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030" activeTab="0"/>
  </bookViews>
  <sheets>
    <sheet name="Description" sheetId="1" r:id="rId1"/>
    <sheet name="Mb RHA" sheetId="2" r:id="rId2"/>
    <sheet name="Mb districts" sheetId="3" r:id="rId3"/>
    <sheet name="Wpg CA" sheetId="4" r:id="rId4"/>
    <sheet name="Wpg NC" sheetId="5" r:id="rId5"/>
    <sheet name="Glossary" sheetId="6" r:id="rId6"/>
    <sheet name="infantnhep_region" sheetId="7" r:id="rId7"/>
  </sheets>
  <definedNames/>
  <calcPr fullCalcOnLoad="1"/>
</workbook>
</file>

<file path=xl/sharedStrings.xml><?xml version="1.0" encoding="utf-8"?>
<sst xmlns="http://schemas.openxmlformats.org/spreadsheetml/2006/main" count="258" uniqueCount="123">
  <si>
    <t>Child_Eq: Inpat Hosp Episode Rate for Infants Aged&lt;1 Year FY 2001/02 (Exc Birth/Birth Trans)</t>
  </si>
  <si>
    <t>$Id: /project/child_eq/prog/sderksn/hosp/infant_hosp_episode_any.sas  Apr 28 10:27  sderksn sderksn $</t>
  </si>
  <si>
    <t>reggrp</t>
  </si>
  <si>
    <t>region</t>
  </si>
  <si>
    <t>pmrord</t>
  </si>
  <si>
    <t>sefiord</t>
  </si>
  <si>
    <t>sef2ord</t>
  </si>
  <si>
    <t>pop</t>
  </si>
  <si>
    <t>o_nhep Total of observed</t>
  </si>
  <si>
    <t>d_nhep Direct Rate</t>
  </si>
  <si>
    <t>c_nhep Crude Rate</t>
  </si>
  <si>
    <t>ld_nhep Lower CI (99) Direct Rate</t>
  </si>
  <si>
    <t>ud_nhep Upper CI (99) Direct Rate</t>
  </si>
  <si>
    <t>1: Manitoba RHA</t>
  </si>
  <si>
    <t>2: Manitoba District</t>
  </si>
  <si>
    <t xml:space="preserve"> </t>
  </si>
  <si>
    <t>3: Winnipeg 12 Areas</t>
  </si>
  <si>
    <t>4: Winnipeg 25 Areas</t>
  </si>
  <si>
    <t>Manitoba Rate</t>
  </si>
  <si>
    <t>wpg rate</t>
  </si>
  <si>
    <t>diff</t>
  </si>
  <si>
    <t>sefi3ord</t>
  </si>
  <si>
    <t>Manitoba</t>
  </si>
  <si>
    <t>Central (1)</t>
  </si>
  <si>
    <t>Springfield</t>
  </si>
  <si>
    <t>Brokenhead</t>
  </si>
  <si>
    <t>Winnipeg River</t>
  </si>
  <si>
    <t>Blue Water</t>
  </si>
  <si>
    <t>Northern Remote</t>
  </si>
  <si>
    <t>Winnipeg (1)</t>
  </si>
  <si>
    <t>Thompson</t>
  </si>
  <si>
    <t>Island Lake (1)</t>
  </si>
  <si>
    <t>Cross Lake (1)</t>
  </si>
  <si>
    <t>Norway House (1)</t>
  </si>
  <si>
    <t>Nelson House</t>
  </si>
  <si>
    <t>Assiniboine South (1)</t>
  </si>
  <si>
    <t>Fort Garry (1)</t>
  </si>
  <si>
    <t>St. Vital (1)</t>
  </si>
  <si>
    <t>St. Boniface (1)</t>
  </si>
  <si>
    <t>Transcona (1)</t>
  </si>
  <si>
    <t>River Heights (1)</t>
  </si>
  <si>
    <t>St. James - Assiniboia (1)</t>
  </si>
  <si>
    <t>Seven Oaks</t>
  </si>
  <si>
    <t>River East (1)</t>
  </si>
  <si>
    <t>Inkster</t>
  </si>
  <si>
    <t>Downtown</t>
  </si>
  <si>
    <t>Point Douglas (2)</t>
  </si>
  <si>
    <t>Fort Garry N (1)</t>
  </si>
  <si>
    <t>St. Boniface E</t>
  </si>
  <si>
    <t>River Heights W (1)</t>
  </si>
  <si>
    <t>St. James - Assiniboia W</t>
  </si>
  <si>
    <t>Fort Garry S (1)</t>
  </si>
  <si>
    <t>River East E (1)</t>
  </si>
  <si>
    <t>River Heights E</t>
  </si>
  <si>
    <t>St. James - Assiniboia E</t>
  </si>
  <si>
    <t>Seven Oaks E</t>
  </si>
  <si>
    <t>St. Boniface W (1)</t>
  </si>
  <si>
    <t>Downtown W</t>
  </si>
  <si>
    <t>River East S</t>
  </si>
  <si>
    <t>Point Douglas N</t>
  </si>
  <si>
    <t>Downtown E (2)</t>
  </si>
  <si>
    <t>South Eastman (1)</t>
  </si>
  <si>
    <t>Assiniboine</t>
  </si>
  <si>
    <t>Brandon</t>
  </si>
  <si>
    <t>North Eastman</t>
  </si>
  <si>
    <t>Interlake</t>
  </si>
  <si>
    <t>Churchill</t>
  </si>
  <si>
    <t>Parkland (1)</t>
  </si>
  <si>
    <t>Burntwood (1)</t>
  </si>
  <si>
    <t>SE Northern</t>
  </si>
  <si>
    <t>SE Southern</t>
  </si>
  <si>
    <t>Cent East</t>
  </si>
  <si>
    <t>Cent Southwest</t>
  </si>
  <si>
    <t>Cent Midwest</t>
  </si>
  <si>
    <t>Bdn Rural</t>
  </si>
  <si>
    <t>Bdn West</t>
  </si>
  <si>
    <t>Bdn East</t>
  </si>
  <si>
    <t>Assin West 1</t>
  </si>
  <si>
    <t>Assin North 2</t>
  </si>
  <si>
    <t>Assin East 2</t>
  </si>
  <si>
    <t>Assin West 2</t>
  </si>
  <si>
    <t>Assin East 1</t>
  </si>
  <si>
    <t>IL Southwest</t>
  </si>
  <si>
    <t>IL Southeast</t>
  </si>
  <si>
    <t>PL West</t>
  </si>
  <si>
    <t>PL Central</t>
  </si>
  <si>
    <t>F Flon/Snow L/Cran</t>
  </si>
  <si>
    <t>The Pas/OCN/Kelsey</t>
  </si>
  <si>
    <t>Inkster W</t>
  </si>
  <si>
    <t>Inkster E</t>
  </si>
  <si>
    <t>Nor-Man (1)</t>
  </si>
  <si>
    <t>SE Central (1)</t>
  </si>
  <si>
    <t>SE Western (1)</t>
  </si>
  <si>
    <t>Cent North (1)</t>
  </si>
  <si>
    <t>Assin North 1 (1)</t>
  </si>
  <si>
    <t>IL Northeast (1)</t>
  </si>
  <si>
    <t>IL Northwest (1)</t>
  </si>
  <si>
    <t>Iron Rose (1)</t>
  </si>
  <si>
    <t>PL East (1)</t>
  </si>
  <si>
    <t>PL North (1)</t>
  </si>
  <si>
    <t>Nor-Man Other (1)</t>
  </si>
  <si>
    <t>Gillam/Fox Lake (1)</t>
  </si>
  <si>
    <t>Thick Por/Pik/Wab (s)</t>
  </si>
  <si>
    <t>Lynn/Leaf/SIL (1)</t>
  </si>
  <si>
    <t>Sha/York/Split/War (1)</t>
  </si>
  <si>
    <t>Oxford H &amp; Gods (1)</t>
  </si>
  <si>
    <t>River East N (s)</t>
  </si>
  <si>
    <t>Seven Oaks N (s)</t>
  </si>
  <si>
    <t>St. Vital S (1)</t>
  </si>
  <si>
    <t>St. Vital N (1)</t>
  </si>
  <si>
    <t>Point Douglas S (1,2)</t>
  </si>
  <si>
    <t>s</t>
  </si>
  <si>
    <t>Tad/Broch/Lac Br (s)</t>
  </si>
  <si>
    <t>River East W (s)</t>
  </si>
  <si>
    <t>Seven Oaks W (s)</t>
  </si>
  <si>
    <t xml:space="preserve">These definitions can be found in the Child Health Atlas Glossary: </t>
  </si>
  <si>
    <t>http://www.umanitoba.ca/centres/mchp/reports/child_inequalities/glossary.shtml</t>
  </si>
  <si>
    <t>Regional Health Authority (RHA)</t>
  </si>
  <si>
    <t>Regional Health Authority (RHA) District</t>
  </si>
  <si>
    <t>Winnipeg Community Area (CA)</t>
  </si>
  <si>
    <t>Neighbourhood Cluster (NC)</t>
  </si>
  <si>
    <t>Hospitalization Rates</t>
  </si>
  <si>
    <t>Socioeconomic Status (SES)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</si>
</sst>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9">
    <font>
      <sz val="10"/>
      <name val="Arial"/>
      <family val="0"/>
    </font>
    <font>
      <sz val="8"/>
      <name val="Arial"/>
      <family val="0"/>
    </font>
    <font>
      <sz val="9.5"/>
      <name val="Arial"/>
      <family val="2"/>
    </font>
    <font>
      <sz val="9"/>
      <name val="Arial"/>
      <family val="2"/>
    </font>
    <font>
      <b/>
      <sz val="12"/>
      <name val="Arial"/>
      <family val="2"/>
    </font>
    <font>
      <sz val="5.75"/>
      <name val="Arial"/>
      <family val="2"/>
    </font>
    <font>
      <sz val="6"/>
      <name val="Arial"/>
      <family val="2"/>
    </font>
    <font>
      <b/>
      <sz val="10"/>
      <name val="Arial"/>
      <family val="2"/>
    </font>
    <font>
      <sz val="7.25"/>
      <name val="Arial"/>
      <family val="2"/>
    </font>
    <font>
      <b/>
      <sz val="9.5"/>
      <name val="Arial"/>
      <family val="2"/>
    </font>
    <font>
      <b/>
      <sz val="9"/>
      <name val="Arial"/>
      <family val="2"/>
    </font>
    <font>
      <sz val="7"/>
      <name val="Arial"/>
      <family val="2"/>
    </font>
    <font>
      <b/>
      <sz val="20"/>
      <name val="Arial"/>
      <family val="2"/>
    </font>
    <font>
      <b/>
      <sz val="8"/>
      <name val="Arial"/>
      <family val="2"/>
    </font>
    <font>
      <sz val="12"/>
      <name val="Arial"/>
      <family val="2"/>
    </font>
    <font>
      <i/>
      <sz val="12"/>
      <name val="Arial"/>
      <family val="2"/>
    </font>
    <font>
      <b/>
      <u val="single"/>
      <sz val="12"/>
      <color indexed="12"/>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0" fillId="5" borderId="0" xfId="0" applyFill="1" applyAlignment="1">
      <alignment/>
    </xf>
    <xf numFmtId="0" fontId="4" fillId="0" borderId="0" xfId="0" applyFont="1" applyAlignment="1">
      <alignment/>
    </xf>
    <xf numFmtId="0" fontId="16" fillId="0" borderId="0" xfId="2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worksheet" Target="worksheets/sheet1.xml" /><Relationship Id="rId7" Type="http://schemas.openxmlformats.org/officeDocument/2006/relationships/worksheet" Target="worksheets/sheet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4332788"/>
        <c:axId val="42124181"/>
      </c:barChart>
      <c:catAx>
        <c:axId val="64332788"/>
        <c:scaling>
          <c:orientation val="minMax"/>
        </c:scaling>
        <c:axPos val="b"/>
        <c:delete val="0"/>
        <c:numFmt formatCode="General" sourceLinked="1"/>
        <c:majorTickMark val="in"/>
        <c:minorTickMark val="none"/>
        <c:tickLblPos val="nextTo"/>
        <c:crossAx val="42124181"/>
        <c:crosses val="autoZero"/>
        <c:auto val="1"/>
        <c:lblOffset val="100"/>
        <c:noMultiLvlLbl val="0"/>
      </c:catAx>
      <c:valAx>
        <c:axId val="42124181"/>
        <c:scaling>
          <c:orientation val="minMax"/>
        </c:scaling>
        <c:axPos val="l"/>
        <c:delete val="0"/>
        <c:numFmt formatCode="General" sourceLinked="1"/>
        <c:majorTickMark val="in"/>
        <c:minorTickMark val="none"/>
        <c:tickLblPos val="nextTo"/>
        <c:crossAx val="6433278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Inpatient Hospitalization Episode Rates for Infants Aged &lt;1 Year
by Manitoba RHA, 2001/02
</a:t>
            </a:r>
          </a:p>
        </c:rich>
      </c:tx>
      <c:layout>
        <c:manualLayout>
          <c:xMode val="factor"/>
          <c:yMode val="factor"/>
          <c:x val="0.0235"/>
          <c:y val="0.00175"/>
        </c:manualLayout>
      </c:layout>
      <c:spPr>
        <a:noFill/>
        <a:ln>
          <a:noFill/>
        </a:ln>
      </c:spPr>
    </c:title>
    <c:plotArea>
      <c:layout>
        <c:manualLayout>
          <c:xMode val="edge"/>
          <c:yMode val="edge"/>
          <c:x val="0.0295"/>
          <c:y val="0.12025"/>
          <c:w val="0.8"/>
          <c:h val="0.80025"/>
        </c:manualLayout>
      </c:layout>
      <c:barChart>
        <c:barDir val="bar"/>
        <c:grouping val="clustered"/>
        <c:varyColors val="0"/>
        <c:ser>
          <c:idx val="0"/>
          <c:order val="0"/>
          <c:tx>
            <c:v>Manitoba RHA</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infantnhep_region!$B$4:$B$15</c:f>
              <c:strCache>
                <c:ptCount val="12"/>
                <c:pt idx="0">
                  <c:v>South Eastman (1)</c:v>
                </c:pt>
                <c:pt idx="1">
                  <c:v>Central (1)</c:v>
                </c:pt>
                <c:pt idx="2">
                  <c:v>Brandon</c:v>
                </c:pt>
                <c:pt idx="3">
                  <c:v>Assiniboine</c:v>
                </c:pt>
                <c:pt idx="4">
                  <c:v>Winnipeg (1)</c:v>
                </c:pt>
                <c:pt idx="5">
                  <c:v>Interlake</c:v>
                </c:pt>
                <c:pt idx="6">
                  <c:v>North Eastman</c:v>
                </c:pt>
                <c:pt idx="7">
                  <c:v>Parkland (1)</c:v>
                </c:pt>
                <c:pt idx="8">
                  <c:v>Churchill</c:v>
                </c:pt>
                <c:pt idx="9">
                  <c:v>Nor-Man (1)</c:v>
                </c:pt>
                <c:pt idx="10">
                  <c:v>Burntwood (1)</c:v>
                </c:pt>
                <c:pt idx="11">
                  <c:v>Manitoba</c:v>
                </c:pt>
              </c:strCache>
            </c:strRef>
          </c:cat>
          <c:val>
            <c:numRef>
              <c:f>infantnhep_region!$I$4:$I$15</c:f>
              <c:numCache>
                <c:ptCount val="12"/>
                <c:pt idx="0">
                  <c:v>76.523994812</c:v>
                </c:pt>
                <c:pt idx="1">
                  <c:v>203.27624721</c:v>
                </c:pt>
                <c:pt idx="2">
                  <c:v>118.51851852</c:v>
                </c:pt>
                <c:pt idx="3">
                  <c:v>170.27417027</c:v>
                </c:pt>
                <c:pt idx="4">
                  <c:v>99.375509096</c:v>
                </c:pt>
                <c:pt idx="5">
                  <c:v>180.34825871</c:v>
                </c:pt>
                <c:pt idx="6">
                  <c:v>162</c:v>
                </c:pt>
                <c:pt idx="7">
                  <c:v>384.93723849</c:v>
                </c:pt>
                <c:pt idx="8">
                  <c:v>375</c:v>
                </c:pt>
                <c:pt idx="9">
                  <c:v>244.65558195</c:v>
                </c:pt>
                <c:pt idx="10">
                  <c:v>365.45801527</c:v>
                </c:pt>
                <c:pt idx="11">
                  <c:v>154.45007494</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Manitoba Average</c:name>
            <c:trendlineType val="linear"/>
            <c:forward val="0.5"/>
            <c:backward val="0.5"/>
            <c:dispEq val="0"/>
            <c:dispRSqr val="0"/>
          </c:trendline>
          <c:cat>
            <c:strRef>
              <c:f>infantnhep_region!$B$4:$B$15</c:f>
              <c:strCache>
                <c:ptCount val="12"/>
                <c:pt idx="0">
                  <c:v>South Eastman (1)</c:v>
                </c:pt>
                <c:pt idx="1">
                  <c:v>Central (1)</c:v>
                </c:pt>
                <c:pt idx="2">
                  <c:v>Brandon</c:v>
                </c:pt>
                <c:pt idx="3">
                  <c:v>Assiniboine</c:v>
                </c:pt>
                <c:pt idx="4">
                  <c:v>Winnipeg (1)</c:v>
                </c:pt>
                <c:pt idx="5">
                  <c:v>Interlake</c:v>
                </c:pt>
                <c:pt idx="6">
                  <c:v>North Eastman</c:v>
                </c:pt>
                <c:pt idx="7">
                  <c:v>Parkland (1)</c:v>
                </c:pt>
                <c:pt idx="8">
                  <c:v>Churchill</c:v>
                </c:pt>
                <c:pt idx="9">
                  <c:v>Nor-Man (1)</c:v>
                </c:pt>
                <c:pt idx="10">
                  <c:v>Burntwood (1)</c:v>
                </c:pt>
                <c:pt idx="11">
                  <c:v>Manitoba</c:v>
                </c:pt>
              </c:strCache>
            </c:strRef>
          </c:cat>
          <c:val>
            <c:numRef>
              <c:f>infantnhep_region!$N$4:$N$15</c:f>
              <c:numCache>
                <c:ptCount val="12"/>
                <c:pt idx="0">
                  <c:v>154.45007494</c:v>
                </c:pt>
                <c:pt idx="1">
                  <c:v>154.45007494</c:v>
                </c:pt>
                <c:pt idx="2">
                  <c:v>154.45007494</c:v>
                </c:pt>
                <c:pt idx="3">
                  <c:v>154.45007494</c:v>
                </c:pt>
                <c:pt idx="4">
                  <c:v>154.45007494</c:v>
                </c:pt>
                <c:pt idx="5">
                  <c:v>154.45007494</c:v>
                </c:pt>
                <c:pt idx="6">
                  <c:v>154.45007494</c:v>
                </c:pt>
                <c:pt idx="7">
                  <c:v>154.45007494</c:v>
                </c:pt>
                <c:pt idx="8">
                  <c:v>154.45007494</c:v>
                </c:pt>
                <c:pt idx="9">
                  <c:v>154.45007494</c:v>
                </c:pt>
                <c:pt idx="10">
                  <c:v>154.45007494</c:v>
                </c:pt>
                <c:pt idx="11">
                  <c:v>154.45007494</c:v>
                </c:pt>
              </c:numCache>
            </c:numRef>
          </c:val>
        </c:ser>
        <c:gapWidth val="50"/>
        <c:axId val="43573310"/>
        <c:axId val="56615471"/>
      </c:barChart>
      <c:catAx>
        <c:axId val="43573310"/>
        <c:scaling>
          <c:orientation val="maxMin"/>
        </c:scaling>
        <c:axPos val="l"/>
        <c:delete val="0"/>
        <c:numFmt formatCode="General" sourceLinked="1"/>
        <c:majorTickMark val="out"/>
        <c:minorTickMark val="none"/>
        <c:tickLblPos val="nextTo"/>
        <c:crossAx val="56615471"/>
        <c:crosses val="autoZero"/>
        <c:auto val="1"/>
        <c:lblOffset val="100"/>
        <c:noMultiLvlLbl val="0"/>
      </c:catAx>
      <c:valAx>
        <c:axId val="56615471"/>
        <c:scaling>
          <c:orientation val="minMax"/>
        </c:scaling>
        <c:axPos val="t"/>
        <c:title>
          <c:tx>
            <c:rich>
              <a:bodyPr vert="horz" rot="0" anchor="ctr"/>
              <a:lstStyle/>
              <a:p>
                <a:pPr algn="ctr">
                  <a:defRPr/>
                </a:pPr>
                <a:r>
                  <a:rPr lang="en-US" cap="none" sz="950" b="1" i="0" u="none" baseline="0">
                    <a:latin typeface="Arial"/>
                    <a:ea typeface="Arial"/>
                    <a:cs typeface="Arial"/>
                  </a:rPr>
                  <a:t>Rate per 1000</a:t>
                </a:r>
              </a:p>
            </c:rich>
          </c:tx>
          <c:layout/>
          <c:overlay val="0"/>
          <c:spPr>
            <a:noFill/>
            <a:ln>
              <a:noFill/>
            </a:ln>
          </c:spPr>
        </c:title>
        <c:majorGridlines/>
        <c:delete val="0"/>
        <c:numFmt formatCode="General" sourceLinked="1"/>
        <c:majorTickMark val="out"/>
        <c:minorTickMark val="none"/>
        <c:tickLblPos val="nextTo"/>
        <c:crossAx val="43573310"/>
        <c:crosses val="max"/>
        <c:crossBetween val="between"/>
        <c:dispUnits/>
      </c:valAx>
      <c:spPr>
        <a:solidFill>
          <a:srgbClr val="FFFFFF"/>
        </a:solidFill>
      </c:spPr>
    </c:plotArea>
    <c:legend>
      <c:legendPos val="r"/>
      <c:legendEntry>
        <c:idx val="1"/>
        <c:delete val="1"/>
      </c:legendEntry>
      <c:layout>
        <c:manualLayout>
          <c:xMode val="edge"/>
          <c:yMode val="edge"/>
          <c:x val="0.6345"/>
          <c:y val="0.172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Inpatient Hospitalization Episode Rates for Infants Aged &lt;1 Year 
by RHA Districts, 2001/02</a:t>
            </a:r>
          </a:p>
        </c:rich>
      </c:tx>
      <c:layout>
        <c:manualLayout>
          <c:xMode val="factor"/>
          <c:yMode val="factor"/>
          <c:x val="0.003"/>
          <c:y val="-0.0035"/>
        </c:manualLayout>
      </c:layout>
      <c:spPr>
        <a:noFill/>
        <a:ln>
          <a:noFill/>
        </a:ln>
      </c:spPr>
    </c:title>
    <c:plotArea>
      <c:layout>
        <c:manualLayout>
          <c:xMode val="edge"/>
          <c:yMode val="edge"/>
          <c:x val="0.0135"/>
          <c:y val="0.07025"/>
          <c:w val="0.9065"/>
          <c:h val="0.877"/>
        </c:manualLayout>
      </c:layout>
      <c:barChart>
        <c:barDir val="bar"/>
        <c:grouping val="clustered"/>
        <c:varyColors val="0"/>
        <c:ser>
          <c:idx val="0"/>
          <c:order val="0"/>
          <c:tx>
            <c:v>Manitoba Districts</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infantnhep_region!$B$16:$B$63</c:f>
              <c:strCache>
                <c:ptCount val="48"/>
                <c:pt idx="0">
                  <c:v>SE Northern</c:v>
                </c:pt>
                <c:pt idx="1">
                  <c:v>SE Central (1)</c:v>
                </c:pt>
                <c:pt idx="2">
                  <c:v>SE Western (1)</c:v>
                </c:pt>
                <c:pt idx="3">
                  <c:v>SE Southern</c:v>
                </c:pt>
                <c:pt idx="4">
                  <c:v>Cent East</c:v>
                </c:pt>
                <c:pt idx="5">
                  <c:v>Cent Southwest</c:v>
                </c:pt>
                <c:pt idx="6">
                  <c:v>Cent Midwest</c:v>
                </c:pt>
                <c:pt idx="7">
                  <c:v>Cent North (1)</c:v>
                </c:pt>
                <c:pt idx="8">
                  <c:v>Bdn Rural</c:v>
                </c:pt>
                <c:pt idx="9">
                  <c:v>Bdn West</c:v>
                </c:pt>
                <c:pt idx="10">
                  <c:v>Bdn East</c:v>
                </c:pt>
                <c:pt idx="11">
                  <c:v>Assin West 1</c:v>
                </c:pt>
                <c:pt idx="12">
                  <c:v>Assin North 2</c:v>
                </c:pt>
                <c:pt idx="13">
                  <c:v>Assin East 2</c:v>
                </c:pt>
                <c:pt idx="14">
                  <c:v>Assin West 2</c:v>
                </c:pt>
                <c:pt idx="15">
                  <c:v>Assin North 1 (1)</c:v>
                </c:pt>
                <c:pt idx="16">
                  <c:v>Assin East 1</c:v>
                </c:pt>
                <c:pt idx="17">
                  <c:v>Winnipeg (1)</c:v>
                </c:pt>
                <c:pt idx="18">
                  <c:v>IL Southwest</c:v>
                </c:pt>
                <c:pt idx="19">
                  <c:v>IL Southeast</c:v>
                </c:pt>
                <c:pt idx="20">
                  <c:v>IL Northeast (1)</c:v>
                </c:pt>
                <c:pt idx="21">
                  <c:v>IL Northwest (1)</c:v>
                </c:pt>
                <c:pt idx="22">
                  <c:v>Springfield</c:v>
                </c:pt>
                <c:pt idx="23">
                  <c:v>Winnipeg River</c:v>
                </c:pt>
                <c:pt idx="24">
                  <c:v>Iron Rose (1)</c:v>
                </c:pt>
                <c:pt idx="25">
                  <c:v>Brokenhead</c:v>
                </c:pt>
                <c:pt idx="26">
                  <c:v>Blue Water</c:v>
                </c:pt>
                <c:pt idx="27">
                  <c:v>Northern Remote</c:v>
                </c:pt>
                <c:pt idx="28">
                  <c:v>PL West</c:v>
                </c:pt>
                <c:pt idx="29">
                  <c:v>PL Central</c:v>
                </c:pt>
                <c:pt idx="30">
                  <c:v>PL East (1)</c:v>
                </c:pt>
                <c:pt idx="31">
                  <c:v>PL North (1)</c:v>
                </c:pt>
                <c:pt idx="32">
                  <c:v>Churchill</c:v>
                </c:pt>
                <c:pt idx="33">
                  <c:v>F Flon/Snow L/Cran</c:v>
                </c:pt>
                <c:pt idx="34">
                  <c:v>The Pas/OCN/Kelsey</c:v>
                </c:pt>
                <c:pt idx="35">
                  <c:v>Nor-Man Other (1)</c:v>
                </c:pt>
                <c:pt idx="36">
                  <c:v>Gillam/Fox Lake (1)</c:v>
                </c:pt>
                <c:pt idx="37">
                  <c:v>Thompson</c:v>
                </c:pt>
                <c:pt idx="38">
                  <c:v>Thick Por/Pik/Wab (s)</c:v>
                </c:pt>
                <c:pt idx="39">
                  <c:v>Lynn/Leaf/SIL (1)</c:v>
                </c:pt>
                <c:pt idx="40">
                  <c:v>Tad/Broch/Lac Br (s)</c:v>
                </c:pt>
                <c:pt idx="41">
                  <c:v>Island Lake (1)</c:v>
                </c:pt>
                <c:pt idx="42">
                  <c:v>Sha/York/Split/War (1)</c:v>
                </c:pt>
                <c:pt idx="43">
                  <c:v>Oxford H &amp; Gods (1)</c:v>
                </c:pt>
                <c:pt idx="44">
                  <c:v>Cross Lake (1)</c:v>
                </c:pt>
                <c:pt idx="45">
                  <c:v>Nelson House</c:v>
                </c:pt>
                <c:pt idx="46">
                  <c:v>Norway House (1)</c:v>
                </c:pt>
                <c:pt idx="47">
                  <c:v>Manitoba</c:v>
                </c:pt>
              </c:strCache>
            </c:strRef>
          </c:cat>
          <c:val>
            <c:numRef>
              <c:f>infantnhep_region!$I$16:$I$63</c:f>
              <c:numCache>
                <c:ptCount val="48"/>
                <c:pt idx="0">
                  <c:v>91.836734694</c:v>
                </c:pt>
                <c:pt idx="1">
                  <c:v>57.971014493</c:v>
                </c:pt>
                <c:pt idx="2">
                  <c:v>47.619047619</c:v>
                </c:pt>
                <c:pt idx="3">
                  <c:v>168.6746988</c:v>
                </c:pt>
                <c:pt idx="4">
                  <c:v>133.09352518</c:v>
                </c:pt>
                <c:pt idx="5">
                  <c:v>136.12565445</c:v>
                </c:pt>
                <c:pt idx="6">
                  <c:v>196.3190184</c:v>
                </c:pt>
                <c:pt idx="7">
                  <c:v>292.30769231</c:v>
                </c:pt>
                <c:pt idx="8">
                  <c:v>98.360655738</c:v>
                </c:pt>
                <c:pt idx="9">
                  <c:v>85.585585586</c:v>
                </c:pt>
                <c:pt idx="10">
                  <c:v>151.75097276</c:v>
                </c:pt>
                <c:pt idx="11">
                  <c:v>128.71287129</c:v>
                </c:pt>
                <c:pt idx="12">
                  <c:v>200</c:v>
                </c:pt>
                <c:pt idx="13">
                  <c:v>73.529411765</c:v>
                </c:pt>
                <c:pt idx="14">
                  <c:v>209.30232558</c:v>
                </c:pt>
                <c:pt idx="15">
                  <c:v>286.82170543</c:v>
                </c:pt>
                <c:pt idx="16">
                  <c:v>120.37037037</c:v>
                </c:pt>
                <c:pt idx="17">
                  <c:v>99.375509096</c:v>
                </c:pt>
                <c:pt idx="18">
                  <c:v>71.065989848</c:v>
                </c:pt>
                <c:pt idx="19">
                  <c:v>119.69111969</c:v>
                </c:pt>
                <c:pt idx="20">
                  <c:v>279.81651376</c:v>
                </c:pt>
                <c:pt idx="21">
                  <c:v>300</c:v>
                </c:pt>
                <c:pt idx="22">
                  <c:v>64.220183486</c:v>
                </c:pt>
                <c:pt idx="23">
                  <c:v>150</c:v>
                </c:pt>
                <c:pt idx="24">
                  <c:v>0</c:v>
                </c:pt>
                <c:pt idx="25">
                  <c:v>126.98412698</c:v>
                </c:pt>
                <c:pt idx="26">
                  <c:v>198.63013699</c:v>
                </c:pt>
                <c:pt idx="27">
                  <c:v>271.92982456</c:v>
                </c:pt>
                <c:pt idx="28">
                  <c:v>258.06451613</c:v>
                </c:pt>
                <c:pt idx="29">
                  <c:v>277.31092437</c:v>
                </c:pt>
                <c:pt idx="30">
                  <c:v>769.23076923</c:v>
                </c:pt>
                <c:pt idx="31">
                  <c:v>284.97409326</c:v>
                </c:pt>
                <c:pt idx="32">
                  <c:v>375</c:v>
                </c:pt>
                <c:pt idx="33">
                  <c:v>191.78082192</c:v>
                </c:pt>
                <c:pt idx="34">
                  <c:v>227.72277228</c:v>
                </c:pt>
                <c:pt idx="35">
                  <c:v>294.52054795</c:v>
                </c:pt>
                <c:pt idx="36">
                  <c:v>0</c:v>
                </c:pt>
                <c:pt idx="37">
                  <c:v>177.16535433</c:v>
                </c:pt>
                <c:pt idx="38">
                  <c:v>0</c:v>
                </c:pt>
                <c:pt idx="39">
                  <c:v>357.14285714</c:v>
                </c:pt>
                <c:pt idx="40">
                  <c:v>0</c:v>
                </c:pt>
                <c:pt idx="41">
                  <c:v>531.25</c:v>
                </c:pt>
                <c:pt idx="42">
                  <c:v>581.39534884</c:v>
                </c:pt>
                <c:pt idx="43">
                  <c:v>555.55555556</c:v>
                </c:pt>
                <c:pt idx="44">
                  <c:v>425.92592593</c:v>
                </c:pt>
                <c:pt idx="45">
                  <c:v>295.08196721</c:v>
                </c:pt>
                <c:pt idx="46">
                  <c:v>270.49180328</c:v>
                </c:pt>
                <c:pt idx="47">
                  <c:v>154.45007494</c:v>
                </c:pt>
              </c:numCache>
            </c:numRef>
          </c:val>
        </c:ser>
        <c:ser>
          <c:idx val="1"/>
          <c:order val="1"/>
          <c:tx>
            <c:v>Manitoba Average</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Manitoba Average</c:name>
            <c:trendlineType val="linear"/>
            <c:forward val="0.5"/>
            <c:backward val="0.5"/>
            <c:dispEq val="0"/>
            <c:dispRSqr val="0"/>
          </c:trendline>
          <c:cat>
            <c:strRef>
              <c:f>infantnhep_region!$B$16:$B$63</c:f>
              <c:strCache>
                <c:ptCount val="48"/>
                <c:pt idx="0">
                  <c:v>SE Northern</c:v>
                </c:pt>
                <c:pt idx="1">
                  <c:v>SE Central (1)</c:v>
                </c:pt>
                <c:pt idx="2">
                  <c:v>SE Western (1)</c:v>
                </c:pt>
                <c:pt idx="3">
                  <c:v>SE Southern</c:v>
                </c:pt>
                <c:pt idx="4">
                  <c:v>Cent East</c:v>
                </c:pt>
                <c:pt idx="5">
                  <c:v>Cent Southwest</c:v>
                </c:pt>
                <c:pt idx="6">
                  <c:v>Cent Midwest</c:v>
                </c:pt>
                <c:pt idx="7">
                  <c:v>Cent North (1)</c:v>
                </c:pt>
                <c:pt idx="8">
                  <c:v>Bdn Rural</c:v>
                </c:pt>
                <c:pt idx="9">
                  <c:v>Bdn West</c:v>
                </c:pt>
                <c:pt idx="10">
                  <c:v>Bdn East</c:v>
                </c:pt>
                <c:pt idx="11">
                  <c:v>Assin West 1</c:v>
                </c:pt>
                <c:pt idx="12">
                  <c:v>Assin North 2</c:v>
                </c:pt>
                <c:pt idx="13">
                  <c:v>Assin East 2</c:v>
                </c:pt>
                <c:pt idx="14">
                  <c:v>Assin West 2</c:v>
                </c:pt>
                <c:pt idx="15">
                  <c:v>Assin North 1 (1)</c:v>
                </c:pt>
                <c:pt idx="16">
                  <c:v>Assin East 1</c:v>
                </c:pt>
                <c:pt idx="17">
                  <c:v>Winnipeg (1)</c:v>
                </c:pt>
                <c:pt idx="18">
                  <c:v>IL Southwest</c:v>
                </c:pt>
                <c:pt idx="19">
                  <c:v>IL Southeast</c:v>
                </c:pt>
                <c:pt idx="20">
                  <c:v>IL Northeast (1)</c:v>
                </c:pt>
                <c:pt idx="21">
                  <c:v>IL Northwest (1)</c:v>
                </c:pt>
                <c:pt idx="22">
                  <c:v>Springfield</c:v>
                </c:pt>
                <c:pt idx="23">
                  <c:v>Winnipeg River</c:v>
                </c:pt>
                <c:pt idx="24">
                  <c:v>Iron Rose (1)</c:v>
                </c:pt>
                <c:pt idx="25">
                  <c:v>Brokenhead</c:v>
                </c:pt>
                <c:pt idx="26">
                  <c:v>Blue Water</c:v>
                </c:pt>
                <c:pt idx="27">
                  <c:v>Northern Remote</c:v>
                </c:pt>
                <c:pt idx="28">
                  <c:v>PL West</c:v>
                </c:pt>
                <c:pt idx="29">
                  <c:v>PL Central</c:v>
                </c:pt>
                <c:pt idx="30">
                  <c:v>PL East (1)</c:v>
                </c:pt>
                <c:pt idx="31">
                  <c:v>PL North (1)</c:v>
                </c:pt>
                <c:pt idx="32">
                  <c:v>Churchill</c:v>
                </c:pt>
                <c:pt idx="33">
                  <c:v>F Flon/Snow L/Cran</c:v>
                </c:pt>
                <c:pt idx="34">
                  <c:v>The Pas/OCN/Kelsey</c:v>
                </c:pt>
                <c:pt idx="35">
                  <c:v>Nor-Man Other (1)</c:v>
                </c:pt>
                <c:pt idx="36">
                  <c:v>Gillam/Fox Lake (1)</c:v>
                </c:pt>
                <c:pt idx="37">
                  <c:v>Thompson</c:v>
                </c:pt>
                <c:pt idx="38">
                  <c:v>Thick Por/Pik/Wab (s)</c:v>
                </c:pt>
                <c:pt idx="39">
                  <c:v>Lynn/Leaf/SIL (1)</c:v>
                </c:pt>
                <c:pt idx="40">
                  <c:v>Tad/Broch/Lac Br (s)</c:v>
                </c:pt>
                <c:pt idx="41">
                  <c:v>Island Lake (1)</c:v>
                </c:pt>
                <c:pt idx="42">
                  <c:v>Sha/York/Split/War (1)</c:v>
                </c:pt>
                <c:pt idx="43">
                  <c:v>Oxford H &amp; Gods (1)</c:v>
                </c:pt>
                <c:pt idx="44">
                  <c:v>Cross Lake (1)</c:v>
                </c:pt>
                <c:pt idx="45">
                  <c:v>Nelson House</c:v>
                </c:pt>
                <c:pt idx="46">
                  <c:v>Norway House (1)</c:v>
                </c:pt>
                <c:pt idx="47">
                  <c:v>Manitoba</c:v>
                </c:pt>
              </c:strCache>
            </c:strRef>
          </c:cat>
          <c:val>
            <c:numRef>
              <c:f>infantnhep_region!$N$16:$N$63</c:f>
              <c:numCache>
                <c:ptCount val="48"/>
                <c:pt idx="0">
                  <c:v>154.45007494</c:v>
                </c:pt>
                <c:pt idx="1">
                  <c:v>154.45007494</c:v>
                </c:pt>
                <c:pt idx="2">
                  <c:v>154.45007494</c:v>
                </c:pt>
                <c:pt idx="3">
                  <c:v>154.45007494</c:v>
                </c:pt>
                <c:pt idx="4">
                  <c:v>154.45007494</c:v>
                </c:pt>
                <c:pt idx="5">
                  <c:v>154.45007494</c:v>
                </c:pt>
                <c:pt idx="6">
                  <c:v>154.45007494</c:v>
                </c:pt>
                <c:pt idx="7">
                  <c:v>154.45007494</c:v>
                </c:pt>
                <c:pt idx="8">
                  <c:v>154.45007494</c:v>
                </c:pt>
                <c:pt idx="9">
                  <c:v>154.45007494</c:v>
                </c:pt>
                <c:pt idx="10">
                  <c:v>154.45007494</c:v>
                </c:pt>
                <c:pt idx="11">
                  <c:v>154.45007494</c:v>
                </c:pt>
                <c:pt idx="12">
                  <c:v>154.45007494</c:v>
                </c:pt>
                <c:pt idx="13">
                  <c:v>154.45007494</c:v>
                </c:pt>
                <c:pt idx="14">
                  <c:v>154.45007494</c:v>
                </c:pt>
                <c:pt idx="15">
                  <c:v>154.45007494</c:v>
                </c:pt>
                <c:pt idx="16">
                  <c:v>154.45007494</c:v>
                </c:pt>
                <c:pt idx="17">
                  <c:v>154.45007494</c:v>
                </c:pt>
                <c:pt idx="18">
                  <c:v>154.45007494</c:v>
                </c:pt>
                <c:pt idx="19">
                  <c:v>154.45007494</c:v>
                </c:pt>
                <c:pt idx="20">
                  <c:v>154.45007494</c:v>
                </c:pt>
                <c:pt idx="21">
                  <c:v>154.45007494</c:v>
                </c:pt>
                <c:pt idx="22">
                  <c:v>154.45007494</c:v>
                </c:pt>
                <c:pt idx="23">
                  <c:v>154.45007494</c:v>
                </c:pt>
                <c:pt idx="24">
                  <c:v>154.45007494</c:v>
                </c:pt>
                <c:pt idx="25">
                  <c:v>154.45007494</c:v>
                </c:pt>
                <c:pt idx="26">
                  <c:v>154.45007494</c:v>
                </c:pt>
                <c:pt idx="27">
                  <c:v>154.45007494</c:v>
                </c:pt>
                <c:pt idx="28">
                  <c:v>154.45007494</c:v>
                </c:pt>
                <c:pt idx="29">
                  <c:v>154.45007494</c:v>
                </c:pt>
                <c:pt idx="30">
                  <c:v>154.45007494</c:v>
                </c:pt>
                <c:pt idx="31">
                  <c:v>154.45007494</c:v>
                </c:pt>
                <c:pt idx="32">
                  <c:v>154.45007494</c:v>
                </c:pt>
                <c:pt idx="33">
                  <c:v>154.45007494</c:v>
                </c:pt>
                <c:pt idx="34">
                  <c:v>154.45007494</c:v>
                </c:pt>
                <c:pt idx="35">
                  <c:v>154.45007494</c:v>
                </c:pt>
                <c:pt idx="36">
                  <c:v>154.45007494</c:v>
                </c:pt>
                <c:pt idx="37">
                  <c:v>154.45007494</c:v>
                </c:pt>
                <c:pt idx="38">
                  <c:v>154.45007494</c:v>
                </c:pt>
                <c:pt idx="39">
                  <c:v>154.45007494</c:v>
                </c:pt>
                <c:pt idx="40">
                  <c:v>154.45007494</c:v>
                </c:pt>
                <c:pt idx="41">
                  <c:v>154.45007494</c:v>
                </c:pt>
                <c:pt idx="42">
                  <c:v>154.45007494</c:v>
                </c:pt>
                <c:pt idx="43">
                  <c:v>154.45007494</c:v>
                </c:pt>
                <c:pt idx="44">
                  <c:v>154.45007494</c:v>
                </c:pt>
                <c:pt idx="45">
                  <c:v>154.45007494</c:v>
                </c:pt>
                <c:pt idx="46">
                  <c:v>154.45007494</c:v>
                </c:pt>
                <c:pt idx="47">
                  <c:v>154.45007494</c:v>
                </c:pt>
              </c:numCache>
            </c:numRef>
          </c:val>
        </c:ser>
        <c:gapWidth val="50"/>
        <c:axId val="39777192"/>
        <c:axId val="22450409"/>
      </c:barChart>
      <c:catAx>
        <c:axId val="39777192"/>
        <c:scaling>
          <c:orientation val="maxMin"/>
        </c:scaling>
        <c:axPos val="l"/>
        <c:delete val="0"/>
        <c:numFmt formatCode="General" sourceLinked="1"/>
        <c:majorTickMark val="out"/>
        <c:minorTickMark val="none"/>
        <c:tickLblPos val="nextTo"/>
        <c:crossAx val="22450409"/>
        <c:crosses val="autoZero"/>
        <c:auto val="1"/>
        <c:lblOffset val="100"/>
        <c:noMultiLvlLbl val="0"/>
      </c:catAx>
      <c:valAx>
        <c:axId val="22450409"/>
        <c:scaling>
          <c:orientation val="minMax"/>
        </c:scaling>
        <c:axPos val="t"/>
        <c:majorGridlines/>
        <c:delete val="0"/>
        <c:numFmt formatCode="General" sourceLinked="1"/>
        <c:majorTickMark val="out"/>
        <c:minorTickMark val="none"/>
        <c:tickLblPos val="nextTo"/>
        <c:crossAx val="39777192"/>
        <c:crosses val="max"/>
        <c:crossBetween val="between"/>
        <c:dispUnits/>
      </c:valAx>
      <c:spPr>
        <a:solidFill>
          <a:srgbClr val="FFFFFF"/>
        </a:solidFill>
      </c:spPr>
    </c:plotArea>
    <c:legend>
      <c:legendPos val="r"/>
      <c:legendEntry>
        <c:idx val="1"/>
        <c:delete val="1"/>
      </c:legendEntry>
      <c:layout>
        <c:manualLayout>
          <c:xMode val="edge"/>
          <c:yMode val="edge"/>
          <c:x val="0.68225"/>
          <c:y val="0.131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6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Inpatient Hospitalization Episode Rates for Infants Aged &lt;1 Year
by Winnipeg CA, 2001/02 </a:t>
            </a:r>
          </a:p>
        </c:rich>
      </c:tx>
      <c:layout>
        <c:manualLayout>
          <c:xMode val="factor"/>
          <c:yMode val="factor"/>
          <c:x val="0.0075"/>
          <c:y val="-0.00375"/>
        </c:manualLayout>
      </c:layout>
      <c:spPr>
        <a:noFill/>
        <a:ln>
          <a:noFill/>
        </a:ln>
      </c:spPr>
    </c:title>
    <c:plotArea>
      <c:layout>
        <c:manualLayout>
          <c:xMode val="edge"/>
          <c:yMode val="edge"/>
          <c:x val="0.0335"/>
          <c:y val="0.09825"/>
          <c:w val="0.79675"/>
          <c:h val="0.80175"/>
        </c:manualLayout>
      </c:layout>
      <c:barChart>
        <c:barDir val="bar"/>
        <c:grouping val="clustered"/>
        <c:varyColors val="0"/>
        <c:ser>
          <c:idx val="0"/>
          <c:order val="0"/>
          <c:tx>
            <c:v>Winnipeg CA</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infantnhep_region!$B$64:$B$76</c:f>
              <c:strCache>
                <c:ptCount val="13"/>
                <c:pt idx="0">
                  <c:v>Assiniboine South (1)</c:v>
                </c:pt>
                <c:pt idx="1">
                  <c:v>Fort Garry (1)</c:v>
                </c:pt>
                <c:pt idx="2">
                  <c:v>St. Vital (1)</c:v>
                </c:pt>
                <c:pt idx="3">
                  <c:v>St. Boniface (1)</c:v>
                </c:pt>
                <c:pt idx="4">
                  <c:v>River Heights (1)</c:v>
                </c:pt>
                <c:pt idx="5">
                  <c:v>Transcona (1)</c:v>
                </c:pt>
                <c:pt idx="6">
                  <c:v>St. James - Assiniboia (1)</c:v>
                </c:pt>
                <c:pt idx="7">
                  <c:v>Seven Oaks</c:v>
                </c:pt>
                <c:pt idx="8">
                  <c:v>River East (1)</c:v>
                </c:pt>
                <c:pt idx="9">
                  <c:v>Inkster</c:v>
                </c:pt>
                <c:pt idx="10">
                  <c:v>Downtown</c:v>
                </c:pt>
                <c:pt idx="11">
                  <c:v>Point Douglas (2)</c:v>
                </c:pt>
                <c:pt idx="12">
                  <c:v>Winnipeg (1)</c:v>
                </c:pt>
              </c:strCache>
            </c:strRef>
          </c:cat>
          <c:val>
            <c:numRef>
              <c:f>infantnhep_region!$I$64:$I$76</c:f>
              <c:numCache>
                <c:ptCount val="13"/>
                <c:pt idx="0">
                  <c:v>78.947368421</c:v>
                </c:pt>
                <c:pt idx="1">
                  <c:v>66.666666667</c:v>
                </c:pt>
                <c:pt idx="2">
                  <c:v>71.865443425</c:v>
                </c:pt>
                <c:pt idx="3">
                  <c:v>77.634011091</c:v>
                </c:pt>
                <c:pt idx="4">
                  <c:v>89.576547231</c:v>
                </c:pt>
                <c:pt idx="5">
                  <c:v>72.681704261</c:v>
                </c:pt>
                <c:pt idx="6">
                  <c:v>97.435897436</c:v>
                </c:pt>
                <c:pt idx="7">
                  <c:v>103.85259631</c:v>
                </c:pt>
                <c:pt idx="8">
                  <c:v>82.504970179</c:v>
                </c:pt>
                <c:pt idx="9">
                  <c:v>141.79104478</c:v>
                </c:pt>
                <c:pt idx="10">
                  <c:v>124.62612164</c:v>
                </c:pt>
                <c:pt idx="11">
                  <c:v>185.84070796</c:v>
                </c:pt>
                <c:pt idx="12">
                  <c:v>99.456521739</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Manitoba Average</c:name>
            <c:trendlineType val="linear"/>
            <c:forward val="0.5"/>
            <c:backward val="0.5"/>
            <c:dispEq val="0"/>
            <c:dispRSqr val="0"/>
          </c:trendline>
          <c:cat>
            <c:strRef>
              <c:f>infantnhep_region!$B$64:$B$76</c:f>
              <c:strCache>
                <c:ptCount val="13"/>
                <c:pt idx="0">
                  <c:v>Assiniboine South (1)</c:v>
                </c:pt>
                <c:pt idx="1">
                  <c:v>Fort Garry (1)</c:v>
                </c:pt>
                <c:pt idx="2">
                  <c:v>St. Vital (1)</c:v>
                </c:pt>
                <c:pt idx="3">
                  <c:v>St. Boniface (1)</c:v>
                </c:pt>
                <c:pt idx="4">
                  <c:v>River Heights (1)</c:v>
                </c:pt>
                <c:pt idx="5">
                  <c:v>Transcona (1)</c:v>
                </c:pt>
                <c:pt idx="6">
                  <c:v>St. James - Assiniboia (1)</c:v>
                </c:pt>
                <c:pt idx="7">
                  <c:v>Seven Oaks</c:v>
                </c:pt>
                <c:pt idx="8">
                  <c:v>River East (1)</c:v>
                </c:pt>
                <c:pt idx="9">
                  <c:v>Inkster</c:v>
                </c:pt>
                <c:pt idx="10">
                  <c:v>Downtown</c:v>
                </c:pt>
                <c:pt idx="11">
                  <c:v>Point Douglas (2)</c:v>
                </c:pt>
                <c:pt idx="12">
                  <c:v>Winnipeg (1)</c:v>
                </c:pt>
              </c:strCache>
            </c:strRef>
          </c:cat>
          <c:val>
            <c:numRef>
              <c:f>infantnhep_region!$N$64:$N$76</c:f>
              <c:numCache>
                <c:ptCount val="13"/>
                <c:pt idx="0">
                  <c:v>154.45007494</c:v>
                </c:pt>
                <c:pt idx="1">
                  <c:v>154.45007494</c:v>
                </c:pt>
                <c:pt idx="2">
                  <c:v>154.45007494</c:v>
                </c:pt>
                <c:pt idx="3">
                  <c:v>154.45007494</c:v>
                </c:pt>
                <c:pt idx="4">
                  <c:v>154.45007494</c:v>
                </c:pt>
                <c:pt idx="5">
                  <c:v>154.45007494</c:v>
                </c:pt>
                <c:pt idx="6">
                  <c:v>154.45007494</c:v>
                </c:pt>
                <c:pt idx="7">
                  <c:v>154.45007494</c:v>
                </c:pt>
                <c:pt idx="8">
                  <c:v>154.45007494</c:v>
                </c:pt>
                <c:pt idx="9">
                  <c:v>154.45007494</c:v>
                </c:pt>
                <c:pt idx="10">
                  <c:v>154.45007494</c:v>
                </c:pt>
                <c:pt idx="11">
                  <c:v>154.45007494</c:v>
                </c:pt>
                <c:pt idx="12">
                  <c:v>154.45007494</c:v>
                </c:pt>
              </c:numCache>
            </c:numRef>
          </c:val>
        </c:ser>
        <c:ser>
          <c:idx val="2"/>
          <c:order val="2"/>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Winnipeg Average</c:name>
            <c:spPr>
              <a:ln w="25400">
                <a:solidFill>
                  <a:srgbClr val="333333"/>
                </a:solidFill>
                <a:prstDash val="dash"/>
              </a:ln>
            </c:spPr>
            <c:trendlineType val="linear"/>
            <c:forward val="0.5"/>
            <c:backward val="0.5"/>
            <c:dispEq val="0"/>
            <c:dispRSqr val="0"/>
          </c:trendline>
          <c:cat>
            <c:strRef>
              <c:f>infantnhep_region!$B$64:$B$76</c:f>
              <c:strCache>
                <c:ptCount val="13"/>
                <c:pt idx="0">
                  <c:v>Assiniboine South (1)</c:v>
                </c:pt>
                <c:pt idx="1">
                  <c:v>Fort Garry (1)</c:v>
                </c:pt>
                <c:pt idx="2">
                  <c:v>St. Vital (1)</c:v>
                </c:pt>
                <c:pt idx="3">
                  <c:v>St. Boniface (1)</c:v>
                </c:pt>
                <c:pt idx="4">
                  <c:v>River Heights (1)</c:v>
                </c:pt>
                <c:pt idx="5">
                  <c:v>Transcona (1)</c:v>
                </c:pt>
                <c:pt idx="6">
                  <c:v>St. James - Assiniboia (1)</c:v>
                </c:pt>
                <c:pt idx="7">
                  <c:v>Seven Oaks</c:v>
                </c:pt>
                <c:pt idx="8">
                  <c:v>River East (1)</c:v>
                </c:pt>
                <c:pt idx="9">
                  <c:v>Inkster</c:v>
                </c:pt>
                <c:pt idx="10">
                  <c:v>Downtown</c:v>
                </c:pt>
                <c:pt idx="11">
                  <c:v>Point Douglas (2)</c:v>
                </c:pt>
                <c:pt idx="12">
                  <c:v>Winnipeg (1)</c:v>
                </c:pt>
              </c:strCache>
            </c:strRef>
          </c:cat>
          <c:val>
            <c:numRef>
              <c:f>infantnhep_region!$P$64:$P$76</c:f>
              <c:numCache>
                <c:ptCount val="13"/>
                <c:pt idx="0">
                  <c:v>99.456521739</c:v>
                </c:pt>
                <c:pt idx="1">
                  <c:v>99.456521739</c:v>
                </c:pt>
                <c:pt idx="2">
                  <c:v>99.456521739</c:v>
                </c:pt>
                <c:pt idx="3">
                  <c:v>99.456521739</c:v>
                </c:pt>
                <c:pt idx="4">
                  <c:v>99.456521739</c:v>
                </c:pt>
                <c:pt idx="5">
                  <c:v>99.456521739</c:v>
                </c:pt>
                <c:pt idx="6">
                  <c:v>99.456521739</c:v>
                </c:pt>
                <c:pt idx="7">
                  <c:v>99.456521739</c:v>
                </c:pt>
                <c:pt idx="8">
                  <c:v>99.456521739</c:v>
                </c:pt>
                <c:pt idx="9">
                  <c:v>99.456521739</c:v>
                </c:pt>
                <c:pt idx="10">
                  <c:v>99.456521739</c:v>
                </c:pt>
                <c:pt idx="11">
                  <c:v>99.456521739</c:v>
                </c:pt>
                <c:pt idx="12">
                  <c:v>99.456521739</c:v>
                </c:pt>
              </c:numCache>
            </c:numRef>
          </c:val>
        </c:ser>
        <c:gapWidth val="50"/>
        <c:axId val="727090"/>
        <c:axId val="6543811"/>
      </c:barChart>
      <c:catAx>
        <c:axId val="727090"/>
        <c:scaling>
          <c:orientation val="maxMin"/>
        </c:scaling>
        <c:axPos val="l"/>
        <c:delete val="0"/>
        <c:numFmt formatCode="General" sourceLinked="1"/>
        <c:majorTickMark val="out"/>
        <c:minorTickMark val="none"/>
        <c:tickLblPos val="nextTo"/>
        <c:crossAx val="6543811"/>
        <c:crosses val="autoZero"/>
        <c:auto val="1"/>
        <c:lblOffset val="100"/>
        <c:noMultiLvlLbl val="0"/>
      </c:catAx>
      <c:valAx>
        <c:axId val="6543811"/>
        <c:scaling>
          <c:orientation val="minMax"/>
        </c:scaling>
        <c:axPos val="t"/>
        <c:majorGridlines/>
        <c:delete val="0"/>
        <c:numFmt formatCode="General" sourceLinked="1"/>
        <c:majorTickMark val="out"/>
        <c:minorTickMark val="none"/>
        <c:tickLblPos val="nextTo"/>
        <c:crossAx val="727090"/>
        <c:crosses val="max"/>
        <c:crossBetween val="between"/>
        <c:dispUnits/>
      </c:valAx>
      <c:spPr>
        <a:solidFill>
          <a:srgbClr val="FFFFFF"/>
        </a:solidFill>
      </c:spPr>
    </c:plotArea>
    <c:legend>
      <c:legendPos val="r"/>
      <c:legendEntry>
        <c:idx val="1"/>
        <c:delete val="1"/>
      </c:legendEntry>
      <c:legendEntry>
        <c:idx val="2"/>
        <c:delete val="1"/>
      </c:legendEntry>
      <c:layout>
        <c:manualLayout>
          <c:xMode val="edge"/>
          <c:yMode val="edge"/>
          <c:x val="0.82475"/>
          <c:y val="0.405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Inpatient Hospitalization Episode Rates for Infants Aged &lt;1 Year
 by Winnipeg NC, 2001/02</a:t>
            </a:r>
          </a:p>
        </c:rich>
      </c:tx>
      <c:layout/>
      <c:spPr>
        <a:noFill/>
        <a:ln>
          <a:noFill/>
        </a:ln>
      </c:spPr>
    </c:title>
    <c:plotArea>
      <c:layout>
        <c:manualLayout>
          <c:xMode val="edge"/>
          <c:yMode val="edge"/>
          <c:x val="0.058"/>
          <c:y val="0.11525"/>
          <c:w val="0.8075"/>
          <c:h val="0.77725"/>
        </c:manualLayout>
      </c:layout>
      <c:barChart>
        <c:barDir val="bar"/>
        <c:grouping val="clustered"/>
        <c:varyColors val="0"/>
        <c:ser>
          <c:idx val="0"/>
          <c:order val="0"/>
          <c:tx>
            <c:v>Winnipeg NC</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infantnhep_region!$B$77:$B$102</c:f>
              <c:strCache>
                <c:ptCount val="26"/>
                <c:pt idx="0">
                  <c:v>River East N (s)</c:v>
                </c:pt>
                <c:pt idx="1">
                  <c:v>Seven Oaks N (s)</c:v>
                </c:pt>
                <c:pt idx="2">
                  <c:v>Assiniboine South (1)</c:v>
                </c:pt>
                <c:pt idx="3">
                  <c:v>St. Vital S (1)</c:v>
                </c:pt>
                <c:pt idx="4">
                  <c:v>Fort Garry N (1)</c:v>
                </c:pt>
                <c:pt idx="5">
                  <c:v>St. Boniface E</c:v>
                </c:pt>
                <c:pt idx="6">
                  <c:v>Inkster W</c:v>
                </c:pt>
                <c:pt idx="7">
                  <c:v>River Heights W (1)</c:v>
                </c:pt>
                <c:pt idx="8">
                  <c:v>St. James - Assiniboia W</c:v>
                </c:pt>
                <c:pt idx="9">
                  <c:v>Fort Garry S (1)</c:v>
                </c:pt>
                <c:pt idx="10">
                  <c:v>Transcona (1)</c:v>
                </c:pt>
                <c:pt idx="11">
                  <c:v>Seven Oaks W (s)</c:v>
                </c:pt>
                <c:pt idx="12">
                  <c:v>River East E (1)</c:v>
                </c:pt>
                <c:pt idx="13">
                  <c:v>River East W (s)</c:v>
                </c:pt>
                <c:pt idx="14">
                  <c:v>River Heights E</c:v>
                </c:pt>
                <c:pt idx="15">
                  <c:v>St. Vital N (1)</c:v>
                </c:pt>
                <c:pt idx="16">
                  <c:v>St. James - Assiniboia E</c:v>
                </c:pt>
                <c:pt idx="17">
                  <c:v>Seven Oaks E</c:v>
                </c:pt>
                <c:pt idx="18">
                  <c:v>St. Boniface W (1)</c:v>
                </c:pt>
                <c:pt idx="19">
                  <c:v>Downtown W</c:v>
                </c:pt>
                <c:pt idx="20">
                  <c:v>River East S</c:v>
                </c:pt>
                <c:pt idx="21">
                  <c:v>Point Douglas N</c:v>
                </c:pt>
                <c:pt idx="22">
                  <c:v>Inkster E</c:v>
                </c:pt>
                <c:pt idx="23">
                  <c:v>Downtown E (2)</c:v>
                </c:pt>
                <c:pt idx="24">
                  <c:v>Point Douglas S (1,2)</c:v>
                </c:pt>
                <c:pt idx="25">
                  <c:v>Winnipeg (1)</c:v>
                </c:pt>
              </c:strCache>
            </c:strRef>
          </c:cat>
          <c:val>
            <c:numRef>
              <c:f>infantnhep_region!$I$77:$I$102</c:f>
              <c:numCache>
                <c:ptCount val="26"/>
                <c:pt idx="0">
                  <c:v>0</c:v>
                </c:pt>
                <c:pt idx="1">
                  <c:v>0</c:v>
                </c:pt>
                <c:pt idx="2">
                  <c:v>78.947368421</c:v>
                </c:pt>
                <c:pt idx="3">
                  <c:v>70.028011204</c:v>
                </c:pt>
                <c:pt idx="4">
                  <c:v>70</c:v>
                </c:pt>
                <c:pt idx="5">
                  <c:v>82.417582418</c:v>
                </c:pt>
                <c:pt idx="6">
                  <c:v>108.37438424</c:v>
                </c:pt>
                <c:pt idx="7">
                  <c:v>84.432717678</c:v>
                </c:pt>
                <c:pt idx="8">
                  <c:v>105.08474576</c:v>
                </c:pt>
                <c:pt idx="9">
                  <c:v>64.102564103</c:v>
                </c:pt>
                <c:pt idx="10">
                  <c:v>72.681704261</c:v>
                </c:pt>
                <c:pt idx="11">
                  <c:v>0</c:v>
                </c:pt>
                <c:pt idx="12">
                  <c:v>87.087087087</c:v>
                </c:pt>
                <c:pt idx="13">
                  <c:v>0</c:v>
                </c:pt>
                <c:pt idx="14">
                  <c:v>97.872340426</c:v>
                </c:pt>
                <c:pt idx="15">
                  <c:v>74.074074074</c:v>
                </c:pt>
                <c:pt idx="16">
                  <c:v>89.655172414</c:v>
                </c:pt>
                <c:pt idx="17">
                  <c:v>110.74918567</c:v>
                </c:pt>
                <c:pt idx="18">
                  <c:v>67.796610169</c:v>
                </c:pt>
                <c:pt idx="19">
                  <c:v>104.283054</c:v>
                </c:pt>
                <c:pt idx="20">
                  <c:v>111.11111111</c:v>
                </c:pt>
                <c:pt idx="21">
                  <c:v>120.84592145</c:v>
                </c:pt>
                <c:pt idx="22">
                  <c:v>175.87939698</c:v>
                </c:pt>
                <c:pt idx="23">
                  <c:v>148.06866953</c:v>
                </c:pt>
                <c:pt idx="24">
                  <c:v>277.77777778</c:v>
                </c:pt>
                <c:pt idx="25">
                  <c:v>99.456521739</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Manitoba Average</c:name>
            <c:trendlineType val="linear"/>
            <c:forward val="0.5"/>
            <c:backward val="0.5"/>
            <c:dispEq val="0"/>
            <c:dispRSqr val="0"/>
          </c:trendline>
          <c:cat>
            <c:strRef>
              <c:f>infantnhep_region!$B$77:$B$102</c:f>
              <c:strCache>
                <c:ptCount val="26"/>
                <c:pt idx="0">
                  <c:v>River East N (s)</c:v>
                </c:pt>
                <c:pt idx="1">
                  <c:v>Seven Oaks N (s)</c:v>
                </c:pt>
                <c:pt idx="2">
                  <c:v>Assiniboine South (1)</c:v>
                </c:pt>
                <c:pt idx="3">
                  <c:v>St. Vital S (1)</c:v>
                </c:pt>
                <c:pt idx="4">
                  <c:v>Fort Garry N (1)</c:v>
                </c:pt>
                <c:pt idx="5">
                  <c:v>St. Boniface E</c:v>
                </c:pt>
                <c:pt idx="6">
                  <c:v>Inkster W</c:v>
                </c:pt>
                <c:pt idx="7">
                  <c:v>River Heights W (1)</c:v>
                </c:pt>
                <c:pt idx="8">
                  <c:v>St. James - Assiniboia W</c:v>
                </c:pt>
                <c:pt idx="9">
                  <c:v>Fort Garry S (1)</c:v>
                </c:pt>
                <c:pt idx="10">
                  <c:v>Transcona (1)</c:v>
                </c:pt>
                <c:pt idx="11">
                  <c:v>Seven Oaks W (s)</c:v>
                </c:pt>
                <c:pt idx="12">
                  <c:v>River East E (1)</c:v>
                </c:pt>
                <c:pt idx="13">
                  <c:v>River East W (s)</c:v>
                </c:pt>
                <c:pt idx="14">
                  <c:v>River Heights E</c:v>
                </c:pt>
                <c:pt idx="15">
                  <c:v>St. Vital N (1)</c:v>
                </c:pt>
                <c:pt idx="16">
                  <c:v>St. James - Assiniboia E</c:v>
                </c:pt>
                <c:pt idx="17">
                  <c:v>Seven Oaks E</c:v>
                </c:pt>
                <c:pt idx="18">
                  <c:v>St. Boniface W (1)</c:v>
                </c:pt>
                <c:pt idx="19">
                  <c:v>Downtown W</c:v>
                </c:pt>
                <c:pt idx="20">
                  <c:v>River East S</c:v>
                </c:pt>
                <c:pt idx="21">
                  <c:v>Point Douglas N</c:v>
                </c:pt>
                <c:pt idx="22">
                  <c:v>Inkster E</c:v>
                </c:pt>
                <c:pt idx="23">
                  <c:v>Downtown E (2)</c:v>
                </c:pt>
                <c:pt idx="24">
                  <c:v>Point Douglas S (1,2)</c:v>
                </c:pt>
                <c:pt idx="25">
                  <c:v>Winnipeg (1)</c:v>
                </c:pt>
              </c:strCache>
            </c:strRef>
          </c:cat>
          <c:val>
            <c:numRef>
              <c:f>infantnhep_region!$N$77:$N$102</c:f>
              <c:numCache>
                <c:ptCount val="26"/>
                <c:pt idx="0">
                  <c:v>154.45007494</c:v>
                </c:pt>
                <c:pt idx="1">
                  <c:v>154.45007494</c:v>
                </c:pt>
                <c:pt idx="2">
                  <c:v>154.45007494</c:v>
                </c:pt>
                <c:pt idx="3">
                  <c:v>154.45007494</c:v>
                </c:pt>
                <c:pt idx="4">
                  <c:v>154.45007494</c:v>
                </c:pt>
                <c:pt idx="5">
                  <c:v>154.45007494</c:v>
                </c:pt>
                <c:pt idx="6">
                  <c:v>154.45007494</c:v>
                </c:pt>
                <c:pt idx="7">
                  <c:v>154.45007494</c:v>
                </c:pt>
                <c:pt idx="8">
                  <c:v>154.45007494</c:v>
                </c:pt>
                <c:pt idx="9">
                  <c:v>154.45007494</c:v>
                </c:pt>
                <c:pt idx="10">
                  <c:v>154.45007494</c:v>
                </c:pt>
                <c:pt idx="11">
                  <c:v>154.45007494</c:v>
                </c:pt>
                <c:pt idx="12">
                  <c:v>154.45007494</c:v>
                </c:pt>
                <c:pt idx="13">
                  <c:v>154.45007494</c:v>
                </c:pt>
                <c:pt idx="14">
                  <c:v>154.45007494</c:v>
                </c:pt>
                <c:pt idx="15">
                  <c:v>154.45007494</c:v>
                </c:pt>
                <c:pt idx="16">
                  <c:v>154.45007494</c:v>
                </c:pt>
                <c:pt idx="17">
                  <c:v>154.45007494</c:v>
                </c:pt>
                <c:pt idx="18">
                  <c:v>154.45007494</c:v>
                </c:pt>
                <c:pt idx="19">
                  <c:v>154.45007494</c:v>
                </c:pt>
                <c:pt idx="20">
                  <c:v>154.45007494</c:v>
                </c:pt>
                <c:pt idx="21">
                  <c:v>154.45007494</c:v>
                </c:pt>
                <c:pt idx="22">
                  <c:v>154.45007494</c:v>
                </c:pt>
                <c:pt idx="23">
                  <c:v>154.45007494</c:v>
                </c:pt>
                <c:pt idx="24">
                  <c:v>154.45007494</c:v>
                </c:pt>
                <c:pt idx="25">
                  <c:v>154.45007494</c:v>
                </c:pt>
              </c:numCache>
            </c:numRef>
          </c:val>
        </c:ser>
        <c:ser>
          <c:idx val="2"/>
          <c:order val="2"/>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Winnipeg Average</c:name>
            <c:spPr>
              <a:ln w="25400">
                <a:solidFill>
                  <a:srgbClr val="000000"/>
                </a:solidFill>
                <a:prstDash val="dash"/>
              </a:ln>
            </c:spPr>
            <c:trendlineType val="linear"/>
            <c:forward val="0.5"/>
            <c:backward val="0.5"/>
            <c:dispEq val="0"/>
            <c:dispRSqr val="0"/>
          </c:trendline>
          <c:cat>
            <c:strRef>
              <c:f>infantnhep_region!$B$77:$B$102</c:f>
              <c:strCache>
                <c:ptCount val="26"/>
                <c:pt idx="0">
                  <c:v>River East N (s)</c:v>
                </c:pt>
                <c:pt idx="1">
                  <c:v>Seven Oaks N (s)</c:v>
                </c:pt>
                <c:pt idx="2">
                  <c:v>Assiniboine South (1)</c:v>
                </c:pt>
                <c:pt idx="3">
                  <c:v>St. Vital S (1)</c:v>
                </c:pt>
                <c:pt idx="4">
                  <c:v>Fort Garry N (1)</c:v>
                </c:pt>
                <c:pt idx="5">
                  <c:v>St. Boniface E</c:v>
                </c:pt>
                <c:pt idx="6">
                  <c:v>Inkster W</c:v>
                </c:pt>
                <c:pt idx="7">
                  <c:v>River Heights W (1)</c:v>
                </c:pt>
                <c:pt idx="8">
                  <c:v>St. James - Assiniboia W</c:v>
                </c:pt>
                <c:pt idx="9">
                  <c:v>Fort Garry S (1)</c:v>
                </c:pt>
                <c:pt idx="10">
                  <c:v>Transcona (1)</c:v>
                </c:pt>
                <c:pt idx="11">
                  <c:v>Seven Oaks W (s)</c:v>
                </c:pt>
                <c:pt idx="12">
                  <c:v>River East E (1)</c:v>
                </c:pt>
                <c:pt idx="13">
                  <c:v>River East W (s)</c:v>
                </c:pt>
                <c:pt idx="14">
                  <c:v>River Heights E</c:v>
                </c:pt>
                <c:pt idx="15">
                  <c:v>St. Vital N (1)</c:v>
                </c:pt>
                <c:pt idx="16">
                  <c:v>St. James - Assiniboia E</c:v>
                </c:pt>
                <c:pt idx="17">
                  <c:v>Seven Oaks E</c:v>
                </c:pt>
                <c:pt idx="18">
                  <c:v>St. Boniface W (1)</c:v>
                </c:pt>
                <c:pt idx="19">
                  <c:v>Downtown W</c:v>
                </c:pt>
                <c:pt idx="20">
                  <c:v>River East S</c:v>
                </c:pt>
                <c:pt idx="21">
                  <c:v>Point Douglas N</c:v>
                </c:pt>
                <c:pt idx="22">
                  <c:v>Inkster E</c:v>
                </c:pt>
                <c:pt idx="23">
                  <c:v>Downtown E (2)</c:v>
                </c:pt>
                <c:pt idx="24">
                  <c:v>Point Douglas S (1,2)</c:v>
                </c:pt>
                <c:pt idx="25">
                  <c:v>Winnipeg (1)</c:v>
                </c:pt>
              </c:strCache>
            </c:strRef>
          </c:cat>
          <c:val>
            <c:numRef>
              <c:f>infantnhep_region!$P$77:$P$102</c:f>
              <c:numCache>
                <c:ptCount val="26"/>
                <c:pt idx="0">
                  <c:v>99.456521739</c:v>
                </c:pt>
                <c:pt idx="1">
                  <c:v>99.456521739</c:v>
                </c:pt>
                <c:pt idx="2">
                  <c:v>99.456521739</c:v>
                </c:pt>
                <c:pt idx="3">
                  <c:v>99.456521739</c:v>
                </c:pt>
                <c:pt idx="4">
                  <c:v>99.456521739</c:v>
                </c:pt>
                <c:pt idx="5">
                  <c:v>99.456521739</c:v>
                </c:pt>
                <c:pt idx="6">
                  <c:v>99.456521739</c:v>
                </c:pt>
                <c:pt idx="7">
                  <c:v>99.456521739</c:v>
                </c:pt>
                <c:pt idx="8">
                  <c:v>99.456521739</c:v>
                </c:pt>
                <c:pt idx="9">
                  <c:v>99.456521739</c:v>
                </c:pt>
                <c:pt idx="10">
                  <c:v>99.456521739</c:v>
                </c:pt>
                <c:pt idx="11">
                  <c:v>99.456521739</c:v>
                </c:pt>
                <c:pt idx="12">
                  <c:v>99.456521739</c:v>
                </c:pt>
                <c:pt idx="13">
                  <c:v>99.456521739</c:v>
                </c:pt>
                <c:pt idx="14">
                  <c:v>99.456521739</c:v>
                </c:pt>
                <c:pt idx="15">
                  <c:v>99.456521739</c:v>
                </c:pt>
                <c:pt idx="16">
                  <c:v>99.456521739</c:v>
                </c:pt>
                <c:pt idx="17">
                  <c:v>99.456521739</c:v>
                </c:pt>
                <c:pt idx="18">
                  <c:v>99.456521739</c:v>
                </c:pt>
                <c:pt idx="19">
                  <c:v>99.456521739</c:v>
                </c:pt>
                <c:pt idx="20">
                  <c:v>99.456521739</c:v>
                </c:pt>
                <c:pt idx="21">
                  <c:v>99.456521739</c:v>
                </c:pt>
                <c:pt idx="22">
                  <c:v>99.456521739</c:v>
                </c:pt>
                <c:pt idx="23">
                  <c:v>99.456521739</c:v>
                </c:pt>
                <c:pt idx="24">
                  <c:v>99.456521739</c:v>
                </c:pt>
                <c:pt idx="25">
                  <c:v>99.456521739</c:v>
                </c:pt>
              </c:numCache>
            </c:numRef>
          </c:val>
        </c:ser>
        <c:gapWidth val="50"/>
        <c:axId val="58894300"/>
        <c:axId val="60286653"/>
      </c:barChart>
      <c:catAx>
        <c:axId val="58894300"/>
        <c:scaling>
          <c:orientation val="maxMin"/>
        </c:scaling>
        <c:axPos val="l"/>
        <c:delete val="0"/>
        <c:numFmt formatCode="General" sourceLinked="1"/>
        <c:majorTickMark val="out"/>
        <c:minorTickMark val="none"/>
        <c:tickLblPos val="nextTo"/>
        <c:crossAx val="60286653"/>
        <c:crosses val="autoZero"/>
        <c:auto val="1"/>
        <c:lblOffset val="100"/>
        <c:tickLblSkip val="1"/>
        <c:noMultiLvlLbl val="0"/>
      </c:catAx>
      <c:valAx>
        <c:axId val="60286653"/>
        <c:scaling>
          <c:orientation val="minMax"/>
        </c:scaling>
        <c:axPos val="t"/>
        <c:majorGridlines/>
        <c:delete val="0"/>
        <c:numFmt formatCode="General" sourceLinked="1"/>
        <c:majorTickMark val="out"/>
        <c:minorTickMark val="none"/>
        <c:tickLblPos val="nextTo"/>
        <c:crossAx val="58894300"/>
        <c:crosses val="max"/>
        <c:crossBetween val="between"/>
        <c:dispUnits/>
      </c:valAx>
      <c:spPr>
        <a:solidFill>
          <a:srgbClr val="FFFFFF"/>
        </a:solidFill>
      </c:spPr>
    </c:plotArea>
    <c:legend>
      <c:legendPos val="r"/>
      <c:legendEntry>
        <c:idx val="1"/>
        <c:delete val="1"/>
      </c:legendEntry>
      <c:legendEntry>
        <c:idx val="2"/>
        <c:delete val="1"/>
      </c:legendEntry>
      <c:layout>
        <c:manualLayout>
          <c:xMode val="edge"/>
          <c:yMode val="edge"/>
          <c:x val="0.67025"/>
          <c:y val="0.154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tabSelected="1" workbookViewId="0" zoomScale="95"/>
  </sheetViews>
  <pageMargins left="0.75" right="0.75" top="1" bottom="1" header="0.5" footer="0.5"/>
  <pageSetup horizontalDpi="300" verticalDpi="300" orientation="portrait"/>
  <headerFooter>
    <oddFooter>&amp;L&amp;F</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headerFooter>
    <oddFooter>&amp;L&amp;F</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portrait"/>
  <headerFooter>
    <oddFooter>&amp;L&amp;F</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headerFooter>
    <oddFooter>&amp;L&amp;F</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headerFooter>
    <oddFooter>&amp;L&amp;F</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cdr:y>
    </cdr:from>
    <cdr:to>
      <cdr:x>0.9985</cdr:x>
      <cdr:y>0.99875</cdr:y>
    </cdr:to>
    <cdr:sp>
      <cdr:nvSpPr>
        <cdr:cNvPr id="1" name="TextBox 1"/>
        <cdr:cNvSpPr txBox="1">
          <a:spLocks noChangeArrowheads="1"/>
        </cdr:cNvSpPr>
      </cdr:nvSpPr>
      <cdr:spPr>
        <a:xfrm>
          <a:off x="762000" y="0"/>
          <a:ext cx="5610225" cy="8210550"/>
        </a:xfrm>
        <a:prstGeom prst="rect">
          <a:avLst/>
        </a:prstGeom>
        <a:noFill/>
        <a:ln w="9525" cmpd="sng">
          <a:noFill/>
        </a:ln>
      </cdr:spPr>
      <cdr:txBody>
        <a:bodyPr vertOverflow="clip" wrap="square"/>
        <a:p>
          <a:pPr algn="l">
            <a:defRPr/>
          </a:pPr>
          <a:r>
            <a:rPr lang="en-US" cap="none" sz="2000" b="1" i="0" u="none" baseline="0">
              <a:latin typeface="Arial"/>
              <a:ea typeface="Arial"/>
              <a:cs typeface="Arial"/>
            </a:rPr>
            <a:t>Manitoba Child Health Atlas 2004</a:t>
          </a:r>
          <a:r>
            <a:rPr lang="en-US" cap="none" sz="800" b="1" i="0" u="none" baseline="0">
              <a:latin typeface="Arial"/>
              <a:ea typeface="Arial"/>
              <a:cs typeface="Arial"/>
            </a:rPr>
            <a:t>
</a:t>
          </a:r>
          <a:r>
            <a:rPr lang="en-US" cap="none" sz="1200" b="1" i="0" u="none" baseline="0">
              <a:latin typeface="Arial"/>
              <a:ea typeface="Arial"/>
              <a:cs typeface="Arial"/>
            </a:rPr>
            <a:t>
</a:t>
          </a:r>
          <a:r>
            <a:rPr lang="en-US" cap="none" sz="1200" b="0" i="0" u="none" baseline="0">
              <a:latin typeface="Arial"/>
              <a:ea typeface="Arial"/>
              <a:cs typeface="Arial"/>
            </a:rPr>
            <a:t>July 2004
</a:t>
          </a:r>
          <a:r>
            <a:rPr lang="en-US" cap="none" sz="1200" b="1" i="0" u="none" baseline="0">
              <a:latin typeface="Arial"/>
              <a:ea typeface="Arial"/>
              <a:cs typeface="Arial"/>
            </a:rPr>
            <a:t>Manitoba Centre for Health Policy</a:t>
          </a:r>
          <a:r>
            <a:rPr lang="en-US" cap="none" sz="1200" b="0" i="0" u="none" baseline="0">
              <a:latin typeface="Arial"/>
              <a:ea typeface="Arial"/>
              <a:cs typeface="Arial"/>
            </a:rPr>
            <a:t>
Department of Community Health Sciences
Faculty of Medicine, University of Manitoba
The  entire report is available on this WWW site:
</a:t>
          </a:r>
          <a:r>
            <a:rPr lang="en-US" cap="none" sz="1200" b="0" i="1" u="none" baseline="0">
              <a:latin typeface="Arial"/>
              <a:ea typeface="Arial"/>
              <a:cs typeface="Arial"/>
            </a:rPr>
            <a:t>http://www.umanitoba.ca/centres/mchp/reports/child_inequalities</a:t>
          </a:r>
          <a:r>
            <a:rPr lang="en-US" cap="none" sz="1200" b="0" i="0" u="none" baseline="0">
              <a:latin typeface="Arial"/>
              <a:ea typeface="Arial"/>
              <a:cs typeface="Arial"/>
            </a:rPr>
            <a:t>
</a:t>
          </a:r>
          <a:r>
            <a:rPr lang="en-US" cap="none" sz="2000" b="1" i="0" u="none" baseline="0">
              <a:latin typeface="Arial"/>
              <a:ea typeface="Arial"/>
              <a:cs typeface="Arial"/>
            </a:rPr>
            <a:t>Health Indicators: Infant Hospitalization by Region</a:t>
          </a:r>
          <a:r>
            <a:rPr lang="en-US" cap="none" sz="1200" b="0" i="0" u="none" baseline="0">
              <a:latin typeface="Arial"/>
              <a:ea typeface="Arial"/>
              <a:cs typeface="Arial"/>
            </a:rPr>
            <a:t>
There was an almost 5-fold variation in infant hospitalization rates across RHAs;  South Eastman and Winnipeg had rates that were significantly lower than the provincial average whereas Central, Parkland, Nor-Man and Burntwood had rates that were significantly higher than the provincial average.  At the RHA district level, South Eastman Central and South Eastman Western had significantly lower rates than the Manitoba average, and several districts had significantly higher rates than the provincial average: Assiniboine North 1, Interlake Northeast, Interlake Northwest, Parkland North, Parkland East, Nor-Man Other, Lynn Lake/Leaf Rapids/South Indian Lake, Island Lake, Shamattawa/York Factory/Split Lake/War Lake, Oxford House/Gods Lake, Cross Lake, and Norway House.  The Winnipeg CAs tended to have lower rates than non-Winnipeg areas.  Several Winnipeg CAs had infant hospitalization rates that were significantly lower than the provincial average, and none had rates higher than the provincial average; the rate for Point Douglas was significantly higher than the Winnipeg average. At the Winnipeg NC level, only Point Douglas South's infant mortality rate was significantly higher than the provincial average; the rates for both Point Douglas South and Downtown East were significantly higher than the Winnipeg average.</a:t>
          </a:r>
          <a:r>
            <a:rPr lang="en-US" cap="none" sz="1200" b="0" i="1" u="none" baseline="0">
              <a:latin typeface="Arial"/>
              <a:ea typeface="Arial"/>
              <a:cs typeface="Arial"/>
            </a:rPr>
            <a:t>
</a:t>
          </a:r>
        </a:p>
      </cdr:txBody>
    </cdr:sp>
  </cdr:relSizeAnchor>
  <cdr:relSizeAnchor xmlns:cdr="http://schemas.openxmlformats.org/drawingml/2006/chartDrawing">
    <cdr:from>
      <cdr:x>0</cdr:x>
      <cdr:y>0.10225</cdr:y>
    </cdr:from>
    <cdr:to>
      <cdr:x>0.11975</cdr:x>
      <cdr:y>0.195</cdr:y>
    </cdr:to>
    <cdr:pic>
      <cdr:nvPicPr>
        <cdr:cNvPr id="2" name="Picture 2"/>
        <cdr:cNvPicPr preferRelativeResize="1">
          <a:picLocks noChangeAspect="1"/>
        </cdr:cNvPicPr>
      </cdr:nvPicPr>
      <cdr:blipFill>
        <a:blip r:embed="rId1"/>
        <a:stretch>
          <a:fillRect/>
        </a:stretch>
      </cdr:blipFill>
      <cdr:spPr>
        <a:xfrm>
          <a:off x="0" y="838200"/>
          <a:ext cx="762000" cy="762000"/>
        </a:xfrm>
        <a:prstGeom prst="rect">
          <a:avLst/>
        </a:prstGeom>
        <a:noFill/>
        <a:ln w="9525"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20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0.0145</cdr:x>
      <cdr:y>0.96425</cdr:y>
    </cdr:from>
    <cdr:to>
      <cdr:x>0.42275</cdr:x>
      <cdr:y>0.9945</cdr:y>
    </cdr:to>
    <cdr:sp>
      <cdr:nvSpPr>
        <cdr:cNvPr id="1" name="TextBox 1"/>
        <cdr:cNvSpPr txBox="1">
          <a:spLocks noChangeArrowheads="1"/>
        </cdr:cNvSpPr>
      </cdr:nvSpPr>
      <cdr:spPr>
        <a:xfrm>
          <a:off x="123825" y="5715000"/>
          <a:ext cx="3543300"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'1' indicates rate significantly different from the Manitoba mean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0.96725</cdr:y>
    </cdr:from>
    <cdr:to>
      <cdr:x>0.54375</cdr:x>
      <cdr:y>1</cdr:y>
    </cdr:to>
    <cdr:sp>
      <cdr:nvSpPr>
        <cdr:cNvPr id="1" name="TextBox 1"/>
        <cdr:cNvSpPr txBox="1">
          <a:spLocks noChangeArrowheads="1"/>
        </cdr:cNvSpPr>
      </cdr:nvSpPr>
      <cdr:spPr>
        <a:xfrm>
          <a:off x="0" y="7943850"/>
          <a:ext cx="3476625" cy="2667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rate significantly different from the Manitoba mean 
's' indicates data suppressed due to small numbers</a:t>
          </a:r>
        </a:p>
      </cdr:txBody>
    </cdr:sp>
  </cdr:relSizeAnchor>
  <cdr:relSizeAnchor xmlns:cdr="http://schemas.openxmlformats.org/drawingml/2006/chartDrawing">
    <cdr:from>
      <cdr:x>0.352</cdr:x>
      <cdr:y>0.96275</cdr:y>
    </cdr:from>
    <cdr:to>
      <cdr:x>0.71</cdr:x>
      <cdr:y>0.98825</cdr:y>
    </cdr:to>
    <cdr:sp>
      <cdr:nvSpPr>
        <cdr:cNvPr id="2" name="TextBox 2"/>
        <cdr:cNvSpPr txBox="1">
          <a:spLocks noChangeArrowheads="1"/>
        </cdr:cNvSpPr>
      </cdr:nvSpPr>
      <cdr:spPr>
        <a:xfrm>
          <a:off x="2247900" y="7905750"/>
          <a:ext cx="2286000" cy="20955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Rate per 1000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20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0.94175</cdr:y>
    </cdr:from>
    <cdr:to>
      <cdr:x>0.368</cdr:x>
      <cdr:y>0.99075</cdr:y>
    </cdr:to>
    <cdr:sp>
      <cdr:nvSpPr>
        <cdr:cNvPr id="1" name="TextBox 1"/>
        <cdr:cNvSpPr txBox="1">
          <a:spLocks noChangeArrowheads="1"/>
        </cdr:cNvSpPr>
      </cdr:nvSpPr>
      <cdr:spPr>
        <a:xfrm flipV="1">
          <a:off x="180975" y="5581650"/>
          <a:ext cx="3009900" cy="295275"/>
        </a:xfrm>
        <a:prstGeom prst="rect">
          <a:avLst/>
        </a:prstGeom>
        <a:noFill/>
        <a:ln w="9525" cmpd="sng">
          <a:noFill/>
        </a:ln>
      </cdr:spPr>
      <cdr:txBody>
        <a:bodyPr vertOverflow="clip" wrap="square"/>
        <a:p>
          <a:pPr algn="l">
            <a:defRPr/>
          </a:pPr>
          <a:r>
            <a:rPr lang="en-US" cap="none" sz="725" b="0" i="0" u="none" baseline="0">
              <a:latin typeface="Arial"/>
              <a:ea typeface="Arial"/>
              <a:cs typeface="Arial"/>
            </a:rPr>
            <a:t>'1' indicates rate significantly different from the Manitoba mean
'2' indicates rate significanlty different  from the Winnipeg mean</a:t>
          </a:r>
        </a:p>
      </cdr:txBody>
    </cdr:sp>
  </cdr:relSizeAnchor>
  <cdr:relSizeAnchor xmlns:cdr="http://schemas.openxmlformats.org/drawingml/2006/chartDrawing">
    <cdr:from>
      <cdr:x>0.417</cdr:x>
      <cdr:y>0.92025</cdr:y>
    </cdr:from>
    <cdr:to>
      <cdr:x>0.617</cdr:x>
      <cdr:y>0.96175</cdr:y>
    </cdr:to>
    <cdr:sp>
      <cdr:nvSpPr>
        <cdr:cNvPr id="2" name="TextBox 2"/>
        <cdr:cNvSpPr txBox="1">
          <a:spLocks noChangeArrowheads="1"/>
        </cdr:cNvSpPr>
      </cdr:nvSpPr>
      <cdr:spPr>
        <a:xfrm>
          <a:off x="3609975" y="5457825"/>
          <a:ext cx="1733550" cy="24765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Rate per 1000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0.02575</cdr:x>
      <cdr:y>0.91275</cdr:y>
    </cdr:from>
    <cdr:to>
      <cdr:x>0.3725</cdr:x>
      <cdr:y>0.99125</cdr:y>
    </cdr:to>
    <cdr:sp>
      <cdr:nvSpPr>
        <cdr:cNvPr id="1" name="TextBox 1"/>
        <cdr:cNvSpPr txBox="1">
          <a:spLocks noChangeArrowheads="1"/>
        </cdr:cNvSpPr>
      </cdr:nvSpPr>
      <cdr:spPr>
        <a:xfrm flipV="1">
          <a:off x="219075" y="5410200"/>
          <a:ext cx="3009900" cy="4667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indicates rate significantly different from the Manitoba mean
'2' indicates rate significanlty different  from the Winnipeg mean
's' indicates data suppressed due to small numbers</a:t>
          </a:r>
        </a:p>
      </cdr:txBody>
    </cdr:sp>
  </cdr:relSizeAnchor>
  <cdr:relSizeAnchor xmlns:cdr="http://schemas.openxmlformats.org/drawingml/2006/chartDrawing">
    <cdr:from>
      <cdr:x>0.43575</cdr:x>
      <cdr:y>0.90275</cdr:y>
    </cdr:from>
    <cdr:to>
      <cdr:x>0.63175</cdr:x>
      <cdr:y>0.9345</cdr:y>
    </cdr:to>
    <cdr:sp>
      <cdr:nvSpPr>
        <cdr:cNvPr id="2" name="TextBox 2"/>
        <cdr:cNvSpPr txBox="1">
          <a:spLocks noChangeArrowheads="1"/>
        </cdr:cNvSpPr>
      </cdr:nvSpPr>
      <cdr:spPr>
        <a:xfrm>
          <a:off x="3771900" y="5353050"/>
          <a:ext cx="1704975" cy="1905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Rate Per 1000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anitoba.ca/centres/mchp/reports/child_inequalities/glossary.shtml" TargetMode="External" /><Relationship Id="rId2" Type="http://schemas.openxmlformats.org/officeDocument/2006/relationships/hyperlink" Target="http://www.umanitoba.ca/centres/mchp/reports/child_inequalities/glossary.shtml#HospitalizationRates" TargetMode="External" /><Relationship Id="rId3" Type="http://schemas.openxmlformats.org/officeDocument/2006/relationships/hyperlink" Target="http://www.umanitoba.ca/centres/mchp/reports/child_inequalities/glossary.shtml#NCs" TargetMode="External" /><Relationship Id="rId4" Type="http://schemas.openxmlformats.org/officeDocument/2006/relationships/hyperlink" Target="http://www.umanitoba.ca/centres/mchp/reports/child_inequalities/glossary.shtml#SES" TargetMode="External" /><Relationship Id="rId5" Type="http://schemas.openxmlformats.org/officeDocument/2006/relationships/hyperlink" Target="http://www.umanitoba.ca/centres/mchp/reports/child_inequalities/glossary.shtml#RHA" TargetMode="External" /><Relationship Id="rId6" Type="http://schemas.openxmlformats.org/officeDocument/2006/relationships/hyperlink" Target="http://www.umanitoba.ca/centres/mchp/reports/child_inequalities/glossary.shtml#RHADistricts" TargetMode="External" /><Relationship Id="rId7" Type="http://schemas.openxmlformats.org/officeDocument/2006/relationships/hyperlink" Target="http://www.umanitoba.ca/centres/mchp/reports/child_inequalities/glossary.shtml#WINCA"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4"/>
  <sheetViews>
    <sheetView workbookViewId="0" topLeftCell="A1">
      <selection activeCell="A16" sqref="A16"/>
    </sheetView>
  </sheetViews>
  <sheetFormatPr defaultColWidth="9.140625" defaultRowHeight="12.75"/>
  <cols>
    <col min="1" max="16384" width="9.140625" style="5" customWidth="1"/>
  </cols>
  <sheetData>
    <row r="1" ht="15.75">
      <c r="A1" s="5" t="s">
        <v>115</v>
      </c>
    </row>
    <row r="2" ht="15.75">
      <c r="A2" s="6" t="s">
        <v>116</v>
      </c>
    </row>
    <row r="4" ht="15.75">
      <c r="A4" s="6" t="s">
        <v>121</v>
      </c>
    </row>
    <row r="5" ht="15.75">
      <c r="A5" s="6"/>
    </row>
    <row r="6" ht="15.75">
      <c r="A6" s="6" t="s">
        <v>117</v>
      </c>
    </row>
    <row r="7" ht="15.75">
      <c r="A7" s="6"/>
    </row>
    <row r="8" ht="15.75">
      <c r="A8" s="6" t="s">
        <v>118</v>
      </c>
    </row>
    <row r="9" ht="15.75">
      <c r="A9" s="6"/>
    </row>
    <row r="10" ht="15.75">
      <c r="A10" s="6" t="s">
        <v>119</v>
      </c>
    </row>
    <row r="11" ht="15.75">
      <c r="A11" s="6"/>
    </row>
    <row r="12" ht="15.75">
      <c r="A12" s="6" t="s">
        <v>120</v>
      </c>
    </row>
    <row r="13" ht="15.75">
      <c r="A13" s="6"/>
    </row>
    <row r="14" ht="15.75">
      <c r="A14" s="6" t="s">
        <v>122</v>
      </c>
    </row>
  </sheetData>
  <hyperlinks>
    <hyperlink ref="A2" r:id="rId1" display="http://www.umanitoba.ca/centres/mchp/reports/child_inequalities/glossary.shtml"/>
    <hyperlink ref="A4" r:id="rId2" display="HospitalizationRates"/>
    <hyperlink ref="A12" r:id="rId3" display="Neighbourhood Cluster (NC)"/>
    <hyperlink ref="A14" r:id="rId4" display="SES"/>
    <hyperlink ref="A6" r:id="rId5" display="RHA"/>
    <hyperlink ref="A8" r:id="rId6" display="Regional Health Authority (RHA) District"/>
    <hyperlink ref="A10" r:id="rId7" display="Winnipeg Community Area (CA)"/>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102"/>
  <sheetViews>
    <sheetView workbookViewId="0" topLeftCell="A1">
      <selection activeCell="A1" sqref="A1"/>
    </sheetView>
  </sheetViews>
  <sheetFormatPr defaultColWidth="9.140625" defaultRowHeight="12.75"/>
  <cols>
    <col min="1" max="1" width="27.8515625" style="0" customWidth="1"/>
    <col min="2" max="2" width="37.421875" style="0" customWidth="1"/>
    <col min="9" max="9" width="14.8515625" style="0" customWidth="1"/>
  </cols>
  <sheetData>
    <row r="1" ht="12.75">
      <c r="A1" t="s">
        <v>0</v>
      </c>
    </row>
    <row r="2" spans="1:16" ht="12.75">
      <c r="A2" t="s">
        <v>1</v>
      </c>
      <c r="N2" t="s">
        <v>18</v>
      </c>
      <c r="P2" t="s">
        <v>19</v>
      </c>
    </row>
    <row r="3" spans="1:17" ht="12.75">
      <c r="A3" t="s">
        <v>2</v>
      </c>
      <c r="B3" t="s">
        <v>3</v>
      </c>
      <c r="C3" t="s">
        <v>4</v>
      </c>
      <c r="D3" t="s">
        <v>5</v>
      </c>
      <c r="E3" t="s">
        <v>6</v>
      </c>
      <c r="F3" t="s">
        <v>21</v>
      </c>
      <c r="G3" t="s">
        <v>7</v>
      </c>
      <c r="H3" t="s">
        <v>8</v>
      </c>
      <c r="I3" t="s">
        <v>9</v>
      </c>
      <c r="J3" t="s">
        <v>10</v>
      </c>
      <c r="K3" t="s">
        <v>11</v>
      </c>
      <c r="L3" t="s">
        <v>12</v>
      </c>
      <c r="N3">
        <v>154.45007494</v>
      </c>
      <c r="O3" t="s">
        <v>20</v>
      </c>
      <c r="P3">
        <v>99.456521739</v>
      </c>
      <c r="Q3" t="s">
        <v>20</v>
      </c>
    </row>
    <row r="4" spans="1:16" ht="12.75">
      <c r="A4" t="s">
        <v>13</v>
      </c>
      <c r="B4" s="1" t="s">
        <v>61</v>
      </c>
      <c r="C4">
        <v>102</v>
      </c>
      <c r="D4">
        <v>101</v>
      </c>
      <c r="E4">
        <v>101</v>
      </c>
      <c r="F4">
        <v>101</v>
      </c>
      <c r="G4">
        <v>771</v>
      </c>
      <c r="H4">
        <v>59</v>
      </c>
      <c r="I4" s="2">
        <v>76.523994812</v>
      </c>
      <c r="J4">
        <v>76.523994812</v>
      </c>
      <c r="K4">
        <v>51.216249748</v>
      </c>
      <c r="L4">
        <v>114.33718421</v>
      </c>
      <c r="N4" s="3">
        <v>154.45007494</v>
      </c>
      <c r="O4" t="str">
        <f>+IF(AND($N$3&gt;K4,$N$3&lt;L4),"","*")</f>
        <v>*</v>
      </c>
      <c r="P4">
        <v>99.456521739</v>
      </c>
    </row>
    <row r="5" spans="1:16" ht="12.75">
      <c r="A5" t="s">
        <v>13</v>
      </c>
      <c r="B5" s="1" t="s">
        <v>23</v>
      </c>
      <c r="C5">
        <v>103</v>
      </c>
      <c r="D5">
        <v>103</v>
      </c>
      <c r="E5">
        <v>103</v>
      </c>
      <c r="F5">
        <v>102</v>
      </c>
      <c r="G5">
        <v>1343</v>
      </c>
      <c r="H5">
        <v>273</v>
      </c>
      <c r="I5" s="2">
        <v>203.27624721</v>
      </c>
      <c r="J5">
        <v>203.27624721</v>
      </c>
      <c r="K5">
        <v>170.05110544</v>
      </c>
      <c r="L5">
        <v>242.99302596</v>
      </c>
      <c r="N5" s="3">
        <v>154.45007494</v>
      </c>
      <c r="O5" t="str">
        <f>+IF(AND($N$3&gt;K5,$N$3&lt;L5),"","*")</f>
        <v>*</v>
      </c>
      <c r="P5">
        <v>99.456521739</v>
      </c>
    </row>
    <row r="6" spans="1:16" ht="12.75">
      <c r="A6" t="s">
        <v>13</v>
      </c>
      <c r="B6" s="1" t="s">
        <v>63</v>
      </c>
      <c r="C6">
        <v>106</v>
      </c>
      <c r="D6">
        <v>105</v>
      </c>
      <c r="E6">
        <v>105</v>
      </c>
      <c r="F6">
        <v>103</v>
      </c>
      <c r="G6">
        <v>540</v>
      </c>
      <c r="H6">
        <v>64</v>
      </c>
      <c r="I6" s="2">
        <v>118.51851852</v>
      </c>
      <c r="J6">
        <v>118.51851852</v>
      </c>
      <c r="K6">
        <v>80.803134028</v>
      </c>
      <c r="L6">
        <v>173.83780222</v>
      </c>
      <c r="N6" s="3">
        <v>154.45007494</v>
      </c>
      <c r="O6">
        <f>+IF(AND($N$3&gt;K6,$N$3&lt;L6),"","*")</f>
      </c>
      <c r="P6">
        <v>99.456521739</v>
      </c>
    </row>
    <row r="7" spans="1:16" ht="12.75">
      <c r="A7" t="s">
        <v>13</v>
      </c>
      <c r="B7" s="1" t="s">
        <v>62</v>
      </c>
      <c r="C7">
        <v>104</v>
      </c>
      <c r="D7">
        <v>102</v>
      </c>
      <c r="E7">
        <v>102</v>
      </c>
      <c r="F7">
        <v>104</v>
      </c>
      <c r="G7">
        <v>693</v>
      </c>
      <c r="H7">
        <v>118</v>
      </c>
      <c r="I7" s="2">
        <v>170.27417027</v>
      </c>
      <c r="J7">
        <v>170.27417027</v>
      </c>
      <c r="K7">
        <v>128.08134377</v>
      </c>
      <c r="L7">
        <v>226.36624671</v>
      </c>
      <c r="N7" s="3">
        <v>154.45007494</v>
      </c>
      <c r="O7">
        <f aca="true" t="shared" si="0" ref="O7:O70">+IF(AND($N$3&gt;K7,$N$3&lt;L7),"","*")</f>
      </c>
      <c r="P7">
        <v>99.456521739</v>
      </c>
    </row>
    <row r="8" spans="1:16" ht="12.75">
      <c r="A8" t="s">
        <v>13</v>
      </c>
      <c r="B8" s="1" t="s">
        <v>29</v>
      </c>
      <c r="C8">
        <v>105</v>
      </c>
      <c r="D8">
        <v>108</v>
      </c>
      <c r="E8">
        <v>108</v>
      </c>
      <c r="F8">
        <v>105</v>
      </c>
      <c r="G8">
        <v>7366</v>
      </c>
      <c r="H8">
        <v>732</v>
      </c>
      <c r="I8" s="2">
        <v>99.375509096</v>
      </c>
      <c r="J8">
        <v>99.375509096</v>
      </c>
      <c r="K8">
        <v>88.291807478</v>
      </c>
      <c r="L8">
        <v>111.85060189</v>
      </c>
      <c r="N8" s="3">
        <v>154.45007494</v>
      </c>
      <c r="O8" t="str">
        <f t="shared" si="0"/>
        <v>*</v>
      </c>
      <c r="P8">
        <v>99.456521739</v>
      </c>
    </row>
    <row r="9" spans="1:16" ht="12.75">
      <c r="A9" t="s">
        <v>13</v>
      </c>
      <c r="B9" s="1" t="s">
        <v>65</v>
      </c>
      <c r="C9">
        <v>107</v>
      </c>
      <c r="D9">
        <v>107</v>
      </c>
      <c r="E9">
        <v>107</v>
      </c>
      <c r="F9">
        <v>106</v>
      </c>
      <c r="G9">
        <v>804</v>
      </c>
      <c r="H9">
        <v>145</v>
      </c>
      <c r="I9" s="2">
        <v>180.34825871</v>
      </c>
      <c r="J9">
        <v>180.34825871</v>
      </c>
      <c r="K9">
        <v>135.1930467</v>
      </c>
      <c r="L9">
        <v>240.58555682</v>
      </c>
      <c r="N9" s="3">
        <v>154.45007494</v>
      </c>
      <c r="O9">
        <f t="shared" si="0"/>
      </c>
      <c r="P9">
        <v>99.456521739</v>
      </c>
    </row>
    <row r="10" spans="1:16" ht="12.75">
      <c r="A10" t="s">
        <v>13</v>
      </c>
      <c r="B10" s="1" t="s">
        <v>64</v>
      </c>
      <c r="C10">
        <v>109</v>
      </c>
      <c r="D10">
        <v>104</v>
      </c>
      <c r="E10">
        <v>104</v>
      </c>
      <c r="F10">
        <v>107</v>
      </c>
      <c r="G10">
        <v>500</v>
      </c>
      <c r="H10">
        <v>81</v>
      </c>
      <c r="I10" s="2">
        <v>162</v>
      </c>
      <c r="J10">
        <v>162</v>
      </c>
      <c r="K10">
        <v>115.68829014</v>
      </c>
      <c r="L10">
        <v>226.85096277</v>
      </c>
      <c r="N10" s="3">
        <v>154.45007494</v>
      </c>
      <c r="O10">
        <f t="shared" si="0"/>
      </c>
      <c r="P10">
        <v>99.456521739</v>
      </c>
    </row>
    <row r="11" spans="1:16" ht="12.75">
      <c r="A11" t="s">
        <v>13</v>
      </c>
      <c r="B11" s="1" t="s">
        <v>67</v>
      </c>
      <c r="C11">
        <v>108</v>
      </c>
      <c r="D11">
        <v>106</v>
      </c>
      <c r="E11">
        <v>106</v>
      </c>
      <c r="F11">
        <v>108</v>
      </c>
      <c r="G11">
        <v>478</v>
      </c>
      <c r="H11">
        <v>184</v>
      </c>
      <c r="I11" s="2">
        <v>384.93723849</v>
      </c>
      <c r="J11">
        <v>384.93723849</v>
      </c>
      <c r="K11">
        <v>296.25415742</v>
      </c>
      <c r="L11">
        <v>500.16742</v>
      </c>
      <c r="N11" s="3">
        <v>154.45007494</v>
      </c>
      <c r="O11" t="str">
        <f t="shared" si="0"/>
        <v>*</v>
      </c>
      <c r="P11">
        <v>99.456521739</v>
      </c>
    </row>
    <row r="12" spans="1:16" ht="12.75">
      <c r="A12" t="s">
        <v>13</v>
      </c>
      <c r="B12" s="1" t="s">
        <v>66</v>
      </c>
      <c r="C12">
        <v>110</v>
      </c>
      <c r="D12">
        <v>110</v>
      </c>
      <c r="E12">
        <v>110</v>
      </c>
      <c r="F12">
        <v>109</v>
      </c>
      <c r="G12">
        <v>24</v>
      </c>
      <c r="H12">
        <v>9</v>
      </c>
      <c r="I12" s="2">
        <v>375</v>
      </c>
      <c r="J12">
        <v>375</v>
      </c>
      <c r="K12">
        <v>127.45575485</v>
      </c>
      <c r="L12">
        <v>1103.3240528</v>
      </c>
      <c r="N12" s="3">
        <v>154.45007494</v>
      </c>
      <c r="O12">
        <f t="shared" si="0"/>
      </c>
      <c r="P12">
        <v>99.456521739</v>
      </c>
    </row>
    <row r="13" spans="1:16" ht="12.75">
      <c r="A13" t="s">
        <v>13</v>
      </c>
      <c r="B13" s="1" t="s">
        <v>90</v>
      </c>
      <c r="C13">
        <v>111</v>
      </c>
      <c r="D13">
        <v>109</v>
      </c>
      <c r="E13">
        <v>109</v>
      </c>
      <c r="F13">
        <v>110</v>
      </c>
      <c r="G13">
        <v>421</v>
      </c>
      <c r="H13">
        <v>103</v>
      </c>
      <c r="I13" s="2">
        <v>244.65558195</v>
      </c>
      <c r="J13">
        <v>244.65558195</v>
      </c>
      <c r="K13">
        <v>180.82419738</v>
      </c>
      <c r="L13">
        <v>331.01960161</v>
      </c>
      <c r="N13" s="3">
        <v>154.45007494</v>
      </c>
      <c r="O13" t="str">
        <f t="shared" si="0"/>
        <v>*</v>
      </c>
      <c r="P13">
        <v>99.456521739</v>
      </c>
    </row>
    <row r="14" spans="1:16" ht="12.75">
      <c r="A14" t="s">
        <v>13</v>
      </c>
      <c r="B14" s="1" t="s">
        <v>68</v>
      </c>
      <c r="C14">
        <v>112</v>
      </c>
      <c r="D14">
        <v>111</v>
      </c>
      <c r="E14">
        <v>111</v>
      </c>
      <c r="F14">
        <v>111</v>
      </c>
      <c r="G14">
        <v>1048</v>
      </c>
      <c r="H14">
        <v>383</v>
      </c>
      <c r="I14" s="2">
        <v>365.45801527</v>
      </c>
      <c r="J14">
        <v>365.45801527</v>
      </c>
      <c r="K14">
        <v>304.3667451</v>
      </c>
      <c r="L14">
        <v>438.81127972</v>
      </c>
      <c r="N14" s="3">
        <v>154.45007494</v>
      </c>
      <c r="O14" t="str">
        <f t="shared" si="0"/>
        <v>*</v>
      </c>
      <c r="P14">
        <v>99.456521739</v>
      </c>
    </row>
    <row r="15" spans="1:16" ht="12.75">
      <c r="A15" t="s">
        <v>13</v>
      </c>
      <c r="B15" s="1" t="s">
        <v>22</v>
      </c>
      <c r="C15">
        <v>113</v>
      </c>
      <c r="D15">
        <v>113</v>
      </c>
      <c r="E15">
        <v>113</v>
      </c>
      <c r="F15">
        <v>113</v>
      </c>
      <c r="G15">
        <v>14011</v>
      </c>
      <c r="H15">
        <v>2164</v>
      </c>
      <c r="I15" s="2">
        <v>154.45007494</v>
      </c>
      <c r="J15">
        <v>154.45007494</v>
      </c>
      <c r="K15">
        <v>143.78416709</v>
      </c>
      <c r="L15">
        <v>165.90717972</v>
      </c>
      <c r="N15" s="3">
        <v>154.45007494</v>
      </c>
      <c r="O15">
        <f t="shared" si="0"/>
      </c>
      <c r="P15">
        <v>99.456521739</v>
      </c>
    </row>
    <row r="16" spans="1:16" ht="12.75">
      <c r="A16" t="s">
        <v>14</v>
      </c>
      <c r="B16" t="s">
        <v>69</v>
      </c>
      <c r="C16">
        <v>202</v>
      </c>
      <c r="D16">
        <v>202</v>
      </c>
      <c r="E16">
        <v>202</v>
      </c>
      <c r="F16">
        <v>201</v>
      </c>
      <c r="G16">
        <v>196</v>
      </c>
      <c r="H16">
        <v>18</v>
      </c>
      <c r="I16">
        <v>91.836734694</v>
      </c>
      <c r="J16">
        <v>91.836734694</v>
      </c>
      <c r="K16">
        <v>42.78389909</v>
      </c>
      <c r="L16">
        <v>197.1299021</v>
      </c>
      <c r="N16">
        <v>154.45007494</v>
      </c>
      <c r="O16">
        <f t="shared" si="0"/>
      </c>
      <c r="P16">
        <v>99.456521739</v>
      </c>
    </row>
    <row r="17" spans="1:16" ht="12.75">
      <c r="A17" t="s">
        <v>14</v>
      </c>
      <c r="B17" t="s">
        <v>91</v>
      </c>
      <c r="C17">
        <v>201</v>
      </c>
      <c r="D17">
        <v>204</v>
      </c>
      <c r="E17">
        <v>204</v>
      </c>
      <c r="F17">
        <v>202</v>
      </c>
      <c r="G17">
        <v>345</v>
      </c>
      <c r="H17">
        <v>20</v>
      </c>
      <c r="I17">
        <v>57.971014493</v>
      </c>
      <c r="J17">
        <v>57.971014493</v>
      </c>
      <c r="K17">
        <v>30.481196102</v>
      </c>
      <c r="L17">
        <v>110.25284277</v>
      </c>
      <c r="N17">
        <v>154.45007494</v>
      </c>
      <c r="O17" t="str">
        <f t="shared" si="0"/>
        <v>*</v>
      </c>
      <c r="P17">
        <v>99.456521739</v>
      </c>
    </row>
    <row r="18" spans="1:16" ht="12.75">
      <c r="A18" t="s">
        <v>14</v>
      </c>
      <c r="B18" t="s">
        <v>92</v>
      </c>
      <c r="C18">
        <v>203</v>
      </c>
      <c r="D18">
        <v>203</v>
      </c>
      <c r="E18">
        <v>203</v>
      </c>
      <c r="F18">
        <v>203</v>
      </c>
      <c r="G18">
        <v>147</v>
      </c>
      <c r="H18">
        <v>7</v>
      </c>
      <c r="I18">
        <v>47.619047619</v>
      </c>
      <c r="J18">
        <v>47.619047619</v>
      </c>
      <c r="K18">
        <v>18.354515933</v>
      </c>
      <c r="L18">
        <v>123.54309449</v>
      </c>
      <c r="N18">
        <v>154.45007494</v>
      </c>
      <c r="O18" t="str">
        <f t="shared" si="0"/>
        <v>*</v>
      </c>
      <c r="P18">
        <v>99.456521739</v>
      </c>
    </row>
    <row r="19" spans="1:16" ht="12.75">
      <c r="A19" t="s">
        <v>14</v>
      </c>
      <c r="B19" t="s">
        <v>70</v>
      </c>
      <c r="C19">
        <v>204</v>
      </c>
      <c r="D19">
        <v>201</v>
      </c>
      <c r="E19">
        <v>201</v>
      </c>
      <c r="F19">
        <v>204</v>
      </c>
      <c r="G19">
        <v>83</v>
      </c>
      <c r="H19">
        <v>14</v>
      </c>
      <c r="I19">
        <v>168.6746988</v>
      </c>
      <c r="J19">
        <v>168.6746988</v>
      </c>
      <c r="K19">
        <v>68.579562567</v>
      </c>
      <c r="L19">
        <v>414.86345128</v>
      </c>
      <c r="N19">
        <v>154.45007494</v>
      </c>
      <c r="O19">
        <f t="shared" si="0"/>
      </c>
      <c r="P19">
        <v>99.456521739</v>
      </c>
    </row>
    <row r="20" spans="1:16" ht="12.75">
      <c r="A20" t="s">
        <v>14</v>
      </c>
      <c r="B20" t="s">
        <v>71</v>
      </c>
      <c r="C20">
        <v>205</v>
      </c>
      <c r="D20">
        <v>213</v>
      </c>
      <c r="E20">
        <v>213</v>
      </c>
      <c r="F20">
        <v>205</v>
      </c>
      <c r="G20">
        <v>278</v>
      </c>
      <c r="H20">
        <v>37</v>
      </c>
      <c r="I20">
        <v>133.09352518</v>
      </c>
      <c r="J20">
        <v>133.09352518</v>
      </c>
      <c r="K20">
        <v>82.062520925</v>
      </c>
      <c r="L20">
        <v>215.8584241</v>
      </c>
      <c r="N20">
        <v>154.45007494</v>
      </c>
      <c r="O20">
        <f t="shared" si="0"/>
      </c>
      <c r="P20">
        <v>99.456521739</v>
      </c>
    </row>
    <row r="21" spans="1:16" ht="12.75">
      <c r="A21" t="s">
        <v>14</v>
      </c>
      <c r="B21" t="s">
        <v>72</v>
      </c>
      <c r="C21">
        <v>206</v>
      </c>
      <c r="D21">
        <v>212</v>
      </c>
      <c r="E21">
        <v>212</v>
      </c>
      <c r="F21">
        <v>206</v>
      </c>
      <c r="G21">
        <v>382</v>
      </c>
      <c r="H21">
        <v>52</v>
      </c>
      <c r="I21">
        <v>136.12565445</v>
      </c>
      <c r="J21">
        <v>136.12565445</v>
      </c>
      <c r="K21">
        <v>90.179595977</v>
      </c>
      <c r="L21">
        <v>205.48100265</v>
      </c>
      <c r="N21">
        <v>154.45007494</v>
      </c>
      <c r="O21">
        <f t="shared" si="0"/>
      </c>
      <c r="P21">
        <v>99.456521739</v>
      </c>
    </row>
    <row r="22" spans="1:16" ht="12.75">
      <c r="A22" t="s">
        <v>14</v>
      </c>
      <c r="B22" t="s">
        <v>73</v>
      </c>
      <c r="C22">
        <v>207</v>
      </c>
      <c r="D22">
        <v>211</v>
      </c>
      <c r="E22">
        <v>211</v>
      </c>
      <c r="F22">
        <v>207</v>
      </c>
      <c r="G22">
        <v>163</v>
      </c>
      <c r="H22">
        <v>32</v>
      </c>
      <c r="I22">
        <v>196.3190184</v>
      </c>
      <c r="J22">
        <v>196.3190184</v>
      </c>
      <c r="K22">
        <v>119.56510801</v>
      </c>
      <c r="L22">
        <v>322.34451697</v>
      </c>
      <c r="N22">
        <v>154.45007494</v>
      </c>
      <c r="O22">
        <f t="shared" si="0"/>
      </c>
      <c r="P22">
        <v>99.456521739</v>
      </c>
    </row>
    <row r="23" spans="1:16" ht="12.75">
      <c r="A23" t="s">
        <v>14</v>
      </c>
      <c r="B23" t="s">
        <v>93</v>
      </c>
      <c r="C23">
        <v>208</v>
      </c>
      <c r="D23">
        <v>214</v>
      </c>
      <c r="E23">
        <v>214</v>
      </c>
      <c r="F23">
        <v>208</v>
      </c>
      <c r="G23">
        <v>520</v>
      </c>
      <c r="H23">
        <v>152</v>
      </c>
      <c r="I23">
        <v>292.30769231</v>
      </c>
      <c r="J23">
        <v>292.30769231</v>
      </c>
      <c r="K23">
        <v>230.57869321</v>
      </c>
      <c r="L23">
        <v>370.56236981</v>
      </c>
      <c r="N23">
        <v>154.45007494</v>
      </c>
      <c r="O23" t="str">
        <f t="shared" si="0"/>
        <v>*</v>
      </c>
      <c r="P23">
        <v>99.456521739</v>
      </c>
    </row>
    <row r="24" spans="1:16" ht="12.75">
      <c r="A24" t="s">
        <v>14</v>
      </c>
      <c r="B24" t="s">
        <v>74</v>
      </c>
      <c r="C24">
        <v>217</v>
      </c>
      <c r="D24">
        <v>221</v>
      </c>
      <c r="E24">
        <v>222</v>
      </c>
      <c r="F24">
        <v>209</v>
      </c>
      <c r="G24">
        <v>61</v>
      </c>
      <c r="H24">
        <v>6</v>
      </c>
      <c r="I24">
        <v>98.360655738</v>
      </c>
      <c r="J24">
        <v>98.360655738</v>
      </c>
      <c r="K24">
        <v>35.939310175</v>
      </c>
      <c r="L24">
        <v>269.19878401</v>
      </c>
      <c r="N24">
        <v>154.45007494</v>
      </c>
      <c r="O24">
        <f t="shared" si="0"/>
      </c>
      <c r="P24">
        <v>99.456521739</v>
      </c>
    </row>
    <row r="25" spans="1:16" ht="12.75">
      <c r="A25" t="s">
        <v>14</v>
      </c>
      <c r="B25" t="s">
        <v>75</v>
      </c>
      <c r="C25">
        <v>216</v>
      </c>
      <c r="D25">
        <v>222</v>
      </c>
      <c r="E25">
        <v>221</v>
      </c>
      <c r="F25">
        <v>210</v>
      </c>
      <c r="G25">
        <v>222</v>
      </c>
      <c r="H25">
        <v>19</v>
      </c>
      <c r="I25">
        <v>85.585585586</v>
      </c>
      <c r="J25">
        <v>85.585585586</v>
      </c>
      <c r="K25">
        <v>45.665127439</v>
      </c>
      <c r="L25">
        <v>160.40451151</v>
      </c>
      <c r="N25">
        <v>154.45007494</v>
      </c>
      <c r="O25">
        <f t="shared" si="0"/>
      </c>
      <c r="P25">
        <v>99.456521739</v>
      </c>
    </row>
    <row r="26" spans="1:16" ht="12.75">
      <c r="A26" t="s">
        <v>14</v>
      </c>
      <c r="B26" t="s">
        <v>76</v>
      </c>
      <c r="C26">
        <v>218</v>
      </c>
      <c r="D26">
        <v>223</v>
      </c>
      <c r="E26">
        <v>223</v>
      </c>
      <c r="F26">
        <v>211</v>
      </c>
      <c r="G26">
        <v>257</v>
      </c>
      <c r="H26">
        <v>39</v>
      </c>
      <c r="I26">
        <v>151.75097276</v>
      </c>
      <c r="J26">
        <v>151.75097276</v>
      </c>
      <c r="K26">
        <v>89.715752779</v>
      </c>
      <c r="L26">
        <v>256.68131873</v>
      </c>
      <c r="N26">
        <v>154.45007494</v>
      </c>
      <c r="O26">
        <f t="shared" si="0"/>
      </c>
      <c r="P26">
        <v>99.456521739</v>
      </c>
    </row>
    <row r="27" spans="1:16" ht="12.75">
      <c r="A27" t="s">
        <v>14</v>
      </c>
      <c r="B27" t="s">
        <v>77</v>
      </c>
      <c r="C27">
        <v>209</v>
      </c>
      <c r="D27">
        <v>206</v>
      </c>
      <c r="E27">
        <v>206</v>
      </c>
      <c r="F27">
        <v>212</v>
      </c>
      <c r="G27">
        <v>101</v>
      </c>
      <c r="H27">
        <v>13</v>
      </c>
      <c r="I27">
        <v>128.71287129</v>
      </c>
      <c r="J27">
        <v>128.71287129</v>
      </c>
      <c r="K27">
        <v>53.633282897</v>
      </c>
      <c r="L27">
        <v>308.8940736</v>
      </c>
      <c r="N27">
        <v>154.45007494</v>
      </c>
      <c r="O27">
        <f t="shared" si="0"/>
      </c>
      <c r="P27">
        <v>99.456521739</v>
      </c>
    </row>
    <row r="28" spans="1:16" ht="12.75">
      <c r="A28" t="s">
        <v>14</v>
      </c>
      <c r="B28" t="s">
        <v>78</v>
      </c>
      <c r="C28">
        <v>214</v>
      </c>
      <c r="D28">
        <v>210</v>
      </c>
      <c r="E28">
        <v>210</v>
      </c>
      <c r="F28">
        <v>213</v>
      </c>
      <c r="G28">
        <v>90</v>
      </c>
      <c r="H28">
        <v>18</v>
      </c>
      <c r="I28">
        <v>200</v>
      </c>
      <c r="J28">
        <v>200</v>
      </c>
      <c r="K28">
        <v>98.247261947</v>
      </c>
      <c r="L28">
        <v>407.13602809</v>
      </c>
      <c r="N28">
        <v>154.45007494</v>
      </c>
      <c r="O28">
        <f t="shared" si="0"/>
      </c>
      <c r="P28">
        <v>99.456521739</v>
      </c>
    </row>
    <row r="29" spans="1:16" ht="12.75">
      <c r="A29" t="s">
        <v>14</v>
      </c>
      <c r="B29" t="s">
        <v>79</v>
      </c>
      <c r="C29">
        <v>210</v>
      </c>
      <c r="D29">
        <v>205</v>
      </c>
      <c r="E29">
        <v>205</v>
      </c>
      <c r="F29">
        <v>214</v>
      </c>
      <c r="G29">
        <v>136</v>
      </c>
      <c r="H29">
        <v>10</v>
      </c>
      <c r="I29">
        <v>73.529411765</v>
      </c>
      <c r="J29">
        <v>73.529411765</v>
      </c>
      <c r="K29">
        <v>30.875578925</v>
      </c>
      <c r="L29">
        <v>175.10843789</v>
      </c>
      <c r="N29">
        <v>154.45007494</v>
      </c>
      <c r="O29">
        <f t="shared" si="0"/>
      </c>
      <c r="P29">
        <v>99.456521739</v>
      </c>
    </row>
    <row r="30" spans="1:16" ht="12.75">
      <c r="A30" t="s">
        <v>14</v>
      </c>
      <c r="B30" t="s">
        <v>80</v>
      </c>
      <c r="C30">
        <v>212</v>
      </c>
      <c r="D30">
        <v>209</v>
      </c>
      <c r="E30">
        <v>209</v>
      </c>
      <c r="F30">
        <v>215</v>
      </c>
      <c r="G30">
        <v>129</v>
      </c>
      <c r="H30">
        <v>27</v>
      </c>
      <c r="I30">
        <v>209.30232558</v>
      </c>
      <c r="J30">
        <v>209.30232558</v>
      </c>
      <c r="K30">
        <v>120.3862556</v>
      </c>
      <c r="L30">
        <v>363.89090494</v>
      </c>
      <c r="N30">
        <v>154.45007494</v>
      </c>
      <c r="O30">
        <f t="shared" si="0"/>
      </c>
      <c r="P30">
        <v>99.456521739</v>
      </c>
    </row>
    <row r="31" spans="1:16" ht="12.75">
      <c r="A31" t="s">
        <v>14</v>
      </c>
      <c r="B31" t="s">
        <v>94</v>
      </c>
      <c r="C31">
        <v>211</v>
      </c>
      <c r="D31">
        <v>207</v>
      </c>
      <c r="E31">
        <v>207</v>
      </c>
      <c r="F31">
        <v>216</v>
      </c>
      <c r="G31">
        <v>129</v>
      </c>
      <c r="H31">
        <v>37</v>
      </c>
      <c r="I31">
        <v>286.82170543</v>
      </c>
      <c r="J31">
        <v>286.82170543</v>
      </c>
      <c r="K31">
        <v>183.95869178</v>
      </c>
      <c r="L31">
        <v>447.20197728</v>
      </c>
      <c r="N31">
        <v>154.45007494</v>
      </c>
      <c r="O31" t="str">
        <f t="shared" si="0"/>
        <v>*</v>
      </c>
      <c r="P31">
        <v>99.456521739</v>
      </c>
    </row>
    <row r="32" spans="1:16" ht="12.75">
      <c r="A32" t="s">
        <v>14</v>
      </c>
      <c r="B32" t="s">
        <v>81</v>
      </c>
      <c r="C32">
        <v>213</v>
      </c>
      <c r="D32">
        <v>208</v>
      </c>
      <c r="E32">
        <v>208</v>
      </c>
      <c r="F32">
        <v>217</v>
      </c>
      <c r="G32">
        <v>108</v>
      </c>
      <c r="H32">
        <v>13</v>
      </c>
      <c r="I32">
        <v>120.37037037</v>
      </c>
      <c r="J32">
        <v>120.37037037</v>
      </c>
      <c r="K32">
        <v>35.609465675</v>
      </c>
      <c r="L32">
        <v>406.88692707</v>
      </c>
      <c r="N32">
        <v>154.45007494</v>
      </c>
      <c r="O32">
        <f t="shared" si="0"/>
      </c>
      <c r="P32">
        <v>99.456521739</v>
      </c>
    </row>
    <row r="33" spans="1:16" ht="12.75">
      <c r="A33" t="s">
        <v>14</v>
      </c>
      <c r="B33" t="s">
        <v>29</v>
      </c>
      <c r="C33">
        <v>215</v>
      </c>
      <c r="D33">
        <v>232</v>
      </c>
      <c r="E33">
        <v>232</v>
      </c>
      <c r="F33">
        <v>218</v>
      </c>
      <c r="G33">
        <v>7366</v>
      </c>
      <c r="H33">
        <v>732</v>
      </c>
      <c r="I33">
        <v>99.375509096</v>
      </c>
      <c r="J33">
        <v>99.375509096</v>
      </c>
      <c r="K33">
        <v>88.291807478</v>
      </c>
      <c r="L33">
        <v>111.85060189</v>
      </c>
      <c r="N33">
        <v>154.45007494</v>
      </c>
      <c r="O33" t="str">
        <f t="shared" si="0"/>
        <v>*</v>
      </c>
      <c r="P33">
        <v>99.456521739</v>
      </c>
    </row>
    <row r="34" spans="1:16" ht="12.75">
      <c r="A34" t="s">
        <v>14</v>
      </c>
      <c r="B34" t="s">
        <v>82</v>
      </c>
      <c r="C34">
        <v>220</v>
      </c>
      <c r="D34">
        <v>228</v>
      </c>
      <c r="E34">
        <v>228</v>
      </c>
      <c r="F34">
        <v>219</v>
      </c>
      <c r="G34">
        <v>197</v>
      </c>
      <c r="H34">
        <v>14</v>
      </c>
      <c r="I34">
        <v>71.065989848</v>
      </c>
      <c r="J34">
        <v>71.065989848</v>
      </c>
      <c r="K34">
        <v>30.515066463</v>
      </c>
      <c r="L34">
        <v>165.50430651</v>
      </c>
      <c r="N34">
        <v>154.45007494</v>
      </c>
      <c r="O34">
        <f t="shared" si="0"/>
      </c>
      <c r="P34">
        <v>99.456521739</v>
      </c>
    </row>
    <row r="35" spans="1:16" ht="12.75">
      <c r="A35" t="s">
        <v>14</v>
      </c>
      <c r="B35" t="s">
        <v>83</v>
      </c>
      <c r="C35">
        <v>221</v>
      </c>
      <c r="D35">
        <v>229</v>
      </c>
      <c r="E35">
        <v>229</v>
      </c>
      <c r="F35">
        <v>220</v>
      </c>
      <c r="G35">
        <v>259</v>
      </c>
      <c r="H35">
        <v>31</v>
      </c>
      <c r="I35">
        <v>119.69111969</v>
      </c>
      <c r="J35">
        <v>119.69111969</v>
      </c>
      <c r="K35">
        <v>64.449166904</v>
      </c>
      <c r="L35">
        <v>222.28315463</v>
      </c>
      <c r="N35">
        <v>154.45007494</v>
      </c>
      <c r="O35">
        <f t="shared" si="0"/>
      </c>
      <c r="P35">
        <v>99.456521739</v>
      </c>
    </row>
    <row r="36" spans="1:16" ht="12.75">
      <c r="A36" t="s">
        <v>14</v>
      </c>
      <c r="B36" t="s">
        <v>95</v>
      </c>
      <c r="C36">
        <v>219</v>
      </c>
      <c r="D36">
        <v>231</v>
      </c>
      <c r="E36">
        <v>231</v>
      </c>
      <c r="F36">
        <v>221</v>
      </c>
      <c r="G36">
        <v>218</v>
      </c>
      <c r="H36">
        <v>61</v>
      </c>
      <c r="I36">
        <v>279.81651376</v>
      </c>
      <c r="J36">
        <v>279.81651376</v>
      </c>
      <c r="K36">
        <v>178.10529888</v>
      </c>
      <c r="L36">
        <v>439.61230726</v>
      </c>
      <c r="N36">
        <v>154.45007494</v>
      </c>
      <c r="O36" t="str">
        <f t="shared" si="0"/>
        <v>*</v>
      </c>
      <c r="P36">
        <v>99.456521739</v>
      </c>
    </row>
    <row r="37" spans="1:16" ht="12.75">
      <c r="A37" t="s">
        <v>14</v>
      </c>
      <c r="B37" t="s">
        <v>96</v>
      </c>
      <c r="C37">
        <v>222</v>
      </c>
      <c r="D37">
        <v>230</v>
      </c>
      <c r="E37">
        <v>230</v>
      </c>
      <c r="F37">
        <v>222</v>
      </c>
      <c r="G37">
        <v>130</v>
      </c>
      <c r="H37">
        <v>39</v>
      </c>
      <c r="I37">
        <v>300</v>
      </c>
      <c r="J37">
        <v>300</v>
      </c>
      <c r="K37">
        <v>175.56392679</v>
      </c>
      <c r="L37">
        <v>512.6337833</v>
      </c>
      <c r="N37">
        <v>154.45007494</v>
      </c>
      <c r="O37" t="str">
        <f t="shared" si="0"/>
        <v>*</v>
      </c>
      <c r="P37">
        <v>99.456521739</v>
      </c>
    </row>
    <row r="38" spans="1:16" ht="12.75">
      <c r="A38" t="s">
        <v>14</v>
      </c>
      <c r="B38" t="s">
        <v>24</v>
      </c>
      <c r="C38">
        <v>227</v>
      </c>
      <c r="D38">
        <v>215</v>
      </c>
      <c r="E38">
        <v>215</v>
      </c>
      <c r="F38">
        <v>223</v>
      </c>
      <c r="G38">
        <v>109</v>
      </c>
      <c r="H38">
        <v>7</v>
      </c>
      <c r="I38">
        <v>64.220183486</v>
      </c>
      <c r="J38">
        <v>64.220183486</v>
      </c>
      <c r="K38">
        <v>21.787662518</v>
      </c>
      <c r="L38">
        <v>189.29208049</v>
      </c>
      <c r="N38">
        <v>154.45007494</v>
      </c>
      <c r="O38">
        <f t="shared" si="0"/>
      </c>
      <c r="P38">
        <v>99.456521739</v>
      </c>
    </row>
    <row r="39" spans="1:16" ht="12.75">
      <c r="A39" t="s">
        <v>14</v>
      </c>
      <c r="B39" t="s">
        <v>26</v>
      </c>
      <c r="C39">
        <v>229</v>
      </c>
      <c r="D39">
        <v>217</v>
      </c>
      <c r="E39">
        <v>217</v>
      </c>
      <c r="F39">
        <v>224</v>
      </c>
      <c r="G39">
        <v>40</v>
      </c>
      <c r="H39">
        <v>6</v>
      </c>
      <c r="I39">
        <v>150</v>
      </c>
      <c r="J39">
        <v>150</v>
      </c>
      <c r="K39">
        <v>56.192172091</v>
      </c>
      <c r="L39">
        <v>400.41164388</v>
      </c>
      <c r="N39">
        <v>154.45007494</v>
      </c>
      <c r="O39">
        <f t="shared" si="0"/>
      </c>
      <c r="P39">
        <v>99.456521739</v>
      </c>
    </row>
    <row r="40" spans="1:16" ht="12.75">
      <c r="A40" t="s">
        <v>14</v>
      </c>
      <c r="B40" t="s">
        <v>97</v>
      </c>
      <c r="C40">
        <v>230</v>
      </c>
      <c r="D40">
        <v>216</v>
      </c>
      <c r="E40">
        <v>216</v>
      </c>
      <c r="F40">
        <v>225</v>
      </c>
      <c r="G40">
        <v>28</v>
      </c>
      <c r="H40">
        <v>0</v>
      </c>
      <c r="I40">
        <v>0</v>
      </c>
      <c r="J40">
        <v>0</v>
      </c>
      <c r="K40" t="s">
        <v>15</v>
      </c>
      <c r="L40" t="s">
        <v>15</v>
      </c>
      <c r="N40">
        <v>154.45007494</v>
      </c>
      <c r="O40" t="str">
        <f t="shared" si="0"/>
        <v>*</v>
      </c>
      <c r="P40">
        <v>99.456521739</v>
      </c>
    </row>
    <row r="41" spans="1:16" ht="12.75">
      <c r="A41" t="s">
        <v>14</v>
      </c>
      <c r="B41" t="s">
        <v>25</v>
      </c>
      <c r="C41">
        <v>228</v>
      </c>
      <c r="D41">
        <v>218</v>
      </c>
      <c r="E41">
        <v>218</v>
      </c>
      <c r="F41">
        <v>226</v>
      </c>
      <c r="G41">
        <v>63</v>
      </c>
      <c r="H41">
        <v>8</v>
      </c>
      <c r="I41">
        <v>126.98412698</v>
      </c>
      <c r="J41">
        <v>126.98412698</v>
      </c>
      <c r="K41">
        <v>48.00122229</v>
      </c>
      <c r="L41">
        <v>335.92828967</v>
      </c>
      <c r="N41">
        <v>154.45007494</v>
      </c>
      <c r="O41">
        <f t="shared" si="0"/>
      </c>
      <c r="P41">
        <v>99.456521739</v>
      </c>
    </row>
    <row r="42" spans="1:16" ht="12.75">
      <c r="A42" t="s">
        <v>14</v>
      </c>
      <c r="B42" t="s">
        <v>27</v>
      </c>
      <c r="C42">
        <v>231</v>
      </c>
      <c r="D42">
        <v>219</v>
      </c>
      <c r="E42">
        <v>219</v>
      </c>
      <c r="F42">
        <v>227</v>
      </c>
      <c r="G42">
        <v>146</v>
      </c>
      <c r="H42">
        <v>29</v>
      </c>
      <c r="I42">
        <v>198.63013699</v>
      </c>
      <c r="J42">
        <v>198.63013699</v>
      </c>
      <c r="K42">
        <v>115.30143663</v>
      </c>
      <c r="L42">
        <v>342.18074354</v>
      </c>
      <c r="N42">
        <v>154.45007494</v>
      </c>
      <c r="O42">
        <f t="shared" si="0"/>
      </c>
      <c r="P42">
        <v>99.456521739</v>
      </c>
    </row>
    <row r="43" spans="1:16" ht="12.75">
      <c r="A43" t="s">
        <v>14</v>
      </c>
      <c r="B43" t="s">
        <v>28</v>
      </c>
      <c r="C43">
        <v>232</v>
      </c>
      <c r="D43">
        <v>220</v>
      </c>
      <c r="E43">
        <v>220</v>
      </c>
      <c r="F43">
        <v>228</v>
      </c>
      <c r="G43">
        <v>114</v>
      </c>
      <c r="H43">
        <v>31</v>
      </c>
      <c r="I43">
        <v>271.92982456</v>
      </c>
      <c r="J43">
        <v>271.92982456</v>
      </c>
      <c r="K43">
        <v>152.00374521</v>
      </c>
      <c r="L43">
        <v>486.47373382</v>
      </c>
      <c r="N43">
        <v>154.45007494</v>
      </c>
      <c r="O43">
        <f t="shared" si="0"/>
      </c>
      <c r="P43">
        <v>99.456521739</v>
      </c>
    </row>
    <row r="44" spans="1:16" ht="12.75">
      <c r="A44" t="s">
        <v>14</v>
      </c>
      <c r="B44" t="s">
        <v>84</v>
      </c>
      <c r="C44">
        <v>223</v>
      </c>
      <c r="D44">
        <v>224</v>
      </c>
      <c r="E44">
        <v>224</v>
      </c>
      <c r="F44">
        <v>229</v>
      </c>
      <c r="G44">
        <v>62</v>
      </c>
      <c r="H44">
        <v>16</v>
      </c>
      <c r="I44">
        <v>258.06451613</v>
      </c>
      <c r="J44">
        <v>258.06451613</v>
      </c>
      <c r="K44">
        <v>76.710694226</v>
      </c>
      <c r="L44">
        <v>868.16180139</v>
      </c>
      <c r="N44">
        <v>154.45007494</v>
      </c>
      <c r="O44">
        <f t="shared" si="0"/>
      </c>
      <c r="P44">
        <v>99.456521739</v>
      </c>
    </row>
    <row r="45" spans="1:16" ht="12.75">
      <c r="A45" t="s">
        <v>14</v>
      </c>
      <c r="B45" t="s">
        <v>85</v>
      </c>
      <c r="C45">
        <v>224</v>
      </c>
      <c r="D45">
        <v>226</v>
      </c>
      <c r="E45">
        <v>226</v>
      </c>
      <c r="F45">
        <v>230</v>
      </c>
      <c r="G45">
        <v>119</v>
      </c>
      <c r="H45">
        <v>33</v>
      </c>
      <c r="I45">
        <v>277.31092437</v>
      </c>
      <c r="J45">
        <v>277.31092437</v>
      </c>
      <c r="K45">
        <v>151.21971759</v>
      </c>
      <c r="L45">
        <v>508.54048666</v>
      </c>
      <c r="N45">
        <v>154.45007494</v>
      </c>
      <c r="O45">
        <f t="shared" si="0"/>
      </c>
      <c r="P45">
        <v>99.456521739</v>
      </c>
    </row>
    <row r="46" spans="1:16" ht="12.75">
      <c r="A46" t="s">
        <v>14</v>
      </c>
      <c r="B46" t="s">
        <v>98</v>
      </c>
      <c r="C46">
        <v>225</v>
      </c>
      <c r="D46">
        <v>227</v>
      </c>
      <c r="E46">
        <v>227</v>
      </c>
      <c r="F46">
        <v>231</v>
      </c>
      <c r="G46">
        <v>104</v>
      </c>
      <c r="H46">
        <v>80</v>
      </c>
      <c r="I46">
        <v>769.23076923</v>
      </c>
      <c r="J46">
        <v>769.23076923</v>
      </c>
      <c r="K46">
        <v>524.2377615</v>
      </c>
      <c r="L46">
        <v>1128.7168147</v>
      </c>
      <c r="N46">
        <v>154.45007494</v>
      </c>
      <c r="O46" t="str">
        <f t="shared" si="0"/>
        <v>*</v>
      </c>
      <c r="P46">
        <v>99.456521739</v>
      </c>
    </row>
    <row r="47" spans="1:16" ht="12.75">
      <c r="A47" t="s">
        <v>14</v>
      </c>
      <c r="B47" t="s">
        <v>99</v>
      </c>
      <c r="C47">
        <v>226</v>
      </c>
      <c r="D47">
        <v>225</v>
      </c>
      <c r="E47">
        <v>225</v>
      </c>
      <c r="F47">
        <v>232</v>
      </c>
      <c r="G47">
        <v>193</v>
      </c>
      <c r="H47">
        <v>55</v>
      </c>
      <c r="I47">
        <v>284.97409326</v>
      </c>
      <c r="J47">
        <v>284.97409326</v>
      </c>
      <c r="K47">
        <v>190.6268928</v>
      </c>
      <c r="L47">
        <v>426.01666867</v>
      </c>
      <c r="N47">
        <v>154.45007494</v>
      </c>
      <c r="O47" t="str">
        <f t="shared" si="0"/>
        <v>*</v>
      </c>
      <c r="P47">
        <v>99.456521739</v>
      </c>
    </row>
    <row r="48" spans="1:16" ht="12.75">
      <c r="A48" t="s">
        <v>14</v>
      </c>
      <c r="B48" t="s">
        <v>66</v>
      </c>
      <c r="C48">
        <v>233</v>
      </c>
      <c r="D48">
        <v>236</v>
      </c>
      <c r="E48">
        <v>236</v>
      </c>
      <c r="F48">
        <v>233</v>
      </c>
      <c r="G48">
        <v>24</v>
      </c>
      <c r="H48">
        <v>9</v>
      </c>
      <c r="I48">
        <v>375</v>
      </c>
      <c r="J48">
        <v>375</v>
      </c>
      <c r="K48">
        <v>127.45575485</v>
      </c>
      <c r="L48">
        <v>1103.3240528</v>
      </c>
      <c r="N48">
        <v>154.45007494</v>
      </c>
      <c r="O48">
        <f t="shared" si="0"/>
      </c>
      <c r="P48">
        <v>99.456521739</v>
      </c>
    </row>
    <row r="49" spans="1:16" ht="12.75">
      <c r="A49" t="s">
        <v>14</v>
      </c>
      <c r="B49" t="s">
        <v>86</v>
      </c>
      <c r="C49">
        <v>234</v>
      </c>
      <c r="D49">
        <v>233</v>
      </c>
      <c r="E49">
        <v>233</v>
      </c>
      <c r="F49">
        <v>234</v>
      </c>
      <c r="G49">
        <v>73</v>
      </c>
      <c r="H49">
        <v>14</v>
      </c>
      <c r="I49">
        <v>191.78082192</v>
      </c>
      <c r="J49">
        <v>191.78082192</v>
      </c>
      <c r="K49">
        <v>88.71741519</v>
      </c>
      <c r="L49">
        <v>414.57343608</v>
      </c>
      <c r="N49">
        <v>154.45007494</v>
      </c>
      <c r="O49">
        <f t="shared" si="0"/>
      </c>
      <c r="P49">
        <v>99.456521739</v>
      </c>
    </row>
    <row r="50" spans="1:16" ht="12.75">
      <c r="A50" t="s">
        <v>14</v>
      </c>
      <c r="B50" t="s">
        <v>87</v>
      </c>
      <c r="C50">
        <v>235</v>
      </c>
      <c r="D50">
        <v>234</v>
      </c>
      <c r="E50">
        <v>234</v>
      </c>
      <c r="F50">
        <v>235</v>
      </c>
      <c r="G50">
        <v>202</v>
      </c>
      <c r="H50">
        <v>46</v>
      </c>
      <c r="I50">
        <v>227.72277228</v>
      </c>
      <c r="J50">
        <v>227.72277228</v>
      </c>
      <c r="K50">
        <v>140.72210431</v>
      </c>
      <c r="L50">
        <v>368.5111253</v>
      </c>
      <c r="N50">
        <v>154.45007494</v>
      </c>
      <c r="O50">
        <f t="shared" si="0"/>
      </c>
      <c r="P50">
        <v>99.456521739</v>
      </c>
    </row>
    <row r="51" spans="1:16" ht="12.75">
      <c r="A51" t="s">
        <v>14</v>
      </c>
      <c r="B51" t="s">
        <v>100</v>
      </c>
      <c r="C51">
        <v>236</v>
      </c>
      <c r="D51">
        <v>235</v>
      </c>
      <c r="E51">
        <v>235</v>
      </c>
      <c r="F51">
        <v>236</v>
      </c>
      <c r="G51">
        <v>146</v>
      </c>
      <c r="H51">
        <v>43</v>
      </c>
      <c r="I51">
        <v>294.52054795</v>
      </c>
      <c r="J51">
        <v>294.52054795</v>
      </c>
      <c r="K51">
        <v>189.09840589</v>
      </c>
      <c r="L51">
        <v>458.71541198</v>
      </c>
      <c r="N51">
        <v>154.45007494</v>
      </c>
      <c r="O51" t="str">
        <f t="shared" si="0"/>
        <v>*</v>
      </c>
      <c r="P51">
        <v>99.456521739</v>
      </c>
    </row>
    <row r="52" spans="1:16" ht="12.75">
      <c r="A52" t="s">
        <v>14</v>
      </c>
      <c r="B52" t="s">
        <v>101</v>
      </c>
      <c r="C52">
        <v>241</v>
      </c>
      <c r="D52">
        <v>238</v>
      </c>
      <c r="E52">
        <v>241</v>
      </c>
      <c r="F52">
        <v>237</v>
      </c>
      <c r="G52">
        <v>18</v>
      </c>
      <c r="H52">
        <v>0</v>
      </c>
      <c r="I52">
        <v>0</v>
      </c>
      <c r="J52">
        <v>0</v>
      </c>
      <c r="K52" t="s">
        <v>15</v>
      </c>
      <c r="L52" t="s">
        <v>15</v>
      </c>
      <c r="N52">
        <v>154.45007494</v>
      </c>
      <c r="O52" t="str">
        <f t="shared" si="0"/>
        <v>*</v>
      </c>
      <c r="P52">
        <v>99.456521739</v>
      </c>
    </row>
    <row r="53" spans="1:16" ht="12.75">
      <c r="A53" t="s">
        <v>14</v>
      </c>
      <c r="B53" t="s">
        <v>30</v>
      </c>
      <c r="C53">
        <v>238</v>
      </c>
      <c r="D53">
        <v>239</v>
      </c>
      <c r="E53">
        <v>238</v>
      </c>
      <c r="F53">
        <v>238</v>
      </c>
      <c r="G53">
        <v>254</v>
      </c>
      <c r="H53">
        <v>45</v>
      </c>
      <c r="I53">
        <v>177.16535433</v>
      </c>
      <c r="J53">
        <v>177.16535433</v>
      </c>
      <c r="K53">
        <v>86.347606707</v>
      </c>
      <c r="L53">
        <v>363.50240582</v>
      </c>
      <c r="N53">
        <v>154.45007494</v>
      </c>
      <c r="O53">
        <f t="shared" si="0"/>
      </c>
      <c r="P53">
        <v>99.456521739</v>
      </c>
    </row>
    <row r="54" spans="1:16" ht="12.75">
      <c r="A54" t="s">
        <v>14</v>
      </c>
      <c r="B54" t="s">
        <v>102</v>
      </c>
      <c r="C54">
        <v>244</v>
      </c>
      <c r="D54">
        <v>244</v>
      </c>
      <c r="E54">
        <v>244</v>
      </c>
      <c r="F54">
        <v>239</v>
      </c>
      <c r="G54">
        <v>12</v>
      </c>
      <c r="H54" t="s">
        <v>111</v>
      </c>
      <c r="I54" t="s">
        <v>111</v>
      </c>
      <c r="J54" t="s">
        <v>111</v>
      </c>
      <c r="K54" t="s">
        <v>111</v>
      </c>
      <c r="L54" t="s">
        <v>111</v>
      </c>
      <c r="N54">
        <v>154.45007494</v>
      </c>
      <c r="P54">
        <v>99.456521739</v>
      </c>
    </row>
    <row r="55" spans="1:16" ht="12.75">
      <c r="A55" t="s">
        <v>14</v>
      </c>
      <c r="B55" t="s">
        <v>103</v>
      </c>
      <c r="C55">
        <v>242</v>
      </c>
      <c r="D55">
        <v>237</v>
      </c>
      <c r="E55">
        <v>242</v>
      </c>
      <c r="F55">
        <v>240</v>
      </c>
      <c r="G55">
        <v>56</v>
      </c>
      <c r="H55">
        <v>20</v>
      </c>
      <c r="I55">
        <v>357.14285714</v>
      </c>
      <c r="J55">
        <v>357.14285714</v>
      </c>
      <c r="K55">
        <v>173.50994546</v>
      </c>
      <c r="L55">
        <v>735.1222437</v>
      </c>
      <c r="N55">
        <v>154.45007494</v>
      </c>
      <c r="O55" t="str">
        <f t="shared" si="0"/>
        <v>*</v>
      </c>
      <c r="P55">
        <v>99.456521739</v>
      </c>
    </row>
    <row r="56" spans="1:16" ht="12.75">
      <c r="A56" t="s">
        <v>14</v>
      </c>
      <c r="B56" t="s">
        <v>112</v>
      </c>
      <c r="C56">
        <v>239</v>
      </c>
      <c r="D56">
        <v>241</v>
      </c>
      <c r="E56">
        <v>239</v>
      </c>
      <c r="F56">
        <v>241</v>
      </c>
      <c r="G56">
        <v>35</v>
      </c>
      <c r="H56" t="s">
        <v>111</v>
      </c>
      <c r="I56" t="s">
        <v>111</v>
      </c>
      <c r="J56" t="s">
        <v>111</v>
      </c>
      <c r="K56" t="s">
        <v>111</v>
      </c>
      <c r="L56" t="s">
        <v>111</v>
      </c>
      <c r="N56">
        <v>154.45007494</v>
      </c>
      <c r="O56" t="str">
        <f t="shared" si="0"/>
        <v>*</v>
      </c>
      <c r="P56">
        <v>99.456521739</v>
      </c>
    </row>
    <row r="57" spans="1:16" ht="12.75">
      <c r="A57" t="s">
        <v>14</v>
      </c>
      <c r="B57" t="s">
        <v>31</v>
      </c>
      <c r="C57">
        <v>243</v>
      </c>
      <c r="D57">
        <v>243</v>
      </c>
      <c r="E57">
        <v>243</v>
      </c>
      <c r="F57">
        <v>242</v>
      </c>
      <c r="G57">
        <v>224</v>
      </c>
      <c r="H57">
        <v>119</v>
      </c>
      <c r="I57">
        <v>531.25</v>
      </c>
      <c r="J57">
        <v>531.25</v>
      </c>
      <c r="K57">
        <v>382.91618599</v>
      </c>
      <c r="L57">
        <v>737.04526689</v>
      </c>
      <c r="N57">
        <v>154.45007494</v>
      </c>
      <c r="O57" t="str">
        <f t="shared" si="0"/>
        <v>*</v>
      </c>
      <c r="P57">
        <v>99.456521739</v>
      </c>
    </row>
    <row r="58" spans="1:16" ht="12.75">
      <c r="A58" t="s">
        <v>14</v>
      </c>
      <c r="B58" t="s">
        <v>104</v>
      </c>
      <c r="C58">
        <v>246</v>
      </c>
      <c r="D58">
        <v>246</v>
      </c>
      <c r="E58">
        <v>246</v>
      </c>
      <c r="F58">
        <v>243</v>
      </c>
      <c r="G58">
        <v>86</v>
      </c>
      <c r="H58">
        <v>50</v>
      </c>
      <c r="I58">
        <v>581.39534884</v>
      </c>
      <c r="J58">
        <v>581.39534884</v>
      </c>
      <c r="K58">
        <v>358.6302119</v>
      </c>
      <c r="L58">
        <v>942.53228099</v>
      </c>
      <c r="N58">
        <v>154.45007494</v>
      </c>
      <c r="O58" t="str">
        <f t="shared" si="0"/>
        <v>*</v>
      </c>
      <c r="P58">
        <v>99.456521739</v>
      </c>
    </row>
    <row r="59" spans="1:16" ht="12.75">
      <c r="A59" t="s">
        <v>14</v>
      </c>
      <c r="B59" t="s">
        <v>105</v>
      </c>
      <c r="C59">
        <v>237</v>
      </c>
      <c r="D59">
        <v>240</v>
      </c>
      <c r="E59">
        <v>237</v>
      </c>
      <c r="F59">
        <v>244</v>
      </c>
      <c r="G59">
        <v>72</v>
      </c>
      <c r="H59">
        <v>40</v>
      </c>
      <c r="I59">
        <v>555.55555556</v>
      </c>
      <c r="J59">
        <v>555.55555556</v>
      </c>
      <c r="K59">
        <v>358.24395151</v>
      </c>
      <c r="L59">
        <v>861.54134357</v>
      </c>
      <c r="N59">
        <v>154.45007494</v>
      </c>
      <c r="O59" t="str">
        <f t="shared" si="0"/>
        <v>*</v>
      </c>
      <c r="P59">
        <v>99.456521739</v>
      </c>
    </row>
    <row r="60" spans="1:16" ht="12.75">
      <c r="A60" t="s">
        <v>14</v>
      </c>
      <c r="B60" t="s">
        <v>32</v>
      </c>
      <c r="C60">
        <v>240</v>
      </c>
      <c r="D60">
        <v>242</v>
      </c>
      <c r="E60">
        <v>240</v>
      </c>
      <c r="F60">
        <v>245</v>
      </c>
      <c r="G60">
        <v>108</v>
      </c>
      <c r="H60">
        <v>46</v>
      </c>
      <c r="I60">
        <v>425.92592593</v>
      </c>
      <c r="J60">
        <v>425.92592593</v>
      </c>
      <c r="K60">
        <v>258.81619681</v>
      </c>
      <c r="L60">
        <v>700.93331335</v>
      </c>
      <c r="N60">
        <v>154.45007494</v>
      </c>
      <c r="O60" t="str">
        <f t="shared" si="0"/>
        <v>*</v>
      </c>
      <c r="P60">
        <v>99.456521739</v>
      </c>
    </row>
    <row r="61" spans="1:16" ht="12.75">
      <c r="A61" t="s">
        <v>14</v>
      </c>
      <c r="B61" t="s">
        <v>34</v>
      </c>
      <c r="C61">
        <v>247</v>
      </c>
      <c r="D61">
        <v>247</v>
      </c>
      <c r="E61">
        <v>247</v>
      </c>
      <c r="F61">
        <v>246</v>
      </c>
      <c r="G61">
        <v>61</v>
      </c>
      <c r="H61">
        <v>18</v>
      </c>
      <c r="I61">
        <v>295.08196721</v>
      </c>
      <c r="J61">
        <v>295.08196721</v>
      </c>
      <c r="K61">
        <v>148.40840534</v>
      </c>
      <c r="L61">
        <v>586.71452724</v>
      </c>
      <c r="N61">
        <v>154.45007494</v>
      </c>
      <c r="O61">
        <f t="shared" si="0"/>
      </c>
      <c r="P61">
        <v>99.456521739</v>
      </c>
    </row>
    <row r="62" spans="1:16" ht="12.75">
      <c r="A62" t="s">
        <v>14</v>
      </c>
      <c r="B62" t="s">
        <v>33</v>
      </c>
      <c r="C62">
        <v>245</v>
      </c>
      <c r="D62">
        <v>245</v>
      </c>
      <c r="E62">
        <v>245</v>
      </c>
      <c r="F62">
        <v>247</v>
      </c>
      <c r="G62">
        <v>122</v>
      </c>
      <c r="H62">
        <v>33</v>
      </c>
      <c r="I62">
        <v>270.49180328</v>
      </c>
      <c r="J62">
        <v>270.49180328</v>
      </c>
      <c r="K62">
        <v>155.34086132</v>
      </c>
      <c r="L62">
        <v>471.00173786</v>
      </c>
      <c r="N62">
        <v>154.45007494</v>
      </c>
      <c r="O62" t="str">
        <f t="shared" si="0"/>
        <v>*</v>
      </c>
      <c r="P62">
        <v>99.456521739</v>
      </c>
    </row>
    <row r="63" spans="1:16" ht="12.75">
      <c r="A63" t="s">
        <v>14</v>
      </c>
      <c r="B63" t="s">
        <v>22</v>
      </c>
      <c r="C63">
        <v>249</v>
      </c>
      <c r="D63">
        <v>249</v>
      </c>
      <c r="E63">
        <v>249</v>
      </c>
      <c r="F63">
        <v>249</v>
      </c>
      <c r="G63">
        <v>14011</v>
      </c>
      <c r="H63">
        <v>2164</v>
      </c>
      <c r="I63">
        <v>154.45007494</v>
      </c>
      <c r="J63">
        <v>154.45007494</v>
      </c>
      <c r="K63">
        <v>143.78416709</v>
      </c>
      <c r="L63">
        <v>165.90717972</v>
      </c>
      <c r="N63">
        <v>154.45007494</v>
      </c>
      <c r="O63">
        <f t="shared" si="0"/>
      </c>
      <c r="P63">
        <v>99.456521739</v>
      </c>
    </row>
    <row r="64" spans="1:17" ht="12.75">
      <c r="A64" t="s">
        <v>16</v>
      </c>
      <c r="B64" s="3" t="s">
        <v>35</v>
      </c>
      <c r="C64">
        <v>302</v>
      </c>
      <c r="D64">
        <v>301</v>
      </c>
      <c r="E64">
        <v>301</v>
      </c>
      <c r="F64">
        <v>301</v>
      </c>
      <c r="G64">
        <v>304</v>
      </c>
      <c r="H64">
        <v>24</v>
      </c>
      <c r="I64" s="3">
        <v>78.947368421</v>
      </c>
      <c r="J64">
        <v>78.947368421</v>
      </c>
      <c r="K64">
        <v>42.933490638</v>
      </c>
      <c r="L64">
        <v>145.17074871</v>
      </c>
      <c r="N64" s="3">
        <v>154.45007494</v>
      </c>
      <c r="O64" t="str">
        <f t="shared" si="0"/>
        <v>*</v>
      </c>
      <c r="P64" s="3">
        <v>99.456521739</v>
      </c>
      <c r="Q64">
        <f aca="true" t="shared" si="1" ref="Q64:Q76">+IF(AND($P$3&gt;K64,$P$3&lt;L64),"","*")</f>
      </c>
    </row>
    <row r="65" spans="1:17" ht="12.75">
      <c r="A65" t="s">
        <v>16</v>
      </c>
      <c r="B65" s="3" t="s">
        <v>36</v>
      </c>
      <c r="C65">
        <v>301</v>
      </c>
      <c r="D65">
        <v>302</v>
      </c>
      <c r="E65">
        <v>302</v>
      </c>
      <c r="F65">
        <v>302</v>
      </c>
      <c r="G65">
        <v>690</v>
      </c>
      <c r="H65">
        <v>46</v>
      </c>
      <c r="I65" s="3">
        <v>66.666666667</v>
      </c>
      <c r="J65">
        <v>66.666666667</v>
      </c>
      <c r="K65">
        <v>44.345306234</v>
      </c>
      <c r="L65">
        <v>100.22355965</v>
      </c>
      <c r="N65" s="3">
        <v>154.45007494</v>
      </c>
      <c r="O65" t="str">
        <f t="shared" si="0"/>
        <v>*</v>
      </c>
      <c r="P65" s="3">
        <v>99.456521739</v>
      </c>
      <c r="Q65">
        <f t="shared" si="1"/>
      </c>
    </row>
    <row r="66" spans="1:17" ht="12.75">
      <c r="A66" t="s">
        <v>16</v>
      </c>
      <c r="B66" s="3" t="s">
        <v>37</v>
      </c>
      <c r="C66">
        <v>305</v>
      </c>
      <c r="D66">
        <v>304</v>
      </c>
      <c r="E66">
        <v>304</v>
      </c>
      <c r="F66">
        <v>303</v>
      </c>
      <c r="G66">
        <v>654</v>
      </c>
      <c r="H66">
        <v>47</v>
      </c>
      <c r="I66" s="3">
        <v>71.865443425</v>
      </c>
      <c r="J66">
        <v>71.865443425</v>
      </c>
      <c r="K66">
        <v>44.052844904</v>
      </c>
      <c r="L66">
        <v>117.23742178</v>
      </c>
      <c r="N66" s="3">
        <v>154.45007494</v>
      </c>
      <c r="O66" t="str">
        <f t="shared" si="0"/>
        <v>*</v>
      </c>
      <c r="P66" s="3">
        <v>99.456521739</v>
      </c>
      <c r="Q66">
        <f t="shared" si="1"/>
      </c>
    </row>
    <row r="67" spans="1:17" ht="12.75">
      <c r="A67" t="s">
        <v>16</v>
      </c>
      <c r="B67" s="3" t="s">
        <v>38</v>
      </c>
      <c r="C67">
        <v>303</v>
      </c>
      <c r="D67">
        <v>306</v>
      </c>
      <c r="E67">
        <v>306</v>
      </c>
      <c r="F67">
        <v>304</v>
      </c>
      <c r="G67">
        <v>541</v>
      </c>
      <c r="H67">
        <v>42</v>
      </c>
      <c r="I67" s="3">
        <v>77.634011091</v>
      </c>
      <c r="J67">
        <v>77.634011091</v>
      </c>
      <c r="K67">
        <v>46.668008996</v>
      </c>
      <c r="L67">
        <v>129.14713543</v>
      </c>
      <c r="N67" s="3">
        <v>154.45007494</v>
      </c>
      <c r="O67" t="str">
        <f t="shared" si="0"/>
        <v>*</v>
      </c>
      <c r="P67" s="3">
        <v>99.456521739</v>
      </c>
      <c r="Q67">
        <f t="shared" si="1"/>
      </c>
    </row>
    <row r="68" spans="1:17" ht="12.75">
      <c r="A68" t="s">
        <v>16</v>
      </c>
      <c r="B68" s="3" t="s">
        <v>40</v>
      </c>
      <c r="C68">
        <v>304</v>
      </c>
      <c r="D68">
        <v>307</v>
      </c>
      <c r="E68">
        <v>307</v>
      </c>
      <c r="F68">
        <v>305</v>
      </c>
      <c r="G68">
        <v>614</v>
      </c>
      <c r="H68">
        <v>55</v>
      </c>
      <c r="I68" s="3">
        <v>89.576547231</v>
      </c>
      <c r="J68">
        <v>89.576547231</v>
      </c>
      <c r="K68">
        <v>59.840967796</v>
      </c>
      <c r="L68">
        <v>134.08803549</v>
      </c>
      <c r="N68" s="3">
        <v>154.45007494</v>
      </c>
      <c r="O68" t="str">
        <f t="shared" si="0"/>
        <v>*</v>
      </c>
      <c r="P68" s="3">
        <v>99.456521739</v>
      </c>
      <c r="Q68">
        <f t="shared" si="1"/>
      </c>
    </row>
    <row r="69" spans="1:17" ht="12.75">
      <c r="A69" t="s">
        <v>16</v>
      </c>
      <c r="B69" s="3" t="s">
        <v>39</v>
      </c>
      <c r="C69">
        <v>309</v>
      </c>
      <c r="D69">
        <v>303</v>
      </c>
      <c r="E69">
        <v>303</v>
      </c>
      <c r="F69">
        <v>306</v>
      </c>
      <c r="G69">
        <v>399</v>
      </c>
      <c r="H69">
        <v>29</v>
      </c>
      <c r="I69" s="3">
        <v>72.681704261</v>
      </c>
      <c r="J69">
        <v>72.681704261</v>
      </c>
      <c r="K69">
        <v>41.740414363</v>
      </c>
      <c r="L69">
        <v>126.55912058</v>
      </c>
      <c r="N69" s="3">
        <v>154.45007494</v>
      </c>
      <c r="O69" t="str">
        <f t="shared" si="0"/>
        <v>*</v>
      </c>
      <c r="P69" s="3">
        <v>99.456521739</v>
      </c>
      <c r="Q69">
        <f t="shared" si="1"/>
      </c>
    </row>
    <row r="70" spans="1:17" ht="12.75">
      <c r="A70" t="s">
        <v>16</v>
      </c>
      <c r="B70" s="3" t="s">
        <v>41</v>
      </c>
      <c r="C70">
        <v>308</v>
      </c>
      <c r="D70">
        <v>305</v>
      </c>
      <c r="E70">
        <v>305</v>
      </c>
      <c r="F70">
        <v>307</v>
      </c>
      <c r="G70">
        <v>585</v>
      </c>
      <c r="H70">
        <v>57</v>
      </c>
      <c r="I70" s="3">
        <v>97.435897436</v>
      </c>
      <c r="J70">
        <v>97.435897436</v>
      </c>
      <c r="K70">
        <v>61.7843098</v>
      </c>
      <c r="L70">
        <v>153.65962879</v>
      </c>
      <c r="N70" s="3">
        <v>154.45007494</v>
      </c>
      <c r="O70" t="str">
        <f t="shared" si="0"/>
        <v>*</v>
      </c>
      <c r="P70" s="3">
        <v>99.456521739</v>
      </c>
      <c r="Q70">
        <f t="shared" si="1"/>
      </c>
    </row>
    <row r="71" spans="1:17" ht="12.75">
      <c r="A71" t="s">
        <v>16</v>
      </c>
      <c r="B71" s="3" t="s">
        <v>42</v>
      </c>
      <c r="C71">
        <v>307</v>
      </c>
      <c r="D71">
        <v>308</v>
      </c>
      <c r="E71">
        <v>308</v>
      </c>
      <c r="F71">
        <v>308</v>
      </c>
      <c r="G71">
        <v>597</v>
      </c>
      <c r="H71">
        <v>62</v>
      </c>
      <c r="I71" s="3">
        <v>103.85259631</v>
      </c>
      <c r="J71">
        <v>103.85259631</v>
      </c>
      <c r="K71">
        <v>62.66949529</v>
      </c>
      <c r="L71">
        <v>172.09906848</v>
      </c>
      <c r="N71" s="3">
        <v>154.45007494</v>
      </c>
      <c r="O71">
        <f aca="true" t="shared" si="2" ref="O71:O102">+IF(AND($N$3&gt;K71,$N$3&lt;L71),"","*")</f>
      </c>
      <c r="P71" s="3">
        <v>99.456521739</v>
      </c>
      <c r="Q71">
        <f t="shared" si="1"/>
      </c>
    </row>
    <row r="72" spans="1:17" ht="12.75">
      <c r="A72" t="s">
        <v>16</v>
      </c>
      <c r="B72" s="3" t="s">
        <v>43</v>
      </c>
      <c r="C72">
        <v>306</v>
      </c>
      <c r="D72">
        <v>309</v>
      </c>
      <c r="E72">
        <v>309</v>
      </c>
      <c r="F72">
        <v>309</v>
      </c>
      <c r="G72">
        <v>1006</v>
      </c>
      <c r="H72">
        <v>83</v>
      </c>
      <c r="I72" s="3">
        <v>82.504970179</v>
      </c>
      <c r="J72">
        <v>82.504970179</v>
      </c>
      <c r="K72">
        <v>59.559947998</v>
      </c>
      <c r="L72">
        <v>114.28938965</v>
      </c>
      <c r="N72" s="3">
        <v>154.45007494</v>
      </c>
      <c r="O72" t="str">
        <f t="shared" si="2"/>
        <v>*</v>
      </c>
      <c r="P72" s="3">
        <v>99.456521739</v>
      </c>
      <c r="Q72">
        <f t="shared" si="1"/>
      </c>
    </row>
    <row r="73" spans="1:17" ht="12.75">
      <c r="A73" t="s">
        <v>16</v>
      </c>
      <c r="B73" s="3" t="s">
        <v>44</v>
      </c>
      <c r="C73">
        <v>310</v>
      </c>
      <c r="D73">
        <v>310</v>
      </c>
      <c r="E73">
        <v>310</v>
      </c>
      <c r="F73">
        <v>310</v>
      </c>
      <c r="G73">
        <v>402</v>
      </c>
      <c r="H73">
        <v>57</v>
      </c>
      <c r="I73" s="3">
        <v>141.79104478</v>
      </c>
      <c r="J73">
        <v>141.79104478</v>
      </c>
      <c r="K73">
        <v>88.04353588</v>
      </c>
      <c r="L73">
        <v>228.34953387</v>
      </c>
      <c r="N73" s="3">
        <v>154.45007494</v>
      </c>
      <c r="O73">
        <f t="shared" si="2"/>
      </c>
      <c r="P73" s="3">
        <v>99.456521739</v>
      </c>
      <c r="Q73">
        <f t="shared" si="1"/>
      </c>
    </row>
    <row r="74" spans="1:17" ht="12.75">
      <c r="A74" t="s">
        <v>16</v>
      </c>
      <c r="B74" s="3" t="s">
        <v>45</v>
      </c>
      <c r="C74">
        <v>311</v>
      </c>
      <c r="D74">
        <v>311</v>
      </c>
      <c r="E74">
        <v>311</v>
      </c>
      <c r="F74">
        <v>311</v>
      </c>
      <c r="G74">
        <v>1003</v>
      </c>
      <c r="H74">
        <v>125</v>
      </c>
      <c r="I74" s="3">
        <v>124.62612164</v>
      </c>
      <c r="J74">
        <v>124.62612164</v>
      </c>
      <c r="K74">
        <v>96.220487061</v>
      </c>
      <c r="L74">
        <v>161.41749713</v>
      </c>
      <c r="N74" s="3">
        <v>154.45007494</v>
      </c>
      <c r="O74">
        <f t="shared" si="2"/>
      </c>
      <c r="P74" s="3">
        <v>99.456521739</v>
      </c>
      <c r="Q74">
        <f t="shared" si="1"/>
      </c>
    </row>
    <row r="75" spans="1:17" ht="12.75">
      <c r="A75" t="s">
        <v>16</v>
      </c>
      <c r="B75" s="3" t="s">
        <v>46</v>
      </c>
      <c r="C75">
        <v>312</v>
      </c>
      <c r="D75">
        <v>312</v>
      </c>
      <c r="E75">
        <v>312</v>
      </c>
      <c r="F75">
        <v>312</v>
      </c>
      <c r="G75">
        <v>565</v>
      </c>
      <c r="H75">
        <v>105</v>
      </c>
      <c r="I75" s="3">
        <v>185.84070796</v>
      </c>
      <c r="J75">
        <v>185.84070796</v>
      </c>
      <c r="K75">
        <v>137.92399206</v>
      </c>
      <c r="L75">
        <v>250.40435838</v>
      </c>
      <c r="N75" s="3">
        <v>154.45007494</v>
      </c>
      <c r="O75">
        <f t="shared" si="2"/>
      </c>
      <c r="P75" s="3">
        <v>99.456521739</v>
      </c>
      <c r="Q75" t="str">
        <f t="shared" si="1"/>
        <v>*</v>
      </c>
    </row>
    <row r="76" spans="1:17" ht="12.75">
      <c r="A76" t="s">
        <v>16</v>
      </c>
      <c r="B76" s="3" t="s">
        <v>29</v>
      </c>
      <c r="C76">
        <v>313</v>
      </c>
      <c r="D76">
        <v>313</v>
      </c>
      <c r="E76">
        <v>313</v>
      </c>
      <c r="F76">
        <v>313</v>
      </c>
      <c r="G76">
        <v>7360</v>
      </c>
      <c r="H76">
        <v>732</v>
      </c>
      <c r="I76" s="3">
        <v>99.456521739</v>
      </c>
      <c r="J76">
        <v>99.456521739</v>
      </c>
      <c r="K76">
        <v>88.364058297</v>
      </c>
      <c r="L76">
        <v>111.94143758</v>
      </c>
      <c r="N76" s="3">
        <v>154.45007494</v>
      </c>
      <c r="O76" t="str">
        <f t="shared" si="2"/>
        <v>*</v>
      </c>
      <c r="P76" s="3">
        <v>99.456521739</v>
      </c>
      <c r="Q76">
        <f t="shared" si="1"/>
      </c>
    </row>
    <row r="77" spans="1:16" ht="12.75">
      <c r="A77" t="s">
        <v>17</v>
      </c>
      <c r="B77" s="4" t="s">
        <v>106</v>
      </c>
      <c r="C77">
        <v>401</v>
      </c>
      <c r="D77">
        <v>401</v>
      </c>
      <c r="E77">
        <v>401</v>
      </c>
      <c r="F77">
        <v>401</v>
      </c>
      <c r="G77">
        <v>73</v>
      </c>
      <c r="H77" t="s">
        <v>111</v>
      </c>
      <c r="I77" s="4" t="s">
        <v>111</v>
      </c>
      <c r="J77" t="s">
        <v>111</v>
      </c>
      <c r="K77" t="s">
        <v>111</v>
      </c>
      <c r="L77" t="s">
        <v>111</v>
      </c>
      <c r="N77" s="4">
        <v>154.45007494</v>
      </c>
      <c r="P77" s="4">
        <v>99.456521739</v>
      </c>
    </row>
    <row r="78" spans="1:16" ht="12.75">
      <c r="A78" t="s">
        <v>17</v>
      </c>
      <c r="B78" s="4" t="s">
        <v>107</v>
      </c>
      <c r="C78">
        <v>410</v>
      </c>
      <c r="D78">
        <v>404</v>
      </c>
      <c r="E78">
        <v>404</v>
      </c>
      <c r="F78">
        <v>402</v>
      </c>
      <c r="G78">
        <v>34</v>
      </c>
      <c r="H78" t="s">
        <v>111</v>
      </c>
      <c r="I78" s="4" t="s">
        <v>111</v>
      </c>
      <c r="J78" t="s">
        <v>111</v>
      </c>
      <c r="K78" t="s">
        <v>111</v>
      </c>
      <c r="L78" t="s">
        <v>111</v>
      </c>
      <c r="N78" s="4">
        <v>154.45007494</v>
      </c>
      <c r="P78" s="4">
        <v>99.456521739</v>
      </c>
    </row>
    <row r="79" spans="1:17" ht="12.75">
      <c r="A79" t="s">
        <v>17</v>
      </c>
      <c r="B79" s="4" t="s">
        <v>35</v>
      </c>
      <c r="C79">
        <v>405</v>
      </c>
      <c r="D79">
        <v>403</v>
      </c>
      <c r="E79">
        <v>403</v>
      </c>
      <c r="F79">
        <v>403</v>
      </c>
      <c r="G79">
        <v>304</v>
      </c>
      <c r="H79">
        <v>24</v>
      </c>
      <c r="I79" s="4">
        <v>78.947368421</v>
      </c>
      <c r="J79">
        <v>78.947368421</v>
      </c>
      <c r="K79">
        <v>42.933490638</v>
      </c>
      <c r="L79">
        <v>145.17074871</v>
      </c>
      <c r="N79" s="4">
        <v>154.45007494</v>
      </c>
      <c r="O79" t="str">
        <f t="shared" si="2"/>
        <v>*</v>
      </c>
      <c r="P79" s="4">
        <v>99.456521739</v>
      </c>
      <c r="Q79">
        <f aca="true" t="shared" si="3" ref="Q79:Q102">+IF(AND($P$3&gt;K79,$P$3&lt;L79),"","*")</f>
      </c>
    </row>
    <row r="80" spans="1:17" ht="12.75">
      <c r="A80" t="s">
        <v>17</v>
      </c>
      <c r="B80" s="4" t="s">
        <v>108</v>
      </c>
      <c r="C80">
        <v>406</v>
      </c>
      <c r="D80">
        <v>405</v>
      </c>
      <c r="E80">
        <v>405</v>
      </c>
      <c r="F80">
        <v>404</v>
      </c>
      <c r="G80">
        <v>357</v>
      </c>
      <c r="H80">
        <v>25</v>
      </c>
      <c r="I80" s="4">
        <v>70.028011204</v>
      </c>
      <c r="J80">
        <v>70.028011204</v>
      </c>
      <c r="K80">
        <v>32.523932265</v>
      </c>
      <c r="L80">
        <v>150.7788884</v>
      </c>
      <c r="N80" s="4">
        <v>154.45007494</v>
      </c>
      <c r="O80" t="str">
        <f t="shared" si="2"/>
        <v>*</v>
      </c>
      <c r="P80" s="4">
        <v>99.456521739</v>
      </c>
      <c r="Q80">
        <f t="shared" si="3"/>
      </c>
    </row>
    <row r="81" spans="1:17" ht="12.75">
      <c r="A81" t="s">
        <v>17</v>
      </c>
      <c r="B81" s="4" t="s">
        <v>47</v>
      </c>
      <c r="C81">
        <v>403</v>
      </c>
      <c r="D81">
        <v>402</v>
      </c>
      <c r="E81">
        <v>402</v>
      </c>
      <c r="F81">
        <v>405</v>
      </c>
      <c r="G81">
        <v>300</v>
      </c>
      <c r="H81">
        <v>21</v>
      </c>
      <c r="I81" s="4">
        <v>70</v>
      </c>
      <c r="J81">
        <v>70</v>
      </c>
      <c r="K81">
        <v>38.57145002</v>
      </c>
      <c r="L81">
        <v>127.03696639</v>
      </c>
      <c r="N81" s="4">
        <v>154.45007494</v>
      </c>
      <c r="O81" t="str">
        <f t="shared" si="2"/>
        <v>*</v>
      </c>
      <c r="P81" s="4">
        <v>99.456521739</v>
      </c>
      <c r="Q81">
        <f t="shared" si="3"/>
      </c>
    </row>
    <row r="82" spans="1:17" ht="12.75">
      <c r="A82" t="s">
        <v>17</v>
      </c>
      <c r="B82" s="4" t="s">
        <v>48</v>
      </c>
      <c r="C82">
        <v>404</v>
      </c>
      <c r="D82">
        <v>406</v>
      </c>
      <c r="E82">
        <v>406</v>
      </c>
      <c r="F82">
        <v>406</v>
      </c>
      <c r="G82">
        <v>364</v>
      </c>
      <c r="H82">
        <v>30</v>
      </c>
      <c r="I82" s="4">
        <v>82.417582418</v>
      </c>
      <c r="J82">
        <v>82.417582418</v>
      </c>
      <c r="K82">
        <v>42.934418104</v>
      </c>
      <c r="L82">
        <v>158.21008393</v>
      </c>
      <c r="N82" s="4">
        <v>154.45007494</v>
      </c>
      <c r="O82">
        <f t="shared" si="2"/>
      </c>
      <c r="P82" s="4">
        <v>99.456521739</v>
      </c>
      <c r="Q82">
        <f t="shared" si="3"/>
      </c>
    </row>
    <row r="83" spans="1:17" ht="12.75">
      <c r="A83" t="s">
        <v>17</v>
      </c>
      <c r="B83" s="4" t="s">
        <v>88</v>
      </c>
      <c r="C83">
        <v>408</v>
      </c>
      <c r="D83">
        <v>409</v>
      </c>
      <c r="E83">
        <v>409</v>
      </c>
      <c r="F83">
        <v>407</v>
      </c>
      <c r="G83">
        <v>203</v>
      </c>
      <c r="H83">
        <v>22</v>
      </c>
      <c r="I83" s="4">
        <v>108.37438424</v>
      </c>
      <c r="J83">
        <v>108.37438424</v>
      </c>
      <c r="K83">
        <v>58.486179659</v>
      </c>
      <c r="L83">
        <v>200.81679513</v>
      </c>
      <c r="N83" s="4">
        <v>154.45007494</v>
      </c>
      <c r="O83">
        <f t="shared" si="2"/>
      </c>
      <c r="P83" s="4">
        <v>99.456521739</v>
      </c>
      <c r="Q83">
        <f t="shared" si="3"/>
      </c>
    </row>
    <row r="84" spans="1:17" ht="12.75">
      <c r="A84" t="s">
        <v>17</v>
      </c>
      <c r="B84" s="4" t="s">
        <v>49</v>
      </c>
      <c r="C84">
        <v>407</v>
      </c>
      <c r="D84">
        <v>408</v>
      </c>
      <c r="E84">
        <v>408</v>
      </c>
      <c r="F84">
        <v>408</v>
      </c>
      <c r="G84">
        <v>379</v>
      </c>
      <c r="H84">
        <v>32</v>
      </c>
      <c r="I84" s="4">
        <v>84.432717678</v>
      </c>
      <c r="J84">
        <v>84.432717678</v>
      </c>
      <c r="K84">
        <v>47.943994993</v>
      </c>
      <c r="L84">
        <v>148.6919022</v>
      </c>
      <c r="N84" s="4">
        <v>154.45007494</v>
      </c>
      <c r="O84" t="str">
        <f t="shared" si="2"/>
        <v>*</v>
      </c>
      <c r="P84" s="4">
        <v>99.456521739</v>
      </c>
      <c r="Q84">
        <f t="shared" si="3"/>
      </c>
    </row>
    <row r="85" spans="1:17" ht="12.75">
      <c r="A85" t="s">
        <v>17</v>
      </c>
      <c r="B85" s="4" t="s">
        <v>50</v>
      </c>
      <c r="C85">
        <v>409</v>
      </c>
      <c r="D85">
        <v>411</v>
      </c>
      <c r="E85">
        <v>411</v>
      </c>
      <c r="F85">
        <v>409</v>
      </c>
      <c r="G85">
        <v>295</v>
      </c>
      <c r="H85">
        <v>31</v>
      </c>
      <c r="I85" s="4">
        <v>105.08474576</v>
      </c>
      <c r="J85">
        <v>105.08474576</v>
      </c>
      <c r="K85">
        <v>55.226167631</v>
      </c>
      <c r="L85">
        <v>199.95600393</v>
      </c>
      <c r="N85" s="4">
        <v>154.45007494</v>
      </c>
      <c r="O85">
        <f t="shared" si="2"/>
      </c>
      <c r="P85" s="4">
        <v>99.456521739</v>
      </c>
      <c r="Q85">
        <f t="shared" si="3"/>
      </c>
    </row>
    <row r="86" spans="1:17" ht="12.75">
      <c r="A86" t="s">
        <v>17</v>
      </c>
      <c r="B86" s="4" t="s">
        <v>51</v>
      </c>
      <c r="C86">
        <v>402</v>
      </c>
      <c r="D86">
        <v>407</v>
      </c>
      <c r="E86">
        <v>407</v>
      </c>
      <c r="F86">
        <v>410</v>
      </c>
      <c r="G86">
        <v>390</v>
      </c>
      <c r="H86">
        <v>25</v>
      </c>
      <c r="I86" s="4">
        <v>64.102564103</v>
      </c>
      <c r="J86">
        <v>64.102564103</v>
      </c>
      <c r="K86">
        <v>36.639506773</v>
      </c>
      <c r="L86">
        <v>112.15049236</v>
      </c>
      <c r="N86" s="4">
        <v>154.45007494</v>
      </c>
      <c r="O86" t="str">
        <f t="shared" si="2"/>
        <v>*</v>
      </c>
      <c r="P86" s="4">
        <v>99.456521739</v>
      </c>
      <c r="Q86">
        <f t="shared" si="3"/>
      </c>
    </row>
    <row r="87" spans="1:17" ht="12.75">
      <c r="A87" t="s">
        <v>17</v>
      </c>
      <c r="B87" s="4" t="s">
        <v>39</v>
      </c>
      <c r="C87">
        <v>416</v>
      </c>
      <c r="D87">
        <v>410</v>
      </c>
      <c r="E87">
        <v>410</v>
      </c>
      <c r="F87">
        <v>411</v>
      </c>
      <c r="G87">
        <v>399</v>
      </c>
      <c r="H87">
        <v>29</v>
      </c>
      <c r="I87" s="4">
        <v>72.681704261</v>
      </c>
      <c r="J87">
        <v>72.681704261</v>
      </c>
      <c r="K87">
        <v>41.740414363</v>
      </c>
      <c r="L87">
        <v>126.55912058</v>
      </c>
      <c r="N87" s="4">
        <v>154.45007494</v>
      </c>
      <c r="O87" t="str">
        <f t="shared" si="2"/>
        <v>*</v>
      </c>
      <c r="P87" s="4">
        <v>99.456521739</v>
      </c>
      <c r="Q87">
        <f t="shared" si="3"/>
      </c>
    </row>
    <row r="88" spans="1:17" ht="12.75">
      <c r="A88" t="s">
        <v>17</v>
      </c>
      <c r="B88" s="4" t="s">
        <v>114</v>
      </c>
      <c r="C88">
        <v>412</v>
      </c>
      <c r="D88">
        <v>412</v>
      </c>
      <c r="E88">
        <v>412</v>
      </c>
      <c r="F88">
        <v>412</v>
      </c>
      <c r="G88">
        <v>256</v>
      </c>
      <c r="H88" t="s">
        <v>111</v>
      </c>
      <c r="I88" s="4" t="s">
        <v>111</v>
      </c>
      <c r="J88" t="s">
        <v>111</v>
      </c>
      <c r="K88" t="s">
        <v>111</v>
      </c>
      <c r="L88" t="s">
        <v>111</v>
      </c>
      <c r="N88" s="4">
        <v>154.45007494</v>
      </c>
      <c r="O88" t="str">
        <f t="shared" si="2"/>
        <v>*</v>
      </c>
      <c r="P88" s="4">
        <v>99.456521739</v>
      </c>
      <c r="Q88" t="str">
        <f t="shared" si="3"/>
        <v>*</v>
      </c>
    </row>
    <row r="89" spans="1:17" ht="12.75">
      <c r="A89" t="s">
        <v>17</v>
      </c>
      <c r="B89" s="4" t="s">
        <v>52</v>
      </c>
      <c r="C89">
        <v>411</v>
      </c>
      <c r="D89">
        <v>415</v>
      </c>
      <c r="E89">
        <v>415</v>
      </c>
      <c r="F89">
        <v>413</v>
      </c>
      <c r="G89">
        <v>333</v>
      </c>
      <c r="H89">
        <v>29</v>
      </c>
      <c r="I89" s="4">
        <v>87.087087087</v>
      </c>
      <c r="J89">
        <v>87.087087087</v>
      </c>
      <c r="K89">
        <v>52.456496494</v>
      </c>
      <c r="L89">
        <v>144.58000904</v>
      </c>
      <c r="N89" s="4">
        <v>154.45007494</v>
      </c>
      <c r="O89" t="str">
        <f t="shared" si="2"/>
        <v>*</v>
      </c>
      <c r="P89" s="4">
        <v>99.456521739</v>
      </c>
      <c r="Q89">
        <f t="shared" si="3"/>
      </c>
    </row>
    <row r="90" spans="1:17" ht="12.75">
      <c r="A90" t="s">
        <v>17</v>
      </c>
      <c r="B90" s="4" t="s">
        <v>113</v>
      </c>
      <c r="C90">
        <v>413</v>
      </c>
      <c r="D90">
        <v>413</v>
      </c>
      <c r="E90">
        <v>413</v>
      </c>
      <c r="F90">
        <v>414</v>
      </c>
      <c r="G90">
        <v>357</v>
      </c>
      <c r="H90" t="s">
        <v>111</v>
      </c>
      <c r="I90" s="4" t="s">
        <v>111</v>
      </c>
      <c r="J90" t="s">
        <v>111</v>
      </c>
      <c r="K90" t="s">
        <v>111</v>
      </c>
      <c r="L90" t="s">
        <v>111</v>
      </c>
      <c r="N90" s="4">
        <v>154.45007494</v>
      </c>
      <c r="O90" t="str">
        <f t="shared" si="2"/>
        <v>*</v>
      </c>
      <c r="P90" s="4">
        <v>99.456521739</v>
      </c>
      <c r="Q90" t="str">
        <f t="shared" si="3"/>
        <v>*</v>
      </c>
    </row>
    <row r="91" spans="1:17" ht="12.75">
      <c r="A91" t="s">
        <v>17</v>
      </c>
      <c r="B91" s="4" t="s">
        <v>53</v>
      </c>
      <c r="C91">
        <v>418</v>
      </c>
      <c r="D91">
        <v>419</v>
      </c>
      <c r="E91">
        <v>419</v>
      </c>
      <c r="F91">
        <v>415</v>
      </c>
      <c r="G91">
        <v>235</v>
      </c>
      <c r="H91">
        <v>23</v>
      </c>
      <c r="I91" s="4">
        <v>97.872340426</v>
      </c>
      <c r="J91">
        <v>97.872340426</v>
      </c>
      <c r="K91">
        <v>55.998824674</v>
      </c>
      <c r="L91">
        <v>171.05707265</v>
      </c>
      <c r="N91" s="4">
        <v>154.45007494</v>
      </c>
      <c r="O91">
        <f t="shared" si="2"/>
      </c>
      <c r="P91" s="4">
        <v>99.456521739</v>
      </c>
      <c r="Q91">
        <f t="shared" si="3"/>
      </c>
    </row>
    <row r="92" spans="1:17" ht="12.75">
      <c r="A92" t="s">
        <v>17</v>
      </c>
      <c r="B92" s="4" t="s">
        <v>109</v>
      </c>
      <c r="C92">
        <v>414</v>
      </c>
      <c r="D92">
        <v>417</v>
      </c>
      <c r="E92">
        <v>417</v>
      </c>
      <c r="F92">
        <v>416</v>
      </c>
      <c r="G92">
        <v>297</v>
      </c>
      <c r="H92">
        <v>22</v>
      </c>
      <c r="I92" s="4">
        <v>74.074074074</v>
      </c>
      <c r="J92">
        <v>74.074074074</v>
      </c>
      <c r="K92">
        <v>41.516595195</v>
      </c>
      <c r="L92">
        <v>132.16325723</v>
      </c>
      <c r="N92" s="4">
        <v>154.45007494</v>
      </c>
      <c r="O92" t="str">
        <f t="shared" si="2"/>
        <v>*</v>
      </c>
      <c r="P92" s="4">
        <v>99.456521739</v>
      </c>
      <c r="Q92">
        <f t="shared" si="3"/>
      </c>
    </row>
    <row r="93" spans="1:17" ht="12.75">
      <c r="A93" t="s">
        <v>17</v>
      </c>
      <c r="B93" s="4" t="s">
        <v>54</v>
      </c>
      <c r="C93">
        <v>420</v>
      </c>
      <c r="D93">
        <v>414</v>
      </c>
      <c r="E93">
        <v>414</v>
      </c>
      <c r="F93">
        <v>417</v>
      </c>
      <c r="G93">
        <v>290</v>
      </c>
      <c r="H93">
        <v>26</v>
      </c>
      <c r="I93" s="4">
        <v>89.655172414</v>
      </c>
      <c r="J93">
        <v>89.655172414</v>
      </c>
      <c r="K93">
        <v>47.245214708</v>
      </c>
      <c r="L93">
        <v>170.13468962</v>
      </c>
      <c r="N93" s="4">
        <v>154.45007494</v>
      </c>
      <c r="O93">
        <f t="shared" si="2"/>
      </c>
      <c r="P93" s="4">
        <v>99.456521739</v>
      </c>
      <c r="Q93">
        <f t="shared" si="3"/>
      </c>
    </row>
    <row r="94" spans="1:17" ht="12.75">
      <c r="A94" t="s">
        <v>17</v>
      </c>
      <c r="B94" s="4" t="s">
        <v>55</v>
      </c>
      <c r="C94">
        <v>415</v>
      </c>
      <c r="D94">
        <v>416</v>
      </c>
      <c r="E94">
        <v>416</v>
      </c>
      <c r="F94">
        <v>418</v>
      </c>
      <c r="G94">
        <v>307</v>
      </c>
      <c r="H94">
        <v>34</v>
      </c>
      <c r="I94" s="4">
        <v>110.74918567</v>
      </c>
      <c r="J94">
        <v>110.74918567</v>
      </c>
      <c r="K94">
        <v>48.869492242</v>
      </c>
      <c r="L94">
        <v>250.98239338</v>
      </c>
      <c r="N94" s="4">
        <v>154.45007494</v>
      </c>
      <c r="O94">
        <f t="shared" si="2"/>
      </c>
      <c r="P94" s="4">
        <v>99.456521739</v>
      </c>
      <c r="Q94">
        <f t="shared" si="3"/>
      </c>
    </row>
    <row r="95" spans="1:17" ht="12.75">
      <c r="A95" t="s">
        <v>17</v>
      </c>
      <c r="B95" s="4" t="s">
        <v>56</v>
      </c>
      <c r="C95">
        <v>419</v>
      </c>
      <c r="D95">
        <v>420</v>
      </c>
      <c r="E95">
        <v>420</v>
      </c>
      <c r="F95">
        <v>419</v>
      </c>
      <c r="G95">
        <v>177</v>
      </c>
      <c r="H95">
        <v>12</v>
      </c>
      <c r="I95" s="4">
        <v>67.796610169</v>
      </c>
      <c r="J95">
        <v>67.796610169</v>
      </c>
      <c r="K95">
        <v>33.001269108</v>
      </c>
      <c r="L95">
        <v>139.27889668</v>
      </c>
      <c r="N95" s="4">
        <v>154.45007494</v>
      </c>
      <c r="O95" t="str">
        <f t="shared" si="2"/>
        <v>*</v>
      </c>
      <c r="P95" s="4">
        <v>99.456521739</v>
      </c>
      <c r="Q95">
        <f t="shared" si="3"/>
      </c>
    </row>
    <row r="96" spans="1:17" ht="12.75">
      <c r="A96" t="s">
        <v>17</v>
      </c>
      <c r="B96" s="4" t="s">
        <v>57</v>
      </c>
      <c r="C96">
        <v>417</v>
      </c>
      <c r="D96">
        <v>418</v>
      </c>
      <c r="E96">
        <v>418</v>
      </c>
      <c r="F96">
        <v>420</v>
      </c>
      <c r="G96">
        <v>537</v>
      </c>
      <c r="H96">
        <v>56</v>
      </c>
      <c r="I96" s="4">
        <v>104.283054</v>
      </c>
      <c r="J96">
        <v>104.283054</v>
      </c>
      <c r="K96">
        <v>68.703041957</v>
      </c>
      <c r="L96">
        <v>158.28928447</v>
      </c>
      <c r="N96" s="4">
        <v>154.45007494</v>
      </c>
      <c r="O96">
        <f t="shared" si="2"/>
      </c>
      <c r="P96" s="4">
        <v>99.456521739</v>
      </c>
      <c r="Q96">
        <f t="shared" si="3"/>
      </c>
    </row>
    <row r="97" spans="1:17" ht="12.75">
      <c r="A97" t="s">
        <v>17</v>
      </c>
      <c r="B97" s="4" t="s">
        <v>58</v>
      </c>
      <c r="C97">
        <v>422</v>
      </c>
      <c r="D97">
        <v>422</v>
      </c>
      <c r="E97">
        <v>422</v>
      </c>
      <c r="F97">
        <v>421</v>
      </c>
      <c r="G97">
        <v>243</v>
      </c>
      <c r="H97">
        <v>27</v>
      </c>
      <c r="I97" s="4">
        <v>111.11111111</v>
      </c>
      <c r="J97">
        <v>111.11111111</v>
      </c>
      <c r="K97">
        <v>58.099297676</v>
      </c>
      <c r="L97">
        <v>212.49274098</v>
      </c>
      <c r="N97" s="4">
        <v>154.45007494</v>
      </c>
      <c r="O97">
        <f t="shared" si="2"/>
      </c>
      <c r="P97" s="4">
        <v>99.456521739</v>
      </c>
      <c r="Q97">
        <f t="shared" si="3"/>
      </c>
    </row>
    <row r="98" spans="1:17" ht="12.75">
      <c r="A98" t="s">
        <v>17</v>
      </c>
      <c r="B98" s="4" t="s">
        <v>59</v>
      </c>
      <c r="C98">
        <v>421</v>
      </c>
      <c r="D98">
        <v>421</v>
      </c>
      <c r="E98">
        <v>421</v>
      </c>
      <c r="F98">
        <v>422</v>
      </c>
      <c r="G98">
        <v>331</v>
      </c>
      <c r="H98">
        <v>40</v>
      </c>
      <c r="I98" s="4">
        <v>120.84592145</v>
      </c>
      <c r="J98">
        <v>120.84592145</v>
      </c>
      <c r="K98">
        <v>78.342059286</v>
      </c>
      <c r="L98">
        <v>186.40991652</v>
      </c>
      <c r="N98" s="4">
        <v>154.45007494</v>
      </c>
      <c r="O98">
        <f t="shared" si="2"/>
      </c>
      <c r="P98" s="4">
        <v>99.456521739</v>
      </c>
      <c r="Q98">
        <f t="shared" si="3"/>
      </c>
    </row>
    <row r="99" spans="1:17" ht="12.75">
      <c r="A99" t="s">
        <v>17</v>
      </c>
      <c r="B99" s="4" t="s">
        <v>89</v>
      </c>
      <c r="C99">
        <v>423</v>
      </c>
      <c r="D99">
        <v>423</v>
      </c>
      <c r="E99">
        <v>423</v>
      </c>
      <c r="F99">
        <v>423</v>
      </c>
      <c r="G99">
        <v>199</v>
      </c>
      <c r="H99">
        <v>35</v>
      </c>
      <c r="I99" s="4">
        <v>175.87939698</v>
      </c>
      <c r="J99">
        <v>175.87939698</v>
      </c>
      <c r="K99">
        <v>89.860198407</v>
      </c>
      <c r="L99">
        <v>344.24097467</v>
      </c>
      <c r="N99" s="4">
        <v>154.45007494</v>
      </c>
      <c r="O99">
        <f t="shared" si="2"/>
      </c>
      <c r="P99" s="4">
        <v>99.456521739</v>
      </c>
      <c r="Q99">
        <f t="shared" si="3"/>
      </c>
    </row>
    <row r="100" spans="1:17" ht="12.75">
      <c r="A100" t="s">
        <v>17</v>
      </c>
      <c r="B100" s="4" t="s">
        <v>60</v>
      </c>
      <c r="C100">
        <v>424</v>
      </c>
      <c r="D100">
        <v>424</v>
      </c>
      <c r="E100">
        <v>424</v>
      </c>
      <c r="F100">
        <v>424</v>
      </c>
      <c r="G100">
        <v>466</v>
      </c>
      <c r="H100">
        <v>69</v>
      </c>
      <c r="I100" s="4">
        <v>148.06866953</v>
      </c>
      <c r="J100">
        <v>148.06866953</v>
      </c>
      <c r="K100">
        <v>107.17917393</v>
      </c>
      <c r="L100">
        <v>204.55775214</v>
      </c>
      <c r="N100" s="4">
        <v>154.45007494</v>
      </c>
      <c r="O100">
        <f t="shared" si="2"/>
      </c>
      <c r="P100" s="4">
        <v>99.456521739</v>
      </c>
      <c r="Q100" t="str">
        <f t="shared" si="3"/>
        <v>*</v>
      </c>
    </row>
    <row r="101" spans="1:17" ht="12.75">
      <c r="A101" t="s">
        <v>17</v>
      </c>
      <c r="B101" s="4" t="s">
        <v>110</v>
      </c>
      <c r="C101">
        <v>425</v>
      </c>
      <c r="D101">
        <v>425</v>
      </c>
      <c r="E101">
        <v>425</v>
      </c>
      <c r="F101">
        <v>425</v>
      </c>
      <c r="G101">
        <v>234</v>
      </c>
      <c r="H101">
        <v>65</v>
      </c>
      <c r="I101" s="4">
        <v>277.77777778</v>
      </c>
      <c r="J101">
        <v>277.77777778</v>
      </c>
      <c r="K101">
        <v>187.12784614</v>
      </c>
      <c r="L101">
        <v>412.34105676</v>
      </c>
      <c r="N101" s="4">
        <v>154.45007494</v>
      </c>
      <c r="O101" t="str">
        <f t="shared" si="2"/>
        <v>*</v>
      </c>
      <c r="P101" s="4">
        <v>99.456521739</v>
      </c>
      <c r="Q101" t="str">
        <f t="shared" si="3"/>
        <v>*</v>
      </c>
    </row>
    <row r="102" spans="1:17" ht="12.75">
      <c r="A102" t="s">
        <v>17</v>
      </c>
      <c r="B102" s="4" t="s">
        <v>29</v>
      </c>
      <c r="C102">
        <v>426</v>
      </c>
      <c r="D102">
        <v>426</v>
      </c>
      <c r="E102">
        <v>426</v>
      </c>
      <c r="F102">
        <v>426</v>
      </c>
      <c r="G102">
        <v>7360</v>
      </c>
      <c r="H102">
        <v>732</v>
      </c>
      <c r="I102" s="4">
        <v>99.456521739</v>
      </c>
      <c r="J102">
        <v>99.456521739</v>
      </c>
      <c r="K102">
        <v>88.364058297</v>
      </c>
      <c r="L102">
        <v>111.94143758</v>
      </c>
      <c r="N102" s="4">
        <v>154.45007494</v>
      </c>
      <c r="O102" t="str">
        <f t="shared" si="2"/>
        <v>*</v>
      </c>
      <c r="P102" s="4">
        <v>99.456521739</v>
      </c>
      <c r="Q102">
        <f t="shared" si="3"/>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Manitoba Center For Health Policy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Marni Brownell</dc:creator>
  <cp:keywords/>
  <dc:description/>
  <cp:lastModifiedBy>jenb</cp:lastModifiedBy>
  <cp:lastPrinted>2004-05-20T15:52:28Z</cp:lastPrinted>
  <dcterms:created xsi:type="dcterms:W3CDTF">2004-05-01T20:02:19Z</dcterms:created>
  <dcterms:modified xsi:type="dcterms:W3CDTF">2004-12-10T16:15:36Z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