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0" yWindow="65521" windowWidth="9360" windowHeight="11640" activeTab="0"/>
  </bookViews>
  <sheets>
    <sheet name="Description" sheetId="1" r:id="rId1"/>
    <sheet name="Wpg NC" sheetId="2" r:id="rId2"/>
    <sheet name="Glossary" sheetId="3" r:id="rId3"/>
    <sheet name="Data" sheetId="4" r:id="rId4"/>
  </sheets>
  <definedNames/>
  <calcPr fullCalcOnLoad="1"/>
</workbook>
</file>

<file path=xl/sharedStrings.xml><?xml version="1.0" encoding="utf-8"?>
<sst xmlns="http://schemas.openxmlformats.org/spreadsheetml/2006/main" count="68" uniqueCount="66">
  <si>
    <t>sefi3ord</t>
  </si>
  <si>
    <t>Assiniboine South</t>
  </si>
  <si>
    <t>Transcona</t>
  </si>
  <si>
    <t>St. Vital S</t>
  </si>
  <si>
    <t>Fort Garry N</t>
  </si>
  <si>
    <t>St. Boniface E</t>
  </si>
  <si>
    <t>Inkster W</t>
  </si>
  <si>
    <t>River Heights W</t>
  </si>
  <si>
    <t>St. James - Assiniboia W</t>
  </si>
  <si>
    <t>Fort Garry S</t>
  </si>
  <si>
    <t>Seven Oaks W</t>
  </si>
  <si>
    <t>River East E</t>
  </si>
  <si>
    <t>River East W</t>
  </si>
  <si>
    <t>River Heights E</t>
  </si>
  <si>
    <t>St. Vital N</t>
  </si>
  <si>
    <t>St. James - Assiniboia E</t>
  </si>
  <si>
    <t>Seven Oaks E</t>
  </si>
  <si>
    <t>St. Boniface W</t>
  </si>
  <si>
    <t>Downtown W</t>
  </si>
  <si>
    <t>River East S</t>
  </si>
  <si>
    <t>Point Douglas N</t>
  </si>
  <si>
    <t>Inkster E</t>
  </si>
  <si>
    <t>Downtown E</t>
  </si>
  <si>
    <t>Point Douglas S</t>
  </si>
  <si>
    <t>SAS Program to create dataset: /project/cphi/prog/lmacwil/WpgCommunities/programs.byWpg25.sas (May 25, 2004)</t>
  </si>
  <si>
    <t>SAS Program to move dataset to Excel: /project/child_eq/prog/jbodnarc/move_Leonards_programs_dataset.sas (August 17, 2004)</t>
  </si>
  <si>
    <t>The SAS System</t>
  </si>
  <si>
    <t>wpg_nr</t>
  </si>
  <si>
    <t>Names for graphs</t>
  </si>
  <si>
    <t>2 ASSINIBOINE SOUTH</t>
  </si>
  <si>
    <t>4B ST. VITAL SOUTH</t>
  </si>
  <si>
    <t>3A FORT GARRY N</t>
  </si>
  <si>
    <t>5B ST.BONIFACE E</t>
  </si>
  <si>
    <t>9A INKSTER WEST</t>
  </si>
  <si>
    <t>12A RIVER HEIGHTS W</t>
  </si>
  <si>
    <t>1A ST.JAMES-ASSINIBOIA W</t>
  </si>
  <si>
    <t>3B FORT GARRY S</t>
  </si>
  <si>
    <t>6 TRANSCONA</t>
  </si>
  <si>
    <t>8A SEVEN OAKS W</t>
  </si>
  <si>
    <t>7C RIVER EAST E</t>
  </si>
  <si>
    <t>7B RIVER EAST W</t>
  </si>
  <si>
    <t>12B RIVER HEIGHTS E</t>
  </si>
  <si>
    <t>4A ST. VITAL NORTH</t>
  </si>
  <si>
    <t>1B ST.JAMES-ASSINIBOIA E</t>
  </si>
  <si>
    <t>8B SEVEN OAKS E</t>
  </si>
  <si>
    <t>5A ST.BONIFACE W</t>
  </si>
  <si>
    <t>11A DOWNTOWN W</t>
  </si>
  <si>
    <t>7A RIVER EAST S</t>
  </si>
  <si>
    <t>10A POINT DOUGLAS N</t>
  </si>
  <si>
    <t>9B INKSTER EAST</t>
  </si>
  <si>
    <t>11B DOWNTOWN E</t>
  </si>
  <si>
    <t>10B POINT DOUGLAS S</t>
  </si>
  <si>
    <t>kid_pop</t>
  </si>
  <si>
    <t>socHkid</t>
  </si>
  <si>
    <t>recHkid</t>
  </si>
  <si>
    <t>othHkid</t>
  </si>
  <si>
    <t>total_hrs_kid</t>
  </si>
  <si>
    <t xml:space="preserve">. </t>
  </si>
  <si>
    <t>all_hours_kid</t>
  </si>
  <si>
    <t xml:space="preserve">These definitions can be found in the Child Health Atlas Glossary: </t>
  </si>
  <si>
    <t>http://www.umanitoba.ca/centres/mchp/reports/child_inequalities/glossary.shtml</t>
  </si>
  <si>
    <t>Programs</t>
  </si>
  <si>
    <t>Neighbourhood Cluster (NC)</t>
  </si>
  <si>
    <t>Socioeconomic Status (SES)</t>
  </si>
  <si>
    <t>River East N (d)</t>
  </si>
  <si>
    <t>Seven Oaks N (d)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</si>
</sst>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b/>
      <sz val="12"/>
      <name val="Arial"/>
      <family val="0"/>
    </font>
    <font>
      <b/>
      <sz val="10"/>
      <name val="Arial"/>
      <family val="0"/>
    </font>
    <font>
      <b/>
      <sz val="20"/>
      <name val="Arial"/>
      <family val="2"/>
    </font>
    <font>
      <b/>
      <sz val="8"/>
      <name val="Arial"/>
      <family val="2"/>
    </font>
    <font>
      <sz val="12"/>
      <name val="Arial"/>
      <family val="2"/>
    </font>
    <font>
      <i/>
      <sz val="12"/>
      <name val="Arial"/>
      <family val="2"/>
    </font>
    <font>
      <b/>
      <u val="single"/>
      <sz val="12"/>
      <color indexed="12"/>
      <name val="Arial"/>
      <family val="2"/>
    </font>
    <font>
      <u val="single"/>
      <sz val="10"/>
      <color indexed="30"/>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Alignment="1">
      <alignment/>
    </xf>
    <xf numFmtId="0" fontId="2" fillId="0" borderId="0" xfId="0" applyFont="1" applyAlignment="1">
      <alignment/>
    </xf>
    <xf numFmtId="0" fontId="8"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855329"/>
        <c:axId val="5153642"/>
      </c:barChart>
      <c:catAx>
        <c:axId val="37855329"/>
        <c:scaling>
          <c:orientation val="minMax"/>
        </c:scaling>
        <c:axPos val="b"/>
        <c:delete val="0"/>
        <c:numFmt formatCode="General" sourceLinked="1"/>
        <c:majorTickMark val="in"/>
        <c:minorTickMark val="none"/>
        <c:tickLblPos val="nextTo"/>
        <c:crossAx val="5153642"/>
        <c:crosses val="autoZero"/>
        <c:auto val="1"/>
        <c:lblOffset val="100"/>
        <c:noMultiLvlLbl val="0"/>
      </c:catAx>
      <c:valAx>
        <c:axId val="5153642"/>
        <c:scaling>
          <c:orientation val="minMax"/>
        </c:scaling>
        <c:axPos val="l"/>
        <c:delete val="0"/>
        <c:numFmt formatCode="General" sourceLinked="1"/>
        <c:majorTickMark val="in"/>
        <c:minorTickMark val="none"/>
        <c:tickLblPos val="nextTo"/>
        <c:crossAx val="3785532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Annual Program Hours for Children Aged 0-17 Years, by Winnipeg NC, 2000</a:t>
            </a:r>
          </a:p>
        </c:rich>
      </c:tx>
      <c:layout/>
      <c:spPr>
        <a:noFill/>
        <a:ln>
          <a:noFill/>
        </a:ln>
      </c:spPr>
    </c:title>
    <c:plotArea>
      <c:layout>
        <c:manualLayout>
          <c:xMode val="edge"/>
          <c:yMode val="edge"/>
          <c:x val="0.012"/>
          <c:y val="0.10425"/>
          <c:w val="0.87025"/>
          <c:h val="0.8405"/>
        </c:manualLayout>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c:spPr>
          </c:dPt>
          <c:dPt>
            <c:idx val="1"/>
            <c:invertIfNegative val="0"/>
            <c:spPr>
              <a:solidFill>
                <a:srgbClr val="CCFFCC"/>
              </a:solidFill>
            </c:spPr>
          </c:dPt>
          <c:dPt>
            <c:idx val="2"/>
            <c:invertIfNegative val="0"/>
            <c:spPr>
              <a:solidFill>
                <a:srgbClr val="339966"/>
              </a:solidFill>
            </c:spPr>
          </c:dPt>
          <c:dPt>
            <c:idx val="3"/>
            <c:invertIfNegative val="0"/>
            <c:spPr>
              <a:solidFill>
                <a:srgbClr val="CCFFCC"/>
              </a:solidFill>
            </c:spPr>
          </c:dPt>
          <c:dPt>
            <c:idx val="4"/>
            <c:invertIfNegative val="0"/>
            <c:spPr>
              <a:solidFill>
                <a:srgbClr val="CCFFCC"/>
              </a:solidFill>
            </c:spPr>
          </c:dPt>
          <c:dPt>
            <c:idx val="5"/>
            <c:invertIfNegative val="0"/>
            <c:spPr>
              <a:solidFill>
                <a:srgbClr val="CCFFCC"/>
              </a:solidFill>
            </c:spPr>
          </c:dPt>
          <c:dPt>
            <c:idx val="6"/>
            <c:invertIfNegative val="0"/>
            <c:spPr>
              <a:solidFill>
                <a:srgbClr val="CCFFCC"/>
              </a:solidFill>
            </c:spPr>
          </c:dPt>
          <c:dPt>
            <c:idx val="7"/>
            <c:invertIfNegative val="0"/>
            <c:spPr>
              <a:solidFill>
                <a:srgbClr val="CCFFCC"/>
              </a:solidFill>
            </c:spPr>
          </c:dPt>
          <c:dPt>
            <c:idx val="8"/>
            <c:invertIfNegative val="0"/>
            <c:spPr>
              <a:solidFill>
                <a:srgbClr val="CCFFCC"/>
              </a:solidFill>
            </c:spPr>
          </c:dPt>
          <c:dPt>
            <c:idx val="9"/>
            <c:invertIfNegative val="0"/>
            <c:spPr>
              <a:solidFill>
                <a:srgbClr val="CCFFCC"/>
              </a:solidFill>
            </c:spPr>
          </c:dPt>
          <c:dPt>
            <c:idx val="10"/>
            <c:invertIfNegative val="0"/>
            <c:spPr>
              <a:solidFill>
                <a:srgbClr val="CCFFCC"/>
              </a:solidFill>
            </c:spPr>
          </c:dPt>
          <c:dPt>
            <c:idx val="11"/>
            <c:invertIfNegative val="0"/>
            <c:spPr>
              <a:solidFill>
                <a:srgbClr val="CCFFCC"/>
              </a:solidFill>
            </c:spPr>
          </c:dPt>
          <c:dPt>
            <c:idx val="12"/>
            <c:invertIfNegative val="0"/>
            <c:spPr>
              <a:solidFill>
                <a:srgbClr val="CCFFCC"/>
              </a:solidFill>
            </c:spPr>
          </c:dPt>
          <c:dPt>
            <c:idx val="13"/>
            <c:invertIfNegative val="0"/>
            <c:spPr>
              <a:solidFill>
                <a:srgbClr val="CCFFCC"/>
              </a:solidFill>
            </c:spPr>
          </c:dPt>
          <c:dPt>
            <c:idx val="14"/>
            <c:invertIfNegative val="0"/>
            <c:spPr>
              <a:solidFill>
                <a:srgbClr val="CCFFCC"/>
              </a:solidFill>
            </c:spPr>
          </c:dPt>
          <c:dPt>
            <c:idx val="15"/>
            <c:invertIfNegative val="0"/>
            <c:spPr>
              <a:pattFill prst="pct50">
                <a:fgClr>
                  <a:srgbClr val="FF99CC"/>
                </a:fgClr>
                <a:bgClr>
                  <a:srgbClr val="FFCC99"/>
                </a:bgClr>
              </a:pattFill>
            </c:spPr>
          </c:dPt>
          <c:dPt>
            <c:idx val="16"/>
            <c:invertIfNegative val="0"/>
            <c:spPr>
              <a:pattFill prst="pct50">
                <a:fgClr>
                  <a:srgbClr val="FF99CC"/>
                </a:fgClr>
                <a:bgClr>
                  <a:srgbClr val="FFCC99"/>
                </a:bgClr>
              </a:pattFill>
            </c:spPr>
          </c:dPt>
          <c:dPt>
            <c:idx val="17"/>
            <c:invertIfNegative val="0"/>
            <c:spPr>
              <a:pattFill prst="pct50">
                <a:fgClr>
                  <a:srgbClr val="FF99CC"/>
                </a:fgClr>
                <a:bgClr>
                  <a:srgbClr val="FFCC99"/>
                </a:bgClr>
              </a:pattFill>
            </c:spPr>
          </c:dPt>
          <c:dPt>
            <c:idx val="18"/>
            <c:invertIfNegative val="0"/>
            <c:spPr>
              <a:pattFill prst="pct50">
                <a:fgClr>
                  <a:srgbClr val="FF99CC"/>
                </a:fgClr>
                <a:bgClr>
                  <a:srgbClr val="FFCC99"/>
                </a:bgClr>
              </a:pattFill>
            </c:spPr>
          </c:dPt>
          <c:dPt>
            <c:idx val="19"/>
            <c:invertIfNegative val="0"/>
            <c:spPr>
              <a:pattFill prst="pct50">
                <a:fgClr>
                  <a:srgbClr val="FF99CC"/>
                </a:fgClr>
                <a:bgClr>
                  <a:srgbClr val="FFCC99"/>
                </a:bgClr>
              </a:pattFill>
            </c:spPr>
          </c:dPt>
          <c:dPt>
            <c:idx val="20"/>
            <c:invertIfNegative val="0"/>
            <c:spPr>
              <a:solidFill>
                <a:srgbClr val="FF0000"/>
              </a:solidFill>
            </c:spPr>
          </c:dPt>
          <c:dPt>
            <c:idx val="21"/>
            <c:invertIfNegative val="0"/>
            <c:spPr>
              <a:solidFill>
                <a:srgbClr val="FF0000"/>
              </a:solidFill>
            </c:spPr>
          </c:dPt>
          <c:dPt>
            <c:idx val="22"/>
            <c:invertIfNegative val="0"/>
            <c:spPr>
              <a:solidFill>
                <a:srgbClr val="FF0000"/>
              </a:solidFill>
            </c:spPr>
          </c:dPt>
          <c:dPt>
            <c:idx val="23"/>
            <c:invertIfNegative val="0"/>
            <c:spPr>
              <a:solidFill>
                <a:srgbClr val="FF0000"/>
              </a:solidFill>
            </c:spPr>
          </c:dPt>
          <c:dPt>
            <c:idx val="24"/>
            <c:invertIfNegative val="0"/>
            <c:spPr>
              <a:solidFill>
                <a:srgbClr val="FF0000"/>
              </a:solidFill>
            </c:spPr>
          </c:dPt>
          <c:cat>
            <c:strRef>
              <c:f>Data!$C$7:$C$31</c:f>
              <c:strCache>
                <c:ptCount val="25"/>
                <c:pt idx="0">
                  <c:v>River East N (d)</c:v>
                </c:pt>
                <c:pt idx="1">
                  <c:v>Seven Oaks N (d)</c:v>
                </c:pt>
                <c:pt idx="2">
                  <c:v>Assiniboine South</c:v>
                </c:pt>
                <c:pt idx="3">
                  <c:v>St. Vital S</c:v>
                </c:pt>
                <c:pt idx="4">
                  <c:v>Fort Garry N</c:v>
                </c:pt>
                <c:pt idx="5">
                  <c:v>St. Boniface E</c:v>
                </c:pt>
                <c:pt idx="6">
                  <c:v>Inkster W</c:v>
                </c:pt>
                <c:pt idx="7">
                  <c:v>River Heights W</c:v>
                </c:pt>
                <c:pt idx="8">
                  <c:v>St. James - Assiniboia W</c:v>
                </c:pt>
                <c:pt idx="9">
                  <c:v>Fort Garry S</c:v>
                </c:pt>
                <c:pt idx="10">
                  <c:v>Transcona</c:v>
                </c:pt>
                <c:pt idx="11">
                  <c:v>Seven Oaks W</c:v>
                </c:pt>
                <c:pt idx="12">
                  <c:v>River East E</c:v>
                </c:pt>
                <c:pt idx="13">
                  <c:v>River East W</c:v>
                </c:pt>
                <c:pt idx="14">
                  <c:v>River Heights E</c:v>
                </c:pt>
                <c:pt idx="15">
                  <c:v>St. Vital N</c:v>
                </c:pt>
                <c:pt idx="16">
                  <c:v>St. James - Assiniboia E</c:v>
                </c:pt>
                <c:pt idx="17">
                  <c:v>Seven Oaks E</c:v>
                </c:pt>
                <c:pt idx="18">
                  <c:v>St. Boniface W</c:v>
                </c:pt>
                <c:pt idx="19">
                  <c:v>Downtown W</c:v>
                </c:pt>
                <c:pt idx="20">
                  <c:v>River East S</c:v>
                </c:pt>
                <c:pt idx="21">
                  <c:v>Point Douglas N</c:v>
                </c:pt>
                <c:pt idx="22">
                  <c:v>Inkster E</c:v>
                </c:pt>
                <c:pt idx="23">
                  <c:v>Downtown E</c:v>
                </c:pt>
                <c:pt idx="24">
                  <c:v>Point Douglas S</c:v>
                </c:pt>
              </c:strCache>
            </c:strRef>
          </c:cat>
          <c:val>
            <c:numRef>
              <c:f>Data!$I$7:$I$31</c:f>
              <c:numCache>
                <c:ptCount val="25"/>
                <c:pt idx="2">
                  <c:v>2750.88</c:v>
                </c:pt>
                <c:pt idx="3">
                  <c:v>2325.43</c:v>
                </c:pt>
                <c:pt idx="4">
                  <c:v>1584.48</c:v>
                </c:pt>
                <c:pt idx="5">
                  <c:v>4830.49</c:v>
                </c:pt>
                <c:pt idx="6">
                  <c:v>1304.7</c:v>
                </c:pt>
                <c:pt idx="7">
                  <c:v>4510.38</c:v>
                </c:pt>
                <c:pt idx="8">
                  <c:v>2244.27</c:v>
                </c:pt>
                <c:pt idx="9">
                  <c:v>4355.11</c:v>
                </c:pt>
                <c:pt idx="10">
                  <c:v>1687.37</c:v>
                </c:pt>
                <c:pt idx="11">
                  <c:v>1189.11</c:v>
                </c:pt>
                <c:pt idx="12">
                  <c:v>4631.72</c:v>
                </c:pt>
                <c:pt idx="13">
                  <c:v>1893.45</c:v>
                </c:pt>
                <c:pt idx="14">
                  <c:v>3618.68</c:v>
                </c:pt>
                <c:pt idx="15">
                  <c:v>2445.1</c:v>
                </c:pt>
                <c:pt idx="16">
                  <c:v>2420.06</c:v>
                </c:pt>
                <c:pt idx="17">
                  <c:v>2655.84</c:v>
                </c:pt>
                <c:pt idx="18">
                  <c:v>4777.88</c:v>
                </c:pt>
                <c:pt idx="19">
                  <c:v>4921.95</c:v>
                </c:pt>
                <c:pt idx="20">
                  <c:v>3435.64</c:v>
                </c:pt>
                <c:pt idx="21">
                  <c:v>1147.75</c:v>
                </c:pt>
                <c:pt idx="22">
                  <c:v>2280.21</c:v>
                </c:pt>
                <c:pt idx="23">
                  <c:v>3563.34</c:v>
                </c:pt>
                <c:pt idx="24">
                  <c:v>758.3</c:v>
                </c:pt>
              </c:numCache>
            </c:numRef>
          </c:val>
        </c:ser>
        <c:gapWidth val="50"/>
        <c:axId val="46382779"/>
        <c:axId val="14791828"/>
      </c:barChart>
      <c:catAx>
        <c:axId val="46382779"/>
        <c:scaling>
          <c:orientation val="maxMin"/>
        </c:scaling>
        <c:axPos val="l"/>
        <c:delete val="0"/>
        <c:numFmt formatCode="General" sourceLinked="1"/>
        <c:majorTickMark val="out"/>
        <c:minorTickMark val="none"/>
        <c:tickLblPos val="nextTo"/>
        <c:crossAx val="14791828"/>
        <c:crosses val="autoZero"/>
        <c:auto val="1"/>
        <c:lblOffset val="100"/>
        <c:tickLblSkip val="1"/>
        <c:noMultiLvlLbl val="0"/>
      </c:catAx>
      <c:valAx>
        <c:axId val="14791828"/>
        <c:scaling>
          <c:orientation val="minMax"/>
          <c:max val="5000"/>
          <c:min val="0"/>
        </c:scaling>
        <c:axPos val="t"/>
        <c:title>
          <c:tx>
            <c:rich>
              <a:bodyPr vert="horz" rot="0" anchor="ctr"/>
              <a:lstStyle/>
              <a:p>
                <a:pPr algn="ctr">
                  <a:defRPr/>
                </a:pPr>
                <a:r>
                  <a:rPr lang="en-US" cap="none" sz="1000" b="1" i="0" u="none" baseline="0">
                    <a:latin typeface="Arial"/>
                    <a:ea typeface="Arial"/>
                    <a:cs typeface="Arial"/>
                  </a:rPr>
                  <a:t>Rate per 1000</a:t>
                </a:r>
              </a:p>
            </c:rich>
          </c:tx>
          <c:layout/>
          <c:overlay val="0"/>
          <c:spPr>
            <a:noFill/>
            <a:ln>
              <a:noFill/>
            </a:ln>
          </c:spPr>
        </c:title>
        <c:majorGridlines/>
        <c:delete val="0"/>
        <c:numFmt formatCode="General" sourceLinked="1"/>
        <c:majorTickMark val="out"/>
        <c:minorTickMark val="none"/>
        <c:tickLblPos val="nextTo"/>
        <c:crossAx val="46382779"/>
        <c:crosses val="max"/>
        <c:crossBetween val="between"/>
        <c:dispUnits/>
        <c:majorUnit val="500"/>
        <c:minorUnit val="10"/>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92"/>
  </sheetViews>
  <pageMargins left="0.75" right="0.75" top="1" bottom="1" header="0.5" footer="0.5"/>
  <pageSetup horizontalDpi="300" verticalDpi="300" orientation="portrait"/>
  <headerFooter>
    <oddFoote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cdr:y>
    </cdr:from>
    <cdr:to>
      <cdr:x>0.997</cdr:x>
      <cdr:y>0.99675</cdr:y>
    </cdr:to>
    <cdr:sp>
      <cdr:nvSpPr>
        <cdr:cNvPr id="1" name="TextBox 5"/>
        <cdr:cNvSpPr txBox="1">
          <a:spLocks noChangeArrowheads="1"/>
        </cdr:cNvSpPr>
      </cdr:nvSpPr>
      <cdr:spPr>
        <a:xfrm>
          <a:off x="819150" y="0"/>
          <a:ext cx="5553075" cy="819150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December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Community Resource Indicators: Rate of Annual Program Hours for Children Aged 0-17 Years, by Winnipeg NC</a:t>
          </a:r>
          <a:r>
            <a:rPr lang="en-US" cap="none" sz="1200" b="0" i="0" u="none" baseline="0">
              <a:latin typeface="Arial"/>
              <a:ea typeface="Arial"/>
              <a:cs typeface="Arial"/>
            </a:rPr>
            <a:t>
The rate of annual program hours for children ages 0-17 years are shown here. All NCs except Point Douglas South have at least one program hour per child per year, and the NCs of St. Boniface East, River Heights West, Fort Garry South, River East East, St. Boniface West, and Downtown West have more than four program hours per child per year.
</a:t>
          </a:r>
          <a:r>
            <a:rPr lang="en-US" cap="none" sz="1200" b="0" i="1" u="none" baseline="0">
              <a:latin typeface="Arial"/>
              <a:ea typeface="Arial"/>
              <a:cs typeface="Arial"/>
            </a:rPr>
            <a:t>
</a:t>
          </a:r>
        </a:p>
      </cdr:txBody>
    </cdr:sp>
  </cdr:relSizeAnchor>
  <cdr:relSizeAnchor xmlns:cdr="http://schemas.openxmlformats.org/drawingml/2006/chartDrawing">
    <cdr:from>
      <cdr:x>0</cdr:x>
      <cdr:y>0.1005</cdr:y>
    </cdr:from>
    <cdr:to>
      <cdr:x>0.11975</cdr:x>
      <cdr:y>0.19325</cdr:y>
    </cdr:to>
    <cdr:pic>
      <cdr:nvPicPr>
        <cdr:cNvPr id="2" name="Picture 6"/>
        <cdr:cNvPicPr preferRelativeResize="1">
          <a:picLocks noChangeAspect="1"/>
        </cdr:cNvPicPr>
      </cdr:nvPicPr>
      <cdr:blipFill>
        <a:blip r:embed="rId1"/>
        <a:stretch>
          <a:fillRect/>
        </a:stretch>
      </cdr:blipFill>
      <cdr:spPr>
        <a:xfrm>
          <a:off x="0" y="81915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cdr:x>
      <cdr:y>0.41075</cdr:y>
    </cdr:from>
    <cdr:to>
      <cdr:x>0.9935</cdr:x>
      <cdr:y>0.58225</cdr:y>
    </cdr:to>
    <cdr:sp>
      <cdr:nvSpPr>
        <cdr:cNvPr id="1" name="TextBox 16"/>
        <cdr:cNvSpPr txBox="1">
          <a:spLocks noChangeArrowheads="1"/>
        </cdr:cNvSpPr>
      </cdr:nvSpPr>
      <cdr:spPr>
        <a:xfrm>
          <a:off x="7696200" y="2428875"/>
          <a:ext cx="914400" cy="1019175"/>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SES
     High
     Middle
     Low-Mid
     Low</a:t>
          </a:r>
        </a:p>
      </cdr:txBody>
    </cdr:sp>
  </cdr:relSizeAnchor>
  <cdr:relSizeAnchor xmlns:cdr="http://schemas.openxmlformats.org/drawingml/2006/chartDrawing">
    <cdr:from>
      <cdr:x>0.89575</cdr:x>
      <cdr:y>0.4535</cdr:y>
    </cdr:from>
    <cdr:to>
      <cdr:x>0.90725</cdr:x>
      <cdr:y>0.47</cdr:y>
    </cdr:to>
    <cdr:sp>
      <cdr:nvSpPr>
        <cdr:cNvPr id="2" name="AutoShape 12"/>
        <cdr:cNvSpPr>
          <a:spLocks noChangeAspect="1"/>
        </cdr:cNvSpPr>
      </cdr:nvSpPr>
      <cdr:spPr>
        <a:xfrm>
          <a:off x="7772400" y="2686050"/>
          <a:ext cx="95250" cy="95250"/>
        </a:xfrm>
        <a:prstGeom prst="rect">
          <a:avLst/>
        </a:prstGeom>
        <a:solidFill>
          <a:srgbClr val="3A8F67"/>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0.89575</cdr:x>
      <cdr:y>0.4875</cdr:y>
    </cdr:from>
    <cdr:to>
      <cdr:x>0.90675</cdr:x>
      <cdr:y>0.504</cdr:y>
    </cdr:to>
    <cdr:sp>
      <cdr:nvSpPr>
        <cdr:cNvPr id="3" name="AutoShape 13"/>
        <cdr:cNvSpPr>
          <a:spLocks noChangeAspect="1"/>
        </cdr:cNvSpPr>
      </cdr:nvSpPr>
      <cdr:spPr>
        <a:xfrm>
          <a:off x="7772400" y="2886075"/>
          <a:ext cx="95250" cy="95250"/>
        </a:xfrm>
        <a:prstGeom prst="rect">
          <a:avLst/>
        </a:prstGeom>
        <a:solidFill>
          <a:srgbClr val="C3FFC3"/>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0.89575</cdr:x>
      <cdr:y>0.52375</cdr:y>
    </cdr:from>
    <cdr:to>
      <cdr:x>0.90725</cdr:x>
      <cdr:y>0.54025</cdr:y>
    </cdr:to>
    <cdr:sp>
      <cdr:nvSpPr>
        <cdr:cNvPr id="4" name="AutoShape 14"/>
        <cdr:cNvSpPr>
          <a:spLocks noChangeAspect="1"/>
        </cdr:cNvSpPr>
      </cdr:nvSpPr>
      <cdr:spPr>
        <a:xfrm>
          <a:off x="7772400" y="3105150"/>
          <a:ext cx="95250" cy="95250"/>
        </a:xfrm>
        <a:prstGeom prst="rect">
          <a:avLst/>
        </a:prstGeom>
        <a:pattFill prst="pct50">
          <a:fgClr>
            <a:srgbClr val="FF99CC"/>
          </a:fgClr>
          <a:bgClr>
            <a:srgbClr val="FFCC99"/>
          </a:bgClr>
        </a:pattFill>
        <a:ln w="4826"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0.89575</cdr:x>
      <cdr:y>0.55775</cdr:y>
    </cdr:from>
    <cdr:to>
      <cdr:x>0.90725</cdr:x>
      <cdr:y>0.57425</cdr:y>
    </cdr:to>
    <cdr:sp>
      <cdr:nvSpPr>
        <cdr:cNvPr id="5" name="AutoShape 15"/>
        <cdr:cNvSpPr>
          <a:spLocks noChangeAspect="1"/>
        </cdr:cNvSpPr>
      </cdr:nvSpPr>
      <cdr:spPr>
        <a:xfrm>
          <a:off x="7772400" y="3305175"/>
          <a:ext cx="95250" cy="95250"/>
        </a:xfrm>
        <a:prstGeom prst="rect">
          <a:avLst/>
        </a:prstGeom>
        <a:solidFill>
          <a:srgbClr val="FF0000"/>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cdr:x>
      <cdr:y>0.96575</cdr:y>
    </cdr:from>
    <cdr:to>
      <cdr:x>0.32975</cdr:x>
      <cdr:y>1</cdr:y>
    </cdr:to>
    <cdr:sp>
      <cdr:nvSpPr>
        <cdr:cNvPr id="6" name="TextBox 18"/>
        <cdr:cNvSpPr txBox="1">
          <a:spLocks noChangeArrowheads="1"/>
        </cdr:cNvSpPr>
      </cdr:nvSpPr>
      <cdr:spPr>
        <a:xfrm>
          <a:off x="0" y="5724525"/>
          <a:ext cx="2857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 indicates NCs for which data was not collected.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Programs" TargetMode="External" /><Relationship Id="rId3" Type="http://schemas.openxmlformats.org/officeDocument/2006/relationships/hyperlink" Target="http://www.umanitoba.ca/centres/mchp/reports/child_inequalities/glossary.shtml#NCs" TargetMode="External" /><Relationship Id="rId4" Type="http://schemas.openxmlformats.org/officeDocument/2006/relationships/hyperlink" Target="http://www.umanitoba.ca/centres/mchp/reports/child_inequalities/glossary.shtml#SE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
  <sheetViews>
    <sheetView workbookViewId="0" topLeftCell="A1">
      <selection activeCell="A10" sqref="A10"/>
    </sheetView>
  </sheetViews>
  <sheetFormatPr defaultColWidth="9.140625" defaultRowHeight="12.75"/>
  <cols>
    <col min="1" max="16384" width="9.140625" style="4" customWidth="1"/>
  </cols>
  <sheetData>
    <row r="1" ht="15.75">
      <c r="A1" s="4" t="s">
        <v>59</v>
      </c>
    </row>
    <row r="2" ht="15.75">
      <c r="A2" s="5" t="s">
        <v>60</v>
      </c>
    </row>
    <row r="4" ht="15.75">
      <c r="A4" s="5" t="s">
        <v>61</v>
      </c>
    </row>
    <row r="5" ht="15.75">
      <c r="A5" s="5"/>
    </row>
    <row r="6" ht="15.75">
      <c r="A6" s="5" t="s">
        <v>62</v>
      </c>
    </row>
    <row r="7" ht="15.75">
      <c r="A7" s="5"/>
    </row>
    <row r="8" ht="15.75">
      <c r="A8" s="5" t="s">
        <v>63</v>
      </c>
    </row>
  </sheetData>
  <hyperlinks>
    <hyperlink ref="A2" r:id="rId1" display="http://www.umanitoba.ca/centres/mchp/reports/child_inequalities/glossary.shtml"/>
    <hyperlink ref="A4" r:id="rId2" display="Programs"/>
    <hyperlink ref="A6" r:id="rId3" display="Neighbourhood Cluster (NC)"/>
    <hyperlink ref="A8" r:id="rId4" display="SES"/>
  </hyperlinks>
  <printOptions/>
  <pageMargins left="0.75" right="0.75" top="1" bottom="1" header="0.5" footer="0.5"/>
  <pageSetup horizontalDpi="1200" verticalDpi="1200" orientation="landscape" r:id="rId5"/>
</worksheet>
</file>

<file path=xl/worksheets/sheet2.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27.00390625" style="3" bestFit="1" customWidth="1"/>
    <col min="2" max="2" width="7.421875" style="3" bestFit="1" customWidth="1"/>
    <col min="3" max="3" width="22.57421875" style="3" bestFit="1" customWidth="1"/>
    <col min="4" max="4" width="7.421875" style="3" bestFit="1" customWidth="1"/>
    <col min="5" max="5" width="7.7109375" style="3" bestFit="1" customWidth="1"/>
    <col min="6" max="6" width="9.00390625" style="3" bestFit="1" customWidth="1"/>
    <col min="7" max="7" width="7.28125" style="3" bestFit="1" customWidth="1"/>
    <col min="8" max="8" width="11.8515625" style="3" bestFit="1" customWidth="1"/>
    <col min="9" max="9" width="11.57421875" style="3" bestFit="1" customWidth="1"/>
    <col min="10" max="16384" width="9.140625" style="3" customWidth="1"/>
  </cols>
  <sheetData>
    <row r="1" ht="12.75">
      <c r="A1" s="3" t="s">
        <v>24</v>
      </c>
    </row>
    <row r="2" ht="12.75">
      <c r="A2" s="3" t="s">
        <v>25</v>
      </c>
    </row>
    <row r="4" ht="12.75">
      <c r="A4" s="3" t="s">
        <v>26</v>
      </c>
    </row>
    <row r="6" spans="1:9" ht="12.75">
      <c r="A6" s="3" t="s">
        <v>27</v>
      </c>
      <c r="B6" s="3" t="s">
        <v>0</v>
      </c>
      <c r="C6" s="3" t="s">
        <v>28</v>
      </c>
      <c r="D6" s="3" t="s">
        <v>52</v>
      </c>
      <c r="E6" s="3" t="s">
        <v>53</v>
      </c>
      <c r="F6" s="3" t="s">
        <v>54</v>
      </c>
      <c r="G6" s="3" t="s">
        <v>55</v>
      </c>
      <c r="H6" s="3" t="s">
        <v>58</v>
      </c>
      <c r="I6" s="3" t="s">
        <v>56</v>
      </c>
    </row>
    <row r="7" ht="12.75">
      <c r="C7" s="3" t="s">
        <v>64</v>
      </c>
    </row>
    <row r="8" ht="12.75">
      <c r="C8" s="3" t="s">
        <v>65</v>
      </c>
    </row>
    <row r="9" spans="1:9" ht="12.75">
      <c r="A9" s="3" t="s">
        <v>29</v>
      </c>
      <c r="B9" s="3">
        <v>403</v>
      </c>
      <c r="C9" s="1" t="s">
        <v>1</v>
      </c>
      <c r="D9" s="3">
        <v>8662</v>
      </c>
      <c r="E9" s="3">
        <v>720</v>
      </c>
      <c r="F9" s="3">
        <v>21276.1</v>
      </c>
      <c r="G9" s="3">
        <v>1832</v>
      </c>
      <c r="H9" s="3">
        <f>E9+F9+G9</f>
        <v>23828.1</v>
      </c>
      <c r="I9" s="3">
        <v>2750.88</v>
      </c>
    </row>
    <row r="10" spans="1:9" ht="12.75">
      <c r="A10" s="3" t="s">
        <v>30</v>
      </c>
      <c r="B10" s="3">
        <v>404</v>
      </c>
      <c r="C10" s="2" t="s">
        <v>3</v>
      </c>
      <c r="D10" s="3">
        <v>8904</v>
      </c>
      <c r="E10" s="3">
        <v>258</v>
      </c>
      <c r="F10" s="3">
        <v>19631.6</v>
      </c>
      <c r="G10" s="3">
        <v>816</v>
      </c>
      <c r="H10" s="3">
        <f aca="true" t="shared" si="0" ref="H10:H29">E10+F10+G10</f>
        <v>20705.6</v>
      </c>
      <c r="I10" s="3">
        <v>2325.43</v>
      </c>
    </row>
    <row r="11" spans="1:9" ht="12.75">
      <c r="A11" s="3" t="s">
        <v>31</v>
      </c>
      <c r="B11" s="3">
        <v>405</v>
      </c>
      <c r="C11" s="1" t="s">
        <v>4</v>
      </c>
      <c r="D11" s="3">
        <v>6531</v>
      </c>
      <c r="E11" s="3">
        <v>100</v>
      </c>
      <c r="F11" s="3">
        <v>8514.75</v>
      </c>
      <c r="G11" s="3">
        <v>1733.5</v>
      </c>
      <c r="H11" s="3">
        <f t="shared" si="0"/>
        <v>10348.25</v>
      </c>
      <c r="I11" s="3">
        <v>1584.48</v>
      </c>
    </row>
    <row r="12" spans="1:9" ht="12.75">
      <c r="A12" s="3" t="s">
        <v>32</v>
      </c>
      <c r="B12" s="3">
        <v>406</v>
      </c>
      <c r="C12" s="2" t="s">
        <v>5</v>
      </c>
      <c r="D12" s="3">
        <v>7442</v>
      </c>
      <c r="E12" s="3">
        <v>1480</v>
      </c>
      <c r="F12" s="3">
        <v>33885.5</v>
      </c>
      <c r="G12" s="3">
        <v>583</v>
      </c>
      <c r="H12" s="3">
        <f t="shared" si="0"/>
        <v>35948.5</v>
      </c>
      <c r="I12" s="3">
        <v>4830.49</v>
      </c>
    </row>
    <row r="13" spans="1:9" ht="12.75">
      <c r="A13" s="3" t="s">
        <v>33</v>
      </c>
      <c r="B13" s="3">
        <v>407</v>
      </c>
      <c r="C13" s="2" t="s">
        <v>6</v>
      </c>
      <c r="D13" s="3">
        <v>5110</v>
      </c>
      <c r="E13" s="3">
        <v>312</v>
      </c>
      <c r="F13" s="3">
        <v>6355</v>
      </c>
      <c r="G13" s="3" t="s">
        <v>57</v>
      </c>
      <c r="H13" s="3">
        <f>E13+F13</f>
        <v>6667</v>
      </c>
      <c r="I13" s="3">
        <v>1304.7</v>
      </c>
    </row>
    <row r="14" spans="1:9" ht="12.75">
      <c r="A14" s="3" t="s">
        <v>34</v>
      </c>
      <c r="B14" s="3">
        <v>408</v>
      </c>
      <c r="C14" s="2" t="s">
        <v>7</v>
      </c>
      <c r="D14" s="3">
        <v>6791</v>
      </c>
      <c r="E14" s="3">
        <v>1594</v>
      </c>
      <c r="F14" s="3">
        <v>24278</v>
      </c>
      <c r="G14" s="3">
        <v>4758</v>
      </c>
      <c r="H14" s="3">
        <f t="shared" si="0"/>
        <v>30630</v>
      </c>
      <c r="I14" s="3">
        <v>4510.38</v>
      </c>
    </row>
    <row r="15" spans="1:9" ht="12.75">
      <c r="A15" s="3" t="s">
        <v>35</v>
      </c>
      <c r="B15" s="3">
        <v>409</v>
      </c>
      <c r="C15" s="1" t="s">
        <v>8</v>
      </c>
      <c r="D15" s="3">
        <v>6740</v>
      </c>
      <c r="E15" s="3">
        <v>562</v>
      </c>
      <c r="F15" s="3">
        <v>11980.4</v>
      </c>
      <c r="G15" s="3">
        <v>2584</v>
      </c>
      <c r="H15" s="3">
        <f t="shared" si="0"/>
        <v>15126.4</v>
      </c>
      <c r="I15" s="3">
        <v>2244.27</v>
      </c>
    </row>
    <row r="16" spans="1:9" ht="12.75">
      <c r="A16" s="3" t="s">
        <v>36</v>
      </c>
      <c r="B16" s="3">
        <v>410</v>
      </c>
      <c r="C16" s="2" t="s">
        <v>9</v>
      </c>
      <c r="D16" s="3">
        <v>8214</v>
      </c>
      <c r="E16" s="3">
        <v>1249</v>
      </c>
      <c r="F16" s="3">
        <v>31323.9</v>
      </c>
      <c r="G16" s="3">
        <v>3200</v>
      </c>
      <c r="H16" s="3">
        <f t="shared" si="0"/>
        <v>35772.9</v>
      </c>
      <c r="I16" s="3">
        <v>4355.11</v>
      </c>
    </row>
    <row r="17" spans="1:9" ht="12.75">
      <c r="A17" s="3" t="s">
        <v>37</v>
      </c>
      <c r="B17" s="3">
        <v>411</v>
      </c>
      <c r="C17" s="2" t="s">
        <v>2</v>
      </c>
      <c r="D17" s="3">
        <v>8459</v>
      </c>
      <c r="E17" s="3">
        <v>158</v>
      </c>
      <c r="F17" s="3">
        <v>13095.5</v>
      </c>
      <c r="G17" s="3">
        <v>1020</v>
      </c>
      <c r="H17" s="3">
        <f t="shared" si="0"/>
        <v>14273.5</v>
      </c>
      <c r="I17" s="3">
        <v>1687.37</v>
      </c>
    </row>
    <row r="18" spans="1:9" ht="12.75">
      <c r="A18" s="3" t="s">
        <v>38</v>
      </c>
      <c r="B18" s="3">
        <v>412</v>
      </c>
      <c r="C18" s="1" t="s">
        <v>10</v>
      </c>
      <c r="D18" s="3">
        <v>5333</v>
      </c>
      <c r="E18" s="3">
        <v>400</v>
      </c>
      <c r="F18" s="3">
        <v>4529.5</v>
      </c>
      <c r="G18" s="3">
        <v>1412</v>
      </c>
      <c r="H18" s="3">
        <f t="shared" si="0"/>
        <v>6341.5</v>
      </c>
      <c r="I18" s="3">
        <v>1189.11</v>
      </c>
    </row>
    <row r="19" spans="1:9" ht="12.75">
      <c r="A19" s="3" t="s">
        <v>39</v>
      </c>
      <c r="B19" s="3">
        <v>413</v>
      </c>
      <c r="C19" s="2" t="s">
        <v>11</v>
      </c>
      <c r="D19" s="3">
        <v>7125</v>
      </c>
      <c r="E19" s="3">
        <v>2050</v>
      </c>
      <c r="F19" s="3">
        <v>28759</v>
      </c>
      <c r="G19" s="3">
        <v>2192</v>
      </c>
      <c r="H19" s="3">
        <f t="shared" si="0"/>
        <v>33001</v>
      </c>
      <c r="I19" s="3">
        <v>4631.72</v>
      </c>
    </row>
    <row r="20" spans="1:9" ht="12.75">
      <c r="A20" s="3" t="s">
        <v>40</v>
      </c>
      <c r="B20" s="3">
        <v>414</v>
      </c>
      <c r="C20" s="1" t="s">
        <v>12</v>
      </c>
      <c r="D20" s="3">
        <v>7621</v>
      </c>
      <c r="E20" s="3">
        <v>386</v>
      </c>
      <c r="F20" s="3">
        <v>13536</v>
      </c>
      <c r="G20" s="3">
        <v>508</v>
      </c>
      <c r="H20" s="3">
        <f t="shared" si="0"/>
        <v>14430</v>
      </c>
      <c r="I20" s="3">
        <v>1893.45</v>
      </c>
    </row>
    <row r="21" spans="1:9" ht="12.75">
      <c r="A21" s="3" t="s">
        <v>41</v>
      </c>
      <c r="B21" s="3">
        <v>415</v>
      </c>
      <c r="C21" s="2" t="s">
        <v>13</v>
      </c>
      <c r="D21" s="3">
        <v>3143</v>
      </c>
      <c r="E21" s="3">
        <v>2675.5</v>
      </c>
      <c r="F21" s="3">
        <v>7146</v>
      </c>
      <c r="G21" s="3">
        <v>1552</v>
      </c>
      <c r="H21" s="3">
        <f t="shared" si="0"/>
        <v>11373.5</v>
      </c>
      <c r="I21" s="3">
        <v>3618.68</v>
      </c>
    </row>
    <row r="22" spans="1:9" ht="12.75">
      <c r="A22" s="3" t="s">
        <v>42</v>
      </c>
      <c r="B22" s="3">
        <v>416</v>
      </c>
      <c r="C22" s="2" t="s">
        <v>14</v>
      </c>
      <c r="D22" s="3">
        <v>5349</v>
      </c>
      <c r="E22" s="3">
        <v>1093</v>
      </c>
      <c r="F22" s="3">
        <v>11063.85</v>
      </c>
      <c r="G22" s="3">
        <v>922</v>
      </c>
      <c r="H22" s="3">
        <f t="shared" si="0"/>
        <v>13078.85</v>
      </c>
      <c r="I22" s="3">
        <v>2445.1</v>
      </c>
    </row>
    <row r="23" spans="1:9" ht="12.75">
      <c r="A23" s="3" t="s">
        <v>43</v>
      </c>
      <c r="B23" s="3">
        <v>417</v>
      </c>
      <c r="C23" s="1" t="s">
        <v>15</v>
      </c>
      <c r="D23" s="3">
        <v>5301</v>
      </c>
      <c r="E23" s="3">
        <v>815</v>
      </c>
      <c r="F23" s="3">
        <v>11459.25</v>
      </c>
      <c r="G23" s="3">
        <v>554.5</v>
      </c>
      <c r="H23" s="3">
        <f t="shared" si="0"/>
        <v>12828.75</v>
      </c>
      <c r="I23" s="3">
        <v>2420.06</v>
      </c>
    </row>
    <row r="24" spans="1:9" ht="12.75">
      <c r="A24" s="3" t="s">
        <v>44</v>
      </c>
      <c r="B24" s="3">
        <v>418</v>
      </c>
      <c r="C24" s="2" t="s">
        <v>16</v>
      </c>
      <c r="D24" s="3">
        <v>6705</v>
      </c>
      <c r="E24" s="3">
        <v>1059</v>
      </c>
      <c r="F24" s="3">
        <v>15872.4</v>
      </c>
      <c r="G24" s="3">
        <v>876</v>
      </c>
      <c r="H24" s="3">
        <f t="shared" si="0"/>
        <v>17807.4</v>
      </c>
      <c r="I24" s="3">
        <v>2655.84</v>
      </c>
    </row>
    <row r="25" spans="1:9" ht="12.75">
      <c r="A25" s="3" t="s">
        <v>45</v>
      </c>
      <c r="B25" s="3">
        <v>419</v>
      </c>
      <c r="C25" s="2" t="s">
        <v>17</v>
      </c>
      <c r="D25" s="3">
        <v>2977</v>
      </c>
      <c r="E25" s="3">
        <v>347.5</v>
      </c>
      <c r="F25" s="3">
        <v>13718.5</v>
      </c>
      <c r="G25" s="3">
        <v>157.75</v>
      </c>
      <c r="H25" s="3">
        <f t="shared" si="0"/>
        <v>14223.75</v>
      </c>
      <c r="I25" s="3">
        <v>4777.88</v>
      </c>
    </row>
    <row r="26" spans="1:9" ht="12.75">
      <c r="A26" s="3" t="s">
        <v>46</v>
      </c>
      <c r="B26" s="3">
        <v>420</v>
      </c>
      <c r="C26" s="2" t="s">
        <v>18</v>
      </c>
      <c r="D26" s="3">
        <v>9218</v>
      </c>
      <c r="E26" s="3">
        <v>5215</v>
      </c>
      <c r="F26" s="3">
        <v>38713.5</v>
      </c>
      <c r="G26" s="3">
        <v>1442</v>
      </c>
      <c r="H26" s="3">
        <f t="shared" si="0"/>
        <v>45370.5</v>
      </c>
      <c r="I26" s="3">
        <v>4921.95</v>
      </c>
    </row>
    <row r="27" spans="1:9" ht="12.75">
      <c r="A27" s="3" t="s">
        <v>47</v>
      </c>
      <c r="B27" s="3">
        <v>421</v>
      </c>
      <c r="C27" s="2" t="s">
        <v>19</v>
      </c>
      <c r="D27" s="3">
        <v>4498</v>
      </c>
      <c r="E27" s="3">
        <v>5352</v>
      </c>
      <c r="F27" s="3">
        <v>9461.5</v>
      </c>
      <c r="G27" s="3">
        <v>640</v>
      </c>
      <c r="H27" s="3">
        <f t="shared" si="0"/>
        <v>15453.5</v>
      </c>
      <c r="I27" s="3">
        <v>3435.64</v>
      </c>
    </row>
    <row r="28" spans="1:9" ht="12.75">
      <c r="A28" s="3" t="s">
        <v>48</v>
      </c>
      <c r="B28" s="3">
        <v>422</v>
      </c>
      <c r="C28" s="2" t="s">
        <v>20</v>
      </c>
      <c r="D28" s="3">
        <v>6796</v>
      </c>
      <c r="E28" s="3">
        <v>3175</v>
      </c>
      <c r="F28" s="3">
        <v>4625.1</v>
      </c>
      <c r="G28" s="3" t="s">
        <v>57</v>
      </c>
      <c r="H28" s="3">
        <f>E28+F28</f>
        <v>7800.1</v>
      </c>
      <c r="I28" s="3">
        <v>1147.75</v>
      </c>
    </row>
    <row r="29" spans="1:9" ht="12.75">
      <c r="A29" s="3" t="s">
        <v>49</v>
      </c>
      <c r="B29" s="3">
        <v>423</v>
      </c>
      <c r="C29" s="2" t="s">
        <v>21</v>
      </c>
      <c r="D29" s="3">
        <v>3740</v>
      </c>
      <c r="E29" s="3">
        <v>2324</v>
      </c>
      <c r="F29" s="3">
        <v>5231</v>
      </c>
      <c r="G29" s="3">
        <v>973</v>
      </c>
      <c r="H29" s="3">
        <f t="shared" si="0"/>
        <v>8528</v>
      </c>
      <c r="I29" s="3">
        <v>2280.21</v>
      </c>
    </row>
    <row r="30" spans="1:9" ht="12.75">
      <c r="A30" s="3" t="s">
        <v>50</v>
      </c>
      <c r="B30" s="3">
        <v>424</v>
      </c>
      <c r="C30" s="2" t="s">
        <v>22</v>
      </c>
      <c r="D30" s="3">
        <v>6576</v>
      </c>
      <c r="E30" s="3">
        <v>2288</v>
      </c>
      <c r="F30" s="3">
        <v>20622.5</v>
      </c>
      <c r="G30" s="3">
        <v>522</v>
      </c>
      <c r="H30" s="3">
        <f>E30+F30+G30</f>
        <v>23432.5</v>
      </c>
      <c r="I30" s="3">
        <v>3563.34</v>
      </c>
    </row>
    <row r="31" spans="1:9" ht="12.75">
      <c r="A31" s="3" t="s">
        <v>51</v>
      </c>
      <c r="B31" s="3">
        <v>425</v>
      </c>
      <c r="C31" s="1" t="s">
        <v>23</v>
      </c>
      <c r="D31" s="3">
        <v>4034</v>
      </c>
      <c r="E31" s="3">
        <v>24</v>
      </c>
      <c r="F31" s="3">
        <v>3035</v>
      </c>
      <c r="G31" s="3" t="s">
        <v>57</v>
      </c>
      <c r="H31" s="3">
        <f>E31+F31</f>
        <v>3059</v>
      </c>
      <c r="I31" s="3">
        <v>758.3</v>
      </c>
    </row>
  </sheetData>
  <printOptions/>
  <pageMargins left="0.75" right="0.75" top="1" bottom="1" header="0.5" footer="0.5"/>
  <pageSetup orientation="portrait" paperSize="9"/>
  <ignoredErrors>
    <ignoredError sqref="H28 H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jenb</dc:creator>
  <cp:keywords/>
  <dc:description/>
  <cp:lastModifiedBy>jenb</cp:lastModifiedBy>
  <cp:lastPrinted>2004-08-04T14:52:06Z</cp:lastPrinted>
  <dcterms:created xsi:type="dcterms:W3CDTF">2004-08-03T12:10:17Z</dcterms:created>
  <dcterms:modified xsi:type="dcterms:W3CDTF">2004-12-17T15:27:15Z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