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drawings/drawing6.xml" ContentType="application/vnd.openxmlformats-officedocument.drawingml.chartshapes+xml"/>
  <Override PartName="/xl/drawings/drawing4.xml" ContentType="application/vnd.openxmlformats-officedocument.drawingml.chartshap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drawings/drawing5.xml" ContentType="application/vnd.openxmlformats-officedocument.drawing+xml"/>
  <Override PartName="/xl/drawings/drawing3.xml" ContentType="application/vnd.openxmlformats-officedocument.drawing+xml"/>
  <Override PartName="/xl/chartsheets/sheet3.xml" ContentType="application/vnd.openxmlformats-officedocument.spreadsheetml.chart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harts/chart3.xml" ContentType="application/vnd.openxmlformats-officedocument.drawingml.chart+xml"/>
  <Override PartName="/xl/charts/chart2.xml" ContentType="application/vnd.openxmlformats-officedocument.drawingml.char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asp\Figures_Tables\Prescriptions\overall\Quarterly\online\"/>
    </mc:Choice>
  </mc:AlternateContent>
  <bookViews>
    <workbookView xWindow="0" yWindow="0" windowWidth="28800" windowHeight="12300" firstSheet="2" activeTab="2"/>
  </bookViews>
  <sheets>
    <sheet name="Figure_adult_by_RHA COL" sheetId="25" state="hidden" r:id="rId1"/>
    <sheet name="Figure_Kids_by_RHA Col" sheetId="26" state="hidden" r:id="rId2"/>
    <sheet name="Table" sheetId="8" r:id="rId3"/>
    <sheet name="Table_sig" sheetId="10" r:id="rId4"/>
    <sheet name="orig_data" sheetId="3" r:id="rId5"/>
    <sheet name="Figure_prevalence_count" sheetId="4" state="hidden" r:id="rId6"/>
  </sheets>
  <definedNames>
    <definedName name="IDX" localSheetId="4">orig_data!#REF!</definedName>
  </definedNames>
  <calcPr calcId="162913"/>
</workbook>
</file>

<file path=xl/calcChain.xml><?xml version="1.0" encoding="utf-8"?>
<calcChain xmlns="http://schemas.openxmlformats.org/spreadsheetml/2006/main">
  <c r="L36" i="8" l="1"/>
  <c r="L35" i="8"/>
  <c r="L34" i="8"/>
  <c r="L33" i="8"/>
  <c r="L31" i="8"/>
  <c r="L30" i="8"/>
  <c r="L29" i="8"/>
  <c r="L28" i="8"/>
  <c r="L26" i="8"/>
  <c r="L25" i="8"/>
  <c r="L24" i="8"/>
  <c r="L23" i="8"/>
  <c r="L21" i="8"/>
  <c r="L20" i="8"/>
  <c r="L19" i="8"/>
  <c r="L18" i="8"/>
  <c r="L16" i="8"/>
  <c r="L15" i="8"/>
  <c r="L14" i="8"/>
  <c r="L13" i="8"/>
  <c r="L11" i="8"/>
  <c r="L10" i="8"/>
  <c r="L9" i="8"/>
  <c r="J36" i="8"/>
  <c r="J35" i="8"/>
  <c r="J34" i="8"/>
  <c r="J33" i="8"/>
  <c r="J31" i="8"/>
  <c r="J30" i="8"/>
  <c r="J29" i="8"/>
  <c r="J28" i="8"/>
  <c r="J26" i="8"/>
  <c r="J25" i="8"/>
  <c r="J24" i="8"/>
  <c r="J23" i="8"/>
  <c r="J21" i="8"/>
  <c r="J20" i="8"/>
  <c r="J19" i="8"/>
  <c r="J18" i="8"/>
  <c r="J16" i="8"/>
  <c r="J15" i="8"/>
  <c r="J14" i="8"/>
  <c r="J13" i="8"/>
  <c r="J11" i="8"/>
  <c r="J10" i="8"/>
  <c r="J9" i="8"/>
  <c r="H36" i="8"/>
  <c r="H35" i="8"/>
  <c r="H34" i="8"/>
  <c r="H33" i="8"/>
  <c r="H31" i="8"/>
  <c r="H30" i="8"/>
  <c r="H29" i="8"/>
  <c r="H28" i="8"/>
  <c r="H26" i="8"/>
  <c r="H25" i="8"/>
  <c r="H24" i="8"/>
  <c r="H23" i="8"/>
  <c r="H21" i="8"/>
  <c r="H20" i="8"/>
  <c r="H19" i="8"/>
  <c r="H18" i="8"/>
  <c r="H16" i="8"/>
  <c r="H15" i="8"/>
  <c r="H14" i="8"/>
  <c r="H13" i="8"/>
  <c r="H11" i="8"/>
  <c r="H10" i="8"/>
  <c r="H9" i="8"/>
  <c r="F36" i="8"/>
  <c r="F35" i="8"/>
  <c r="F34" i="8"/>
  <c r="F33" i="8"/>
  <c r="F31" i="8"/>
  <c r="F30" i="8"/>
  <c r="F29" i="8"/>
  <c r="F28" i="8"/>
  <c r="F26" i="8"/>
  <c r="F25" i="8"/>
  <c r="F24" i="8"/>
  <c r="F23" i="8"/>
  <c r="F21" i="8"/>
  <c r="F20" i="8"/>
  <c r="F19" i="8"/>
  <c r="F18" i="8"/>
  <c r="F16" i="8"/>
  <c r="F15" i="8"/>
  <c r="F14" i="8"/>
  <c r="F13" i="8"/>
  <c r="F11" i="8"/>
  <c r="F10" i="8"/>
  <c r="F9" i="8"/>
  <c r="D36" i="8"/>
  <c r="D35" i="8"/>
  <c r="D34" i="8"/>
  <c r="D33" i="8"/>
  <c r="D31" i="8"/>
  <c r="D30" i="8"/>
  <c r="D29" i="8"/>
  <c r="D28" i="8"/>
  <c r="D26" i="8"/>
  <c r="D25" i="8"/>
  <c r="D24" i="8"/>
  <c r="D23" i="8"/>
  <c r="D21" i="8"/>
  <c r="D20" i="8"/>
  <c r="D19" i="8"/>
  <c r="D18" i="8"/>
  <c r="D16" i="8"/>
  <c r="D15" i="8"/>
  <c r="D14" i="8"/>
  <c r="D13" i="8"/>
  <c r="D11" i="8"/>
  <c r="D10" i="8"/>
  <c r="D9" i="8"/>
  <c r="B36" i="8"/>
  <c r="B35" i="8"/>
  <c r="B34" i="8"/>
  <c r="B33" i="8"/>
  <c r="B31" i="8"/>
  <c r="B30" i="8"/>
  <c r="B29" i="8"/>
  <c r="B28" i="8"/>
  <c r="B26" i="8"/>
  <c r="B25" i="8"/>
  <c r="B24" i="8"/>
  <c r="B23" i="8"/>
  <c r="B21" i="8"/>
  <c r="B20" i="8"/>
  <c r="B19" i="8"/>
  <c r="B18" i="8"/>
  <c r="B16" i="8"/>
  <c r="B15" i="8"/>
  <c r="B14" i="8"/>
  <c r="B13" i="8"/>
  <c r="B11" i="8"/>
  <c r="B10" i="8"/>
  <c r="B9" i="8"/>
  <c r="L8" i="8"/>
  <c r="J8" i="8"/>
  <c r="H8" i="8"/>
  <c r="F8" i="8"/>
  <c r="D8" i="8"/>
  <c r="B8" i="8"/>
  <c r="M36" i="8" l="1"/>
  <c r="K36" i="8"/>
  <c r="I36" i="8"/>
  <c r="G36" i="8"/>
  <c r="E36" i="8"/>
  <c r="C36" i="8"/>
  <c r="M35" i="8"/>
  <c r="K35" i="8"/>
  <c r="I35" i="8"/>
  <c r="G35" i="8"/>
  <c r="E35" i="8"/>
  <c r="C35" i="8"/>
  <c r="M34" i="8"/>
  <c r="K34" i="8"/>
  <c r="I34" i="8"/>
  <c r="G34" i="8"/>
  <c r="E34" i="8"/>
  <c r="C34" i="8"/>
  <c r="M33" i="8"/>
  <c r="K33" i="8"/>
  <c r="I33" i="8"/>
  <c r="G33" i="8"/>
  <c r="E33" i="8"/>
  <c r="C33" i="8"/>
  <c r="M31" i="8"/>
  <c r="K31" i="8"/>
  <c r="I31" i="8"/>
  <c r="G31" i="8"/>
  <c r="E31" i="8"/>
  <c r="C31" i="8"/>
  <c r="M30" i="8"/>
  <c r="K30" i="8"/>
  <c r="I30" i="8"/>
  <c r="G30" i="8"/>
  <c r="E30" i="8"/>
  <c r="C30" i="8"/>
  <c r="M29" i="8"/>
  <c r="K29" i="8"/>
  <c r="I29" i="8"/>
  <c r="G29" i="8"/>
  <c r="E29" i="8"/>
  <c r="C29" i="8"/>
  <c r="M28" i="8"/>
  <c r="K28" i="8"/>
  <c r="I28" i="8"/>
  <c r="G28" i="8"/>
  <c r="E28" i="8"/>
  <c r="C28" i="8"/>
  <c r="M26" i="8"/>
  <c r="K26" i="8"/>
  <c r="I26" i="8"/>
  <c r="G26" i="8"/>
  <c r="E26" i="8"/>
  <c r="C26" i="8"/>
  <c r="M25" i="8"/>
  <c r="K25" i="8"/>
  <c r="I25" i="8"/>
  <c r="G25" i="8"/>
  <c r="E25" i="8"/>
  <c r="C25" i="8"/>
  <c r="M24" i="8"/>
  <c r="K24" i="8"/>
  <c r="I24" i="8"/>
  <c r="G24" i="8"/>
  <c r="E24" i="8"/>
  <c r="C24" i="8"/>
  <c r="M23" i="8"/>
  <c r="K23" i="8"/>
  <c r="I23" i="8"/>
  <c r="G23" i="8"/>
  <c r="E23" i="8"/>
  <c r="C23" i="8"/>
  <c r="M21" i="8"/>
  <c r="K21" i="8"/>
  <c r="I21" i="8"/>
  <c r="G21" i="8"/>
  <c r="E21" i="8"/>
  <c r="C21" i="8"/>
  <c r="M20" i="8"/>
  <c r="K20" i="8"/>
  <c r="I20" i="8"/>
  <c r="G20" i="8"/>
  <c r="E20" i="8"/>
  <c r="C20" i="8"/>
  <c r="M19" i="8"/>
  <c r="K19" i="8"/>
  <c r="I19" i="8"/>
  <c r="G19" i="8"/>
  <c r="E19" i="8"/>
  <c r="C19" i="8"/>
  <c r="M18" i="8"/>
  <c r="K18" i="8"/>
  <c r="I18" i="8"/>
  <c r="G18" i="8"/>
  <c r="E18" i="8"/>
  <c r="C18" i="8"/>
  <c r="M16" i="8"/>
  <c r="K16" i="8"/>
  <c r="I16" i="8"/>
  <c r="G16" i="8"/>
  <c r="E16" i="8"/>
  <c r="C16" i="8"/>
  <c r="M15" i="8"/>
  <c r="K15" i="8"/>
  <c r="I15" i="8"/>
  <c r="G15" i="8"/>
  <c r="E15" i="8"/>
  <c r="C15" i="8"/>
  <c r="M14" i="8"/>
  <c r="K14" i="8"/>
  <c r="I14" i="8"/>
  <c r="G14" i="8"/>
  <c r="E14" i="8"/>
  <c r="C14" i="8"/>
  <c r="M13" i="8"/>
  <c r="K13" i="8"/>
  <c r="I13" i="8"/>
  <c r="G13" i="8"/>
  <c r="E13" i="8"/>
  <c r="C13" i="8"/>
  <c r="M11" i="8"/>
  <c r="K11" i="8"/>
  <c r="I11" i="8"/>
  <c r="G11" i="8"/>
  <c r="E11" i="8"/>
  <c r="C11" i="8"/>
  <c r="M10" i="8"/>
  <c r="K10" i="8"/>
  <c r="I10" i="8"/>
  <c r="G10" i="8"/>
  <c r="E10" i="8"/>
  <c r="C10" i="8"/>
  <c r="M9" i="8"/>
  <c r="K9" i="8"/>
  <c r="I9" i="8"/>
  <c r="G9" i="8"/>
  <c r="E9" i="8"/>
  <c r="C9" i="8"/>
  <c r="M8" i="8"/>
  <c r="K8" i="8"/>
  <c r="I8" i="8"/>
  <c r="G8" i="8"/>
  <c r="E8" i="8"/>
  <c r="C8" i="8"/>
  <c r="G33" i="10"/>
  <c r="F33" i="10"/>
  <c r="E33" i="10"/>
  <c r="D33" i="10"/>
  <c r="C33" i="10"/>
  <c r="B33" i="10"/>
  <c r="G32" i="10"/>
  <c r="F32" i="10"/>
  <c r="E32" i="10"/>
  <c r="D32" i="10"/>
  <c r="C32" i="10"/>
  <c r="B32" i="10"/>
  <c r="G31" i="10"/>
  <c r="F31" i="10"/>
  <c r="E31" i="10"/>
  <c r="D31" i="10"/>
  <c r="C31" i="10"/>
  <c r="B31" i="10"/>
  <c r="G30" i="10"/>
  <c r="F30" i="10"/>
  <c r="E30" i="10"/>
  <c r="D30" i="10"/>
  <c r="C30" i="10"/>
  <c r="B30" i="10"/>
  <c r="G28" i="10"/>
  <c r="F28" i="10"/>
  <c r="E28" i="10"/>
  <c r="D28" i="10"/>
  <c r="C28" i="10"/>
  <c r="B28" i="10"/>
  <c r="G27" i="10"/>
  <c r="F27" i="10"/>
  <c r="E27" i="10"/>
  <c r="D27" i="10"/>
  <c r="C27" i="10"/>
  <c r="B27" i="10"/>
  <c r="G26" i="10"/>
  <c r="F26" i="10"/>
  <c r="E26" i="10"/>
  <c r="D26" i="10"/>
  <c r="C26" i="10"/>
  <c r="B26" i="10"/>
  <c r="G25" i="10"/>
  <c r="F25" i="10"/>
  <c r="E25" i="10"/>
  <c r="D25" i="10"/>
  <c r="C25" i="10"/>
  <c r="B25" i="10"/>
  <c r="G23" i="10"/>
  <c r="F23" i="10"/>
  <c r="E23" i="10"/>
  <c r="D23" i="10"/>
  <c r="C23" i="10"/>
  <c r="B23" i="10"/>
  <c r="G22" i="10"/>
  <c r="F22" i="10"/>
  <c r="E22" i="10"/>
  <c r="D22" i="10"/>
  <c r="C22" i="10"/>
  <c r="B22" i="10"/>
  <c r="G21" i="10"/>
  <c r="F21" i="10"/>
  <c r="E21" i="10"/>
  <c r="D21" i="10"/>
  <c r="C21" i="10"/>
  <c r="B21" i="10"/>
  <c r="G20" i="10"/>
  <c r="F20" i="10"/>
  <c r="E20" i="10"/>
  <c r="D20" i="10"/>
  <c r="C20" i="10"/>
  <c r="B20" i="10"/>
  <c r="G18" i="10"/>
  <c r="F18" i="10"/>
  <c r="E18" i="10"/>
  <c r="D18" i="10"/>
  <c r="C18" i="10"/>
  <c r="B18" i="10"/>
  <c r="G17" i="10"/>
  <c r="F17" i="10"/>
  <c r="E17" i="10"/>
  <c r="D17" i="10"/>
  <c r="C17" i="10"/>
  <c r="B17" i="10"/>
  <c r="G16" i="10"/>
  <c r="F16" i="10"/>
  <c r="E16" i="10"/>
  <c r="D16" i="10"/>
  <c r="C16" i="10"/>
  <c r="B16" i="10"/>
  <c r="G15" i="10"/>
  <c r="F15" i="10"/>
  <c r="E15" i="10"/>
  <c r="D15" i="10"/>
  <c r="C15" i="10"/>
  <c r="B15" i="10"/>
  <c r="G13" i="10"/>
  <c r="F13" i="10"/>
  <c r="E13" i="10"/>
  <c r="D13" i="10"/>
  <c r="C13" i="10"/>
  <c r="B13" i="10"/>
  <c r="G12" i="10"/>
  <c r="F12" i="10"/>
  <c r="E12" i="10"/>
  <c r="D12" i="10"/>
  <c r="C12" i="10"/>
  <c r="B12" i="10"/>
  <c r="G11" i="10"/>
  <c r="F11" i="10"/>
  <c r="E11" i="10"/>
  <c r="D11" i="10"/>
  <c r="C11" i="10"/>
  <c r="B11" i="10"/>
  <c r="G10" i="10"/>
  <c r="F10" i="10"/>
  <c r="E10" i="10"/>
  <c r="D10" i="10"/>
  <c r="C10" i="10"/>
  <c r="B10" i="10"/>
  <c r="G8" i="10"/>
  <c r="F8" i="10"/>
  <c r="E8" i="10"/>
  <c r="D8" i="10"/>
  <c r="C8" i="10"/>
  <c r="B8" i="10"/>
  <c r="G7" i="10"/>
  <c r="F7" i="10"/>
  <c r="E7" i="10"/>
  <c r="D7" i="10"/>
  <c r="C7" i="10"/>
  <c r="B7" i="10"/>
  <c r="G6" i="10"/>
  <c r="F6" i="10"/>
  <c r="E6" i="10"/>
  <c r="D6" i="10"/>
  <c r="C6" i="10"/>
  <c r="B6" i="10"/>
  <c r="G5" i="10"/>
  <c r="F5" i="10"/>
  <c r="E5" i="10"/>
  <c r="D5" i="10"/>
  <c r="C5" i="10"/>
  <c r="B5" i="10"/>
</calcChain>
</file>

<file path=xl/sharedStrings.xml><?xml version="1.0" encoding="utf-8"?>
<sst xmlns="http://schemas.openxmlformats.org/spreadsheetml/2006/main" count="435" uniqueCount="42">
  <si>
    <t>pop</t>
  </si>
  <si>
    <t>Manitoba</t>
  </si>
  <si>
    <t>Prairie Mountain Health</t>
  </si>
  <si>
    <t>Southern Health-Santé Sud</t>
  </si>
  <si>
    <t>area</t>
  </si>
  <si>
    <t>year</t>
  </si>
  <si>
    <t>count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</si>
  <si>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</si>
  <si>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</si>
  <si>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</si>
  <si>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</si>
  <si>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</si>
  <si>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</si>
  <si>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</si>
  <si>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</si>
  <si>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</si>
  <si>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</si>
  <si>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</si>
  <si>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</si>
  <si>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</si>
  <si>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</si>
  <si>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</si>
  <si>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</si>
  <si>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</si>
  <si>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</si>
  <si>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</si>
  <si>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</si>
  <si>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crd_rate</t>
  </si>
  <si>
    <t>lcl_crd_rate</t>
  </si>
  <si>
    <t>ucl_crd_rate</t>
  </si>
  <si>
    <t>\\mchpe.cpe.umanitoba.ca\MCHP\Public\Shared Resources\Project\asp\Analyses\Prescriptions\pres_rate_q_Overall_Rha_crd.html</t>
  </si>
  <si>
    <t>Program: S:\asp\prog\RoxanaD\Prescriptions\Pres_rate_q.sas Date: 26JAN2018 14:25:48 User: RoxanaD Host: SAL-DA-1</t>
  </si>
  <si>
    <t>Rate</t>
  </si>
  <si>
    <t>Count</t>
  </si>
  <si>
    <t>Crude prescriptions per 1000 people per day: for J01 overall by RHA, adults (p=0.01 to compare over areas)</t>
  </si>
  <si>
    <t>ageka</t>
  </si>
  <si>
    <t>adults(15+)</t>
  </si>
  <si>
    <t>Year / Quarter</t>
  </si>
  <si>
    <t>Table X.X: Quarterly Dispensation Rates for Antibiotics Overall (J01) for Adults by Health Region</t>
  </si>
  <si>
    <t>Counts per day and age- and sex-adjusted rates per 1,000 people ages 15 and older per day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</si>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</sst>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</borders>
  <cellStyleXfs count="64">
    <xf numFmtId="0" fontId="0" fillId="0" borderId="0"/>
    <xf numFmtId="0" fontId="28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1" fillId="3" borderId="0" applyNumberFormat="0" applyBorder="0" applyAlignment="0" applyProtection="0"/>
    <xf numFmtId="0" fontId="25" fillId="4" borderId="0" applyNumberFormat="0" applyBorder="0" applyAlignment="0" applyProtection="0"/>
    <xf numFmtId="0" fontId="23" fillId="34" borderId="30" applyFill="0">
      <alignment horizontal="center" vertical="center"/>
    </xf>
    <xf numFmtId="0" fontId="26" fillId="5" borderId="5" applyNumberFormat="0" applyAlignment="0" applyProtection="0"/>
    <xf numFmtId="0" fontId="12" fillId="5" borderId="4" applyNumberFormat="0" applyAlignment="0" applyProtection="0"/>
    <xf numFmtId="0" fontId="24" fillId="0" borderId="6" applyNumberFormat="0" applyFill="0" applyAlignment="0" applyProtection="0"/>
    <xf numFmtId="0" fontId="13" fillId="6" borderId="7" applyNumberFormat="0" applyAlignment="0" applyProtection="0"/>
    <xf numFmtId="0" fontId="30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4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42" fontId="14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44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7" fillId="34" borderId="0">
      <alignment horizontal="left" vertical="top"/>
    </xf>
    <xf numFmtId="0" fontId="19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7" fillId="34" borderId="0"/>
    <xf numFmtId="49" fontId="4" fillId="34" borderId="0">
      <alignment vertical="center"/>
    </xf>
  </cellStyleXfs>
  <cellXfs count="67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2" fontId="0" fillId="0" borderId="21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8" fillId="0" borderId="0" xfId="0" applyFont="1" applyAlignment="1">
      <alignment vertical="top" wrapText="1"/>
    </xf>
    <xf numFmtId="0" fontId="8" fillId="0" borderId="22" xfId="0" applyFont="1" applyBorder="1" applyAlignment="1">
      <alignment vertical="top" wrapText="1"/>
    </xf>
    <xf numFmtId="0" fontId="0" fillId="0" borderId="0" xfId="0" applyAlignment="1">
      <alignment vertical="center"/>
    </xf>
    <xf numFmtId="0" fontId="7" fillId="32" borderId="0" xfId="0" applyFont="1" applyFill="1" applyAlignment="1">
      <alignment vertical="top" wrapText="1"/>
    </xf>
    <xf numFmtId="0" fontId="0" fillId="0" borderId="23" xfId="0" applyBorder="1"/>
    <xf numFmtId="2" fontId="0" fillId="0" borderId="27" xfId="0" applyNumberFormat="1" applyBorder="1" applyAlignment="1">
      <alignment horizontal="center" wrapText="1"/>
    </xf>
    <xf numFmtId="0" fontId="8" fillId="33" borderId="0" xfId="0" applyFont="1" applyFill="1" applyAlignment="1">
      <alignment vertical="top" wrapText="1"/>
    </xf>
    <xf numFmtId="0" fontId="0" fillId="33" borderId="0" xfId="0" applyFill="1"/>
    <xf numFmtId="14" fontId="0" fillId="0" borderId="0" xfId="0" applyNumberFormat="1"/>
    <xf numFmtId="0" fontId="9" fillId="0" borderId="0" xfId="44" applyAlignment="1">
      <alignment horizontal="left" vertical="top"/>
    </xf>
    <xf numFmtId="2" fontId="0" fillId="0" borderId="11" xfId="0" applyNumberFormat="1" applyBorder="1" applyAlignment="1">
      <alignment horizontal="center" wrapText="1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0" xfId="0" applyNumberFormat="1" applyBorder="1" applyAlignment="1">
      <alignment horizontal="center" wrapText="1"/>
    </xf>
    <xf numFmtId="2" fontId="0" fillId="0" borderId="26" xfId="0" applyNumberFormat="1" applyBorder="1" applyAlignment="1">
      <alignment horizontal="center" wrapText="1"/>
    </xf>
    <xf numFmtId="0" fontId="8" fillId="0" borderId="22" xfId="0" applyFont="1" applyBorder="1" applyAlignment="1">
      <alignment vertical="top"/>
    </xf>
    <xf numFmtId="0" fontId="0" fillId="0" borderId="10" xfId="0" applyBorder="1" applyAlignment="1">
      <alignment horizontal="center" vertical="center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0" xfId="0" applyAlignment="1">
      <alignment horizontal="center" wrapText="1"/>
    </xf>
    <xf numFmtId="49" fontId="31" fillId="34" borderId="0" xfId="63" applyFont="1" applyFill="1" applyAlignment="1">
      <alignment horizontal="left" vertical="center" wrapText="1"/>
    </xf>
    <xf numFmtId="49" fontId="31" fillId="34" borderId="0" xfId="63" applyFont="1" applyAlignment="1">
      <alignment vertical="center" wrapText="1"/>
    </xf>
    <xf numFmtId="0" fontId="32" fillId="34" borderId="0" xfId="0" applyFont="1" applyFill="1" applyAlignment="1">
      <alignment horizontal="center" vertical="top" wrapText="1"/>
    </xf>
    <xf numFmtId="0" fontId="33" fillId="35" borderId="34" xfId="59" applyFont="1" applyBorder="1" applyAlignment="1">
      <alignment horizontal="left" vertical="center" wrapText="1"/>
    </xf>
    <xf numFmtId="0" fontId="33" fillId="35" borderId="35" xfId="59" applyFont="1" applyBorder="1">
      <alignment horizontal="center" vertical="center" wrapText="1"/>
    </xf>
    <xf numFmtId="0" fontId="33" fillId="35" borderId="36" xfId="59" applyFont="1" applyBorder="1">
      <alignment horizontal="center" vertical="center" wrapText="1"/>
    </xf>
    <xf numFmtId="0" fontId="33" fillId="35" borderId="37" xfId="59" applyFont="1" applyBorder="1" applyAlignment="1">
      <alignment horizontal="left" vertical="center" wrapText="1"/>
    </xf>
    <xf numFmtId="0" fontId="33" fillId="35" borderId="31" xfId="59" applyFont="1" applyBorder="1">
      <alignment horizontal="center" vertical="center" wrapText="1"/>
    </xf>
    <xf numFmtId="0" fontId="33" fillId="35" borderId="38" xfId="59" applyFont="1" applyBorder="1">
      <alignment horizontal="center" vertical="center" wrapText="1"/>
    </xf>
    <xf numFmtId="0" fontId="33" fillId="35" borderId="45" xfId="59" applyFont="1" applyBorder="1" applyAlignment="1">
      <alignment horizontal="left" vertical="center" wrapText="1"/>
    </xf>
    <xf numFmtId="0" fontId="33" fillId="35" borderId="46" xfId="59" applyFont="1" applyBorder="1">
      <alignment horizontal="center" vertical="center" wrapText="1"/>
    </xf>
    <xf numFmtId="0" fontId="33" fillId="35" borderId="47" xfId="59" applyFont="1" applyBorder="1">
      <alignment horizontal="center" vertical="center" wrapText="1"/>
    </xf>
    <xf numFmtId="0" fontId="34" fillId="34" borderId="0" xfId="56" applyFont="1" applyAlignment="1">
      <alignment horizontal="left" vertical="top" indent="1"/>
    </xf>
    <xf numFmtId="49" fontId="36" fillId="36" borderId="39" xfId="61" applyFont="1" applyBorder="1">
      <alignment horizontal="left" vertical="center" indent="1"/>
    </xf>
    <xf numFmtId="49" fontId="36" fillId="36" borderId="0" xfId="61" applyFont="1" applyBorder="1">
      <alignment horizontal="left" vertical="center" indent="1"/>
    </xf>
    <xf numFmtId="49" fontId="36" fillId="36" borderId="33" xfId="61" applyFont="1" applyBorder="1">
      <alignment horizontal="left" vertical="center" indent="1"/>
    </xf>
    <xf numFmtId="3" fontId="37" fillId="0" borderId="41" xfId="47" applyFont="1" applyFill="1" applyBorder="1">
      <alignment horizontal="right" vertical="center" indent="1"/>
    </xf>
    <xf numFmtId="2" fontId="37" fillId="0" borderId="42" xfId="49" applyFont="1" applyFill="1" applyBorder="1" applyAlignment="1">
      <alignment horizontal="right" vertical="center" indent="2"/>
    </xf>
    <xf numFmtId="3" fontId="37" fillId="37" borderId="41" xfId="47" applyFont="1" applyFill="1" applyBorder="1">
      <alignment horizontal="right" vertical="center" indent="1"/>
    </xf>
    <xf numFmtId="2" fontId="37" fillId="37" borderId="42" xfId="49" applyFont="1" applyFill="1" applyBorder="1" applyAlignment="1">
      <alignment horizontal="right" vertical="center" indent="2"/>
    </xf>
    <xf numFmtId="3" fontId="37" fillId="37" borderId="43" xfId="47" applyFont="1" applyFill="1" applyBorder="1">
      <alignment horizontal="right" vertical="center" indent="1"/>
    </xf>
    <xf numFmtId="2" fontId="37" fillId="37" borderId="44" xfId="49" applyFont="1" applyFill="1" applyBorder="1" applyAlignment="1">
      <alignment horizontal="right" vertical="center" indent="2"/>
    </xf>
    <xf numFmtId="0" fontId="38" fillId="0" borderId="0" xfId="0" applyFont="1"/>
    <xf numFmtId="49" fontId="38" fillId="34" borderId="0" xfId="62" applyFont="1" applyFill="1"/>
    <xf numFmtId="0" fontId="38" fillId="0" borderId="0" xfId="0" applyFont="1" applyAlignment="1">
      <alignment horizontal="left"/>
    </xf>
    <xf numFmtId="0" fontId="37" fillId="0" borderId="0" xfId="0" applyFont="1"/>
    <xf numFmtId="0" fontId="37" fillId="0" borderId="0" xfId="0" applyFont="1" applyAlignment="1">
      <alignment wrapText="1"/>
    </xf>
    <xf numFmtId="0" fontId="36" fillId="0" borderId="39" xfId="0" applyFont="1" applyBorder="1" applyAlignment="1">
      <alignment horizontal="center" vertical="center"/>
    </xf>
    <xf numFmtId="0" fontId="36" fillId="37" borderId="39" xfId="0" applyFont="1" applyFill="1" applyBorder="1" applyAlignment="1">
      <alignment horizontal="center" vertical="center"/>
    </xf>
    <xf numFmtId="0" fontId="36" fillId="37" borderId="40" xfId="0" applyFont="1" applyFill="1" applyBorder="1" applyAlignment="1">
      <alignment horizontal="center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6"/>
    <cellStyle name="Data#-0 Decimals" xfId="47"/>
    <cellStyle name="Data#-1 Decimal" xfId="48"/>
    <cellStyle name="Data#-2 Decimals" xfId="49"/>
    <cellStyle name="Data$-0 Decimal" xfId="50"/>
    <cellStyle name="Data$-1 Decimal" xfId="51"/>
    <cellStyle name="Data$-2 Decimals" xfId="52"/>
    <cellStyle name="Data%-0 Decimal" xfId="53"/>
    <cellStyle name="Data%-1 Decimal" xfId="54"/>
    <cellStyle name="Data%-2 Decimals" xfId="55"/>
    <cellStyle name="Explanatory Text" xfId="16" builtinId="53" customBuiltin="1"/>
    <cellStyle name="Followed Hyperlink" xfId="45" builtinId="9" customBuiltin="1"/>
    <cellStyle name="Footnote" xfId="56"/>
    <cellStyle name="Good" xfId="6" builtinId="26" customBuiltin="1"/>
    <cellStyle name="h i" xfId="57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/>
    <cellStyle name="Input" xfId="9" builtinId="20" customBuiltin="1"/>
    <cellStyle name="Line Break" xfId="58"/>
    <cellStyle name="Linked Cell" xfId="12" builtinId="24" customBuiltin="1"/>
    <cellStyle name="Main heading X" xfId="59"/>
    <cellStyle name="Main heading Y" xfId="60"/>
    <cellStyle name="Neutral" xfId="8" builtinId="28" customBuiltin="1"/>
    <cellStyle name="Normal" xfId="0" builtinId="0" customBuiltin="1"/>
    <cellStyle name="Normal 2" xfId="42"/>
    <cellStyle name="Note" xfId="15" builtinId="10" customBuiltin="1"/>
    <cellStyle name="Output" xfId="10" builtinId="21" customBuiltin="1"/>
    <cellStyle name="Sub heading Y" xfId="61"/>
    <cellStyle name="Subtitle" xfId="62"/>
    <cellStyle name="Table title" xfId="63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3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/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/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Analyses/Prescriptions/pres_rate_q_Overall_Rha_crd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37"/>
  <sheetViews>
    <sheetView showGridLines="0" tabSelected="1" workbookViewId="0">
      <selection activeCell="B8" sqref="B8"/>
    </sheetView>
  </sheetViews>
  <sheetFormatPr defaultRowHeight="12" x14ac:dyDescent="0.2"/>
  <cols>
    <col min="1" max="1" width="7.140625" style="62" customWidth="1"/>
    <col min="2" max="13" width="9.42578125" style="63" customWidth="1"/>
    <col min="14" max="16384" width="9.140625" style="62"/>
  </cols>
  <sheetData>
    <row r="1" spans="1:14" s="59" customFormat="1" ht="15" customHeight="1" x14ac:dyDescent="0.2">
      <c r="A1" s="37" t="s">
        <v>38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8"/>
    </row>
    <row r="2" spans="1:14" s="59" customFormat="1" ht="15" customHeight="1" x14ac:dyDescent="0.2">
      <c r="A2" s="60" t="s">
        <v>39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1"/>
    </row>
    <row r="3" spans="1:14" ht="7.5" customHeight="1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4" ht="12.75" customHeight="1" x14ac:dyDescent="0.2">
      <c r="A4" s="40" t="s">
        <v>40</v>
      </c>
      <c r="B4" s="41" t="s">
        <v>26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2"/>
    </row>
    <row r="5" spans="1:14" ht="24.75" customHeight="1" x14ac:dyDescent="0.2">
      <c r="A5" s="43"/>
      <c r="B5" s="44" t="s">
        <v>3</v>
      </c>
      <c r="C5" s="44"/>
      <c r="D5" s="44" t="s">
        <v>22</v>
      </c>
      <c r="E5" s="44"/>
      <c r="F5" s="44" t="s">
        <v>2</v>
      </c>
      <c r="G5" s="44"/>
      <c r="H5" s="44" t="s">
        <v>18</v>
      </c>
      <c r="I5" s="44"/>
      <c r="J5" s="44" t="s">
        <v>19</v>
      </c>
      <c r="K5" s="44"/>
      <c r="L5" s="44" t="s">
        <v>1</v>
      </c>
      <c r="M5" s="45"/>
    </row>
    <row r="6" spans="1:14" ht="12.75" customHeight="1" x14ac:dyDescent="0.2">
      <c r="A6" s="46"/>
      <c r="B6" s="47" t="s">
        <v>33</v>
      </c>
      <c r="C6" s="47" t="s">
        <v>32</v>
      </c>
      <c r="D6" s="47" t="s">
        <v>33</v>
      </c>
      <c r="E6" s="47" t="s">
        <v>32</v>
      </c>
      <c r="F6" s="47" t="s">
        <v>33</v>
      </c>
      <c r="G6" s="47" t="s">
        <v>32</v>
      </c>
      <c r="H6" s="47" t="s">
        <v>33</v>
      </c>
      <c r="I6" s="47" t="s">
        <v>32</v>
      </c>
      <c r="J6" s="47" t="s">
        <v>33</v>
      </c>
      <c r="K6" s="47" t="s">
        <v>32</v>
      </c>
      <c r="L6" s="47" t="s">
        <v>33</v>
      </c>
      <c r="M6" s="48" t="s">
        <v>32</v>
      </c>
    </row>
    <row r="7" spans="1:14" ht="12.75" customHeight="1" x14ac:dyDescent="0.2">
      <c r="A7" s="50">
        <v>2011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2"/>
    </row>
    <row r="8" spans="1:14" ht="12.75" customHeight="1" x14ac:dyDescent="0.2">
      <c r="A8" s="64">
        <v>1</v>
      </c>
      <c r="B8" s="53">
        <f>orig_data!E7</f>
        <v>20285</v>
      </c>
      <c r="C8" s="54">
        <f>orig_data!G7</f>
        <v>1.65341</v>
      </c>
      <c r="D8" s="53">
        <f>orig_data!E31</f>
        <v>99144</v>
      </c>
      <c r="E8" s="54">
        <f>orig_data!G31</f>
        <v>1.89042</v>
      </c>
      <c r="F8" s="53">
        <f>orig_data!E55</f>
        <v>30154</v>
      </c>
      <c r="G8" s="54">
        <f>orig_data!G55</f>
        <v>2.5262699999999998</v>
      </c>
      <c r="H8" s="53">
        <f>orig_data!E79</f>
        <v>18223</v>
      </c>
      <c r="I8" s="54">
        <f>orig_data!G79</f>
        <v>2.0493899999999998</v>
      </c>
      <c r="J8" s="53">
        <f>orig_data!E103</f>
        <v>9040</v>
      </c>
      <c r="K8" s="54">
        <f>orig_data!G103</f>
        <v>1.93624</v>
      </c>
      <c r="L8" s="53">
        <f>orig_data!E127</f>
        <v>176846</v>
      </c>
      <c r="M8" s="54">
        <f>orig_data!G127</f>
        <v>1.9603600000000001</v>
      </c>
    </row>
    <row r="9" spans="1:14" ht="12.75" customHeight="1" x14ac:dyDescent="0.2">
      <c r="A9" s="65">
        <v>2</v>
      </c>
      <c r="B9" s="55">
        <f>orig_data!E8</f>
        <v>19128</v>
      </c>
      <c r="C9" s="56">
        <f>orig_data!G8</f>
        <v>1.5276700000000001</v>
      </c>
      <c r="D9" s="55">
        <f>orig_data!E32</f>
        <v>92543</v>
      </c>
      <c r="E9" s="56">
        <f>orig_data!G32</f>
        <v>1.7306999999999999</v>
      </c>
      <c r="F9" s="55">
        <f>orig_data!E56</f>
        <v>27429</v>
      </c>
      <c r="G9" s="56">
        <f>orig_data!G56</f>
        <v>2.2610100000000002</v>
      </c>
      <c r="H9" s="55">
        <f>orig_data!E80</f>
        <v>17646</v>
      </c>
      <c r="I9" s="56">
        <f>orig_data!G80</f>
        <v>1.9519599999999999</v>
      </c>
      <c r="J9" s="55">
        <f>orig_data!E104</f>
        <v>8823</v>
      </c>
      <c r="K9" s="56">
        <f>orig_data!G104</f>
        <v>1.8536300000000001</v>
      </c>
      <c r="L9" s="55">
        <f>orig_data!E128</f>
        <v>165569</v>
      </c>
      <c r="M9" s="56">
        <f>orig_data!G128</f>
        <v>1.80115</v>
      </c>
    </row>
    <row r="10" spans="1:14" ht="12.75" customHeight="1" x14ac:dyDescent="0.2">
      <c r="A10" s="64">
        <v>3</v>
      </c>
      <c r="B10" s="53">
        <f>orig_data!E9</f>
        <v>17704</v>
      </c>
      <c r="C10" s="54">
        <f>orig_data!G9</f>
        <v>1.3987099999999999</v>
      </c>
      <c r="D10" s="53">
        <f>orig_data!E33</f>
        <v>85975</v>
      </c>
      <c r="E10" s="54">
        <f>orig_data!G33</f>
        <v>1.59236</v>
      </c>
      <c r="F10" s="53">
        <f>orig_data!E57</f>
        <v>25020</v>
      </c>
      <c r="G10" s="54">
        <f>orig_data!G57</f>
        <v>2.05077</v>
      </c>
      <c r="H10" s="53">
        <f>orig_data!E81</f>
        <v>16673</v>
      </c>
      <c r="I10" s="54">
        <f>orig_data!G81</f>
        <v>1.8270599999999999</v>
      </c>
      <c r="J10" s="53">
        <f>orig_data!E105</f>
        <v>8558</v>
      </c>
      <c r="K10" s="54">
        <f>orig_data!G105</f>
        <v>1.7839100000000001</v>
      </c>
      <c r="L10" s="53">
        <f>orig_data!E129</f>
        <v>153930</v>
      </c>
      <c r="M10" s="54">
        <f>orig_data!G129</f>
        <v>1.6592100000000001</v>
      </c>
    </row>
    <row r="11" spans="1:14" ht="12.75" customHeight="1" x14ac:dyDescent="0.2">
      <c r="A11" s="65">
        <v>4</v>
      </c>
      <c r="B11" s="55">
        <f>orig_data!E10</f>
        <v>19525</v>
      </c>
      <c r="C11" s="56">
        <f>orig_data!G10</f>
        <v>1.5271300000000001</v>
      </c>
      <c r="D11" s="55">
        <f>orig_data!E34</f>
        <v>97265</v>
      </c>
      <c r="E11" s="56">
        <f>orig_data!G34</f>
        <v>1.78241</v>
      </c>
      <c r="F11" s="55">
        <f>orig_data!E58</f>
        <v>29313</v>
      </c>
      <c r="G11" s="56">
        <f>orig_data!G58</f>
        <v>2.3842500000000002</v>
      </c>
      <c r="H11" s="55">
        <f>orig_data!E82</f>
        <v>18536</v>
      </c>
      <c r="I11" s="56">
        <f>orig_data!G82</f>
        <v>2.0049999999999999</v>
      </c>
      <c r="J11" s="55">
        <f>orig_data!E106</f>
        <v>8728</v>
      </c>
      <c r="K11" s="56">
        <f>orig_data!G106</f>
        <v>1.8083499999999999</v>
      </c>
      <c r="L11" s="55">
        <f>orig_data!E130</f>
        <v>173367</v>
      </c>
      <c r="M11" s="56">
        <f>orig_data!G130</f>
        <v>1.8498300000000001</v>
      </c>
    </row>
    <row r="12" spans="1:14" ht="12.75" customHeight="1" x14ac:dyDescent="0.2">
      <c r="A12" s="50">
        <v>2012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2"/>
    </row>
    <row r="13" spans="1:14" ht="12.75" customHeight="1" x14ac:dyDescent="0.2">
      <c r="A13" s="64">
        <v>1</v>
      </c>
      <c r="B13" s="53">
        <f>orig_data!E11</f>
        <v>20580</v>
      </c>
      <c r="C13" s="54">
        <f>orig_data!G11</f>
        <v>1.6266</v>
      </c>
      <c r="D13" s="53">
        <f>orig_data!E35</f>
        <v>100965</v>
      </c>
      <c r="E13" s="54">
        <f>orig_data!G35</f>
        <v>1.86879</v>
      </c>
      <c r="F13" s="53">
        <f>orig_data!E59</f>
        <v>30074</v>
      </c>
      <c r="G13" s="54">
        <f>orig_data!G59</f>
        <v>2.4775700000000001</v>
      </c>
      <c r="H13" s="53">
        <f>orig_data!E83</f>
        <v>19216</v>
      </c>
      <c r="I13" s="54">
        <f>orig_data!G83</f>
        <v>2.1051199999999999</v>
      </c>
      <c r="J13" s="53">
        <f>orig_data!E107</f>
        <v>8461</v>
      </c>
      <c r="K13" s="54">
        <f>orig_data!G107</f>
        <v>1.76996</v>
      </c>
      <c r="L13" s="53">
        <f>orig_data!E131</f>
        <v>179296</v>
      </c>
      <c r="M13" s="54">
        <f>orig_data!G131</f>
        <v>1.9336100000000001</v>
      </c>
    </row>
    <row r="14" spans="1:14" ht="12.75" customHeight="1" x14ac:dyDescent="0.2">
      <c r="A14" s="65">
        <v>2</v>
      </c>
      <c r="B14" s="55">
        <f>orig_data!E12</f>
        <v>19385</v>
      </c>
      <c r="C14" s="56">
        <f>orig_data!G12</f>
        <v>1.51739</v>
      </c>
      <c r="D14" s="55">
        <f>orig_data!E36</f>
        <v>94447</v>
      </c>
      <c r="E14" s="56">
        <f>orig_data!G36</f>
        <v>1.7297400000000001</v>
      </c>
      <c r="F14" s="55">
        <f>orig_data!E60</f>
        <v>27814</v>
      </c>
      <c r="G14" s="56">
        <f>orig_data!G60</f>
        <v>2.2733699999999999</v>
      </c>
      <c r="H14" s="55">
        <f>orig_data!E84</f>
        <v>18109</v>
      </c>
      <c r="I14" s="56">
        <f>orig_data!G84</f>
        <v>1.9515899999999999</v>
      </c>
      <c r="J14" s="55">
        <f>orig_data!E108</f>
        <v>8518</v>
      </c>
      <c r="K14" s="56">
        <f>orig_data!G108</f>
        <v>1.77254</v>
      </c>
      <c r="L14" s="55">
        <f>orig_data!E132</f>
        <v>168273</v>
      </c>
      <c r="M14" s="56">
        <f>orig_data!G132</f>
        <v>1.7959400000000001</v>
      </c>
    </row>
    <row r="15" spans="1:14" ht="12.75" customHeight="1" x14ac:dyDescent="0.2">
      <c r="A15" s="64">
        <v>3</v>
      </c>
      <c r="B15" s="53">
        <f>orig_data!E13</f>
        <v>18276</v>
      </c>
      <c r="C15" s="54">
        <f>orig_data!G13</f>
        <v>1.4171899999999999</v>
      </c>
      <c r="D15" s="53">
        <f>orig_data!E37</f>
        <v>88554</v>
      </c>
      <c r="E15" s="54">
        <f>orig_data!G37</f>
        <v>1.6073299999999999</v>
      </c>
      <c r="F15" s="53">
        <f>orig_data!E61</f>
        <v>26268</v>
      </c>
      <c r="G15" s="54">
        <f>orig_data!G61</f>
        <v>2.1341999999999999</v>
      </c>
      <c r="H15" s="53">
        <f>orig_data!E85</f>
        <v>17714</v>
      </c>
      <c r="I15" s="54">
        <f>orig_data!G85</f>
        <v>1.8946099999999999</v>
      </c>
      <c r="J15" s="53">
        <f>orig_data!E109</f>
        <v>8857</v>
      </c>
      <c r="K15" s="54">
        <f>orig_data!G109</f>
        <v>1.82717</v>
      </c>
      <c r="L15" s="53">
        <f>orig_data!E133</f>
        <v>159669</v>
      </c>
      <c r="M15" s="54">
        <f>orig_data!G133</f>
        <v>1.68971</v>
      </c>
    </row>
    <row r="16" spans="1:14" ht="12.75" customHeight="1" x14ac:dyDescent="0.2">
      <c r="A16" s="65">
        <v>4</v>
      </c>
      <c r="B16" s="55">
        <f>orig_data!E14</f>
        <v>21115</v>
      </c>
      <c r="C16" s="56">
        <f>orig_data!G14</f>
        <v>1.6157699999999999</v>
      </c>
      <c r="D16" s="55">
        <f>orig_data!E38</f>
        <v>102764</v>
      </c>
      <c r="E16" s="56">
        <f>orig_data!G38</f>
        <v>1.8436999999999999</v>
      </c>
      <c r="F16" s="55">
        <f>orig_data!E62</f>
        <v>31100</v>
      </c>
      <c r="G16" s="56">
        <f>orig_data!G62</f>
        <v>2.5013000000000001</v>
      </c>
      <c r="H16" s="55">
        <f>orig_data!E86</f>
        <v>19190</v>
      </c>
      <c r="I16" s="56">
        <f>orig_data!G86</f>
        <v>2.0293100000000002</v>
      </c>
      <c r="J16" s="55">
        <f>orig_data!E110</f>
        <v>8971</v>
      </c>
      <c r="K16" s="56">
        <f>orig_data!G110</f>
        <v>1.8424</v>
      </c>
      <c r="L16" s="55">
        <f>orig_data!E134</f>
        <v>183140</v>
      </c>
      <c r="M16" s="56">
        <f>orig_data!G134</f>
        <v>1.91639</v>
      </c>
    </row>
    <row r="17" spans="1:13" ht="12.75" customHeight="1" x14ac:dyDescent="0.2">
      <c r="A17" s="50">
        <v>2013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2"/>
    </row>
    <row r="18" spans="1:13" ht="12.75" customHeight="1" x14ac:dyDescent="0.2">
      <c r="A18" s="64">
        <v>1</v>
      </c>
      <c r="B18" s="53">
        <f>orig_data!E15</f>
        <v>20663</v>
      </c>
      <c r="C18" s="54">
        <f>orig_data!G15</f>
        <v>1.6135699999999999</v>
      </c>
      <c r="D18" s="53">
        <f>orig_data!E39</f>
        <v>102945</v>
      </c>
      <c r="E18" s="54">
        <f>orig_data!G39</f>
        <v>1.8859999999999999</v>
      </c>
      <c r="F18" s="53">
        <f>orig_data!E63</f>
        <v>29077</v>
      </c>
      <c r="G18" s="54">
        <f>orig_data!G63</f>
        <v>2.3911799999999999</v>
      </c>
      <c r="H18" s="53">
        <f>orig_data!E87</f>
        <v>19247</v>
      </c>
      <c r="I18" s="54">
        <f>orig_data!G87</f>
        <v>2.0833900000000001</v>
      </c>
      <c r="J18" s="53">
        <f>orig_data!E111</f>
        <v>8716</v>
      </c>
      <c r="K18" s="54">
        <f>orig_data!G111</f>
        <v>1.82656</v>
      </c>
      <c r="L18" s="53">
        <f>orig_data!E135</f>
        <v>180648</v>
      </c>
      <c r="M18" s="54">
        <f>orig_data!G135</f>
        <v>1.93083</v>
      </c>
    </row>
    <row r="19" spans="1:13" ht="12.75" customHeight="1" x14ac:dyDescent="0.2">
      <c r="A19" s="65">
        <v>2</v>
      </c>
      <c r="B19" s="55">
        <f>orig_data!E16</f>
        <v>20256</v>
      </c>
      <c r="C19" s="56">
        <f>orig_data!G16</f>
        <v>1.54732</v>
      </c>
      <c r="D19" s="55">
        <f>orig_data!E40</f>
        <v>96134</v>
      </c>
      <c r="E19" s="56">
        <f>orig_data!G40</f>
        <v>1.7290300000000001</v>
      </c>
      <c r="F19" s="55">
        <f>orig_data!E64</f>
        <v>28331</v>
      </c>
      <c r="G19" s="56">
        <f>orig_data!G64</f>
        <v>2.28667</v>
      </c>
      <c r="H19" s="55">
        <f>orig_data!E88</f>
        <v>18212</v>
      </c>
      <c r="I19" s="56">
        <f>orig_data!G88</f>
        <v>1.93025</v>
      </c>
      <c r="J19" s="55">
        <f>orig_data!E112</f>
        <v>8548</v>
      </c>
      <c r="K19" s="56">
        <f>orig_data!G112</f>
        <v>1.75237</v>
      </c>
      <c r="L19" s="55">
        <f>orig_data!E136</f>
        <v>171481</v>
      </c>
      <c r="M19" s="56">
        <f>orig_data!G136</f>
        <v>1.79762</v>
      </c>
    </row>
    <row r="20" spans="1:13" ht="12.75" customHeight="1" x14ac:dyDescent="0.2">
      <c r="A20" s="64">
        <v>3</v>
      </c>
      <c r="B20" s="53">
        <f>orig_data!E17</f>
        <v>19121</v>
      </c>
      <c r="C20" s="54">
        <f>orig_data!G17</f>
        <v>1.4473100000000001</v>
      </c>
      <c r="D20" s="53">
        <f>orig_data!E41</f>
        <v>88879</v>
      </c>
      <c r="E20" s="54">
        <f>orig_data!G41</f>
        <v>1.58507</v>
      </c>
      <c r="F20" s="53">
        <f>orig_data!E65</f>
        <v>25985</v>
      </c>
      <c r="G20" s="54">
        <f>orig_data!G65</f>
        <v>2.0884900000000002</v>
      </c>
      <c r="H20" s="53">
        <f>orig_data!E89</f>
        <v>17095</v>
      </c>
      <c r="I20" s="54">
        <f>orig_data!G89</f>
        <v>1.7989299999999999</v>
      </c>
      <c r="J20" s="53">
        <f>orig_data!E113</f>
        <v>8642</v>
      </c>
      <c r="K20" s="54">
        <f>orig_data!G113</f>
        <v>1.7637</v>
      </c>
      <c r="L20" s="53">
        <f>orig_data!E137</f>
        <v>159722</v>
      </c>
      <c r="M20" s="54">
        <f>orig_data!G137</f>
        <v>1.66154</v>
      </c>
    </row>
    <row r="21" spans="1:13" ht="12.75" customHeight="1" x14ac:dyDescent="0.2">
      <c r="A21" s="65">
        <v>4</v>
      </c>
      <c r="B21" s="55">
        <f>orig_data!E18</f>
        <v>20602</v>
      </c>
      <c r="C21" s="56">
        <f>orig_data!G18</f>
        <v>1.54026</v>
      </c>
      <c r="D21" s="55">
        <f>orig_data!E42</f>
        <v>98640</v>
      </c>
      <c r="E21" s="56">
        <f>orig_data!G42</f>
        <v>1.74075</v>
      </c>
      <c r="F21" s="55">
        <f>orig_data!E66</f>
        <v>28294</v>
      </c>
      <c r="G21" s="56">
        <f>orig_data!G66</f>
        <v>2.2559100000000001</v>
      </c>
      <c r="H21" s="55">
        <f>orig_data!E90</f>
        <v>18625</v>
      </c>
      <c r="I21" s="56">
        <f>orig_data!G90</f>
        <v>1.9431400000000001</v>
      </c>
      <c r="J21" s="55">
        <f>orig_data!E114</f>
        <v>8865</v>
      </c>
      <c r="K21" s="56">
        <f>orig_data!G114</f>
        <v>1.7976399999999999</v>
      </c>
      <c r="L21" s="55">
        <f>orig_data!E138</f>
        <v>175026</v>
      </c>
      <c r="M21" s="56">
        <f>orig_data!G138</f>
        <v>1.80254</v>
      </c>
    </row>
    <row r="22" spans="1:13" ht="12.75" customHeight="1" x14ac:dyDescent="0.2">
      <c r="A22" s="50">
        <v>2014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2"/>
    </row>
    <row r="23" spans="1:13" ht="12.75" customHeight="1" x14ac:dyDescent="0.2">
      <c r="A23" s="64">
        <v>1</v>
      </c>
      <c r="B23" s="53">
        <f>orig_data!E19</f>
        <v>20645</v>
      </c>
      <c r="C23" s="54">
        <f>orig_data!G19</f>
        <v>1.57881</v>
      </c>
      <c r="D23" s="53">
        <f>orig_data!E43</f>
        <v>98565</v>
      </c>
      <c r="E23" s="54">
        <f>orig_data!G43</f>
        <v>1.77955</v>
      </c>
      <c r="F23" s="53">
        <f>orig_data!E67</f>
        <v>28626</v>
      </c>
      <c r="G23" s="54">
        <f>orig_data!G67</f>
        <v>2.33907</v>
      </c>
      <c r="H23" s="53">
        <f>orig_data!E91</f>
        <v>18823</v>
      </c>
      <c r="I23" s="54">
        <f>orig_data!G91</f>
        <v>2.0124900000000001</v>
      </c>
      <c r="J23" s="53">
        <f>orig_data!E115</f>
        <v>8625</v>
      </c>
      <c r="K23" s="54">
        <f>orig_data!G115</f>
        <v>1.7857700000000001</v>
      </c>
      <c r="L23" s="53">
        <f>orig_data!E139</f>
        <v>175284</v>
      </c>
      <c r="M23" s="54">
        <f>orig_data!G139</f>
        <v>1.8473299999999999</v>
      </c>
    </row>
    <row r="24" spans="1:13" ht="12.75" customHeight="1" x14ac:dyDescent="0.2">
      <c r="A24" s="65">
        <v>2</v>
      </c>
      <c r="B24" s="55">
        <f>orig_data!E20</f>
        <v>20013</v>
      </c>
      <c r="C24" s="56">
        <f>orig_data!G20</f>
        <v>1.4995000000000001</v>
      </c>
      <c r="D24" s="55">
        <f>orig_data!E44</f>
        <v>96146</v>
      </c>
      <c r="E24" s="56">
        <f>orig_data!G44</f>
        <v>1.70383</v>
      </c>
      <c r="F24" s="55">
        <f>orig_data!E68</f>
        <v>27503</v>
      </c>
      <c r="G24" s="56">
        <f>orig_data!G68</f>
        <v>2.2089500000000002</v>
      </c>
      <c r="H24" s="55">
        <f>orig_data!E92</f>
        <v>18432</v>
      </c>
      <c r="I24" s="56">
        <f>orig_data!G92</f>
        <v>1.9362200000000001</v>
      </c>
      <c r="J24" s="55">
        <f>orig_data!E116</f>
        <v>8118</v>
      </c>
      <c r="K24" s="56">
        <f>orig_data!G116</f>
        <v>1.6502699999999999</v>
      </c>
      <c r="L24" s="55">
        <f>orig_data!E140</f>
        <v>170212</v>
      </c>
      <c r="M24" s="56">
        <f>orig_data!G140</f>
        <v>1.76084</v>
      </c>
    </row>
    <row r="25" spans="1:13" ht="12.75" customHeight="1" x14ac:dyDescent="0.2">
      <c r="A25" s="64">
        <v>3</v>
      </c>
      <c r="B25" s="53">
        <f>orig_data!E21</f>
        <v>19881</v>
      </c>
      <c r="C25" s="54">
        <f>orig_data!G21</f>
        <v>1.47489</v>
      </c>
      <c r="D25" s="53">
        <f>orig_data!E45</f>
        <v>97743</v>
      </c>
      <c r="E25" s="54">
        <f>orig_data!G45</f>
        <v>1.71617</v>
      </c>
      <c r="F25" s="53">
        <f>orig_data!E69</f>
        <v>26782</v>
      </c>
      <c r="G25" s="54">
        <f>orig_data!G69</f>
        <v>2.1413600000000002</v>
      </c>
      <c r="H25" s="53">
        <f>orig_data!E93</f>
        <v>18235</v>
      </c>
      <c r="I25" s="54">
        <f>orig_data!G93</f>
        <v>1.90093</v>
      </c>
      <c r="J25" s="53">
        <f>orig_data!E117</f>
        <v>8584</v>
      </c>
      <c r="K25" s="54">
        <f>orig_data!G117</f>
        <v>1.7295199999999999</v>
      </c>
      <c r="L25" s="53">
        <f>orig_data!E141</f>
        <v>171225</v>
      </c>
      <c r="M25" s="54">
        <f>orig_data!G141</f>
        <v>1.75621</v>
      </c>
    </row>
    <row r="26" spans="1:13" ht="12.75" customHeight="1" x14ac:dyDescent="0.2">
      <c r="A26" s="65">
        <v>4</v>
      </c>
      <c r="B26" s="55">
        <f>orig_data!E22</f>
        <v>21790</v>
      </c>
      <c r="C26" s="56">
        <f>orig_data!G22</f>
        <v>1.59819</v>
      </c>
      <c r="D26" s="55">
        <f>orig_data!E46</f>
        <v>107317</v>
      </c>
      <c r="E26" s="56">
        <f>orig_data!G46</f>
        <v>1.8634900000000001</v>
      </c>
      <c r="F26" s="55">
        <f>orig_data!E70</f>
        <v>29473</v>
      </c>
      <c r="G26" s="56">
        <f>orig_data!G70</f>
        <v>2.3393600000000001</v>
      </c>
      <c r="H26" s="55">
        <f>orig_data!E94</f>
        <v>19473</v>
      </c>
      <c r="I26" s="56">
        <f>orig_data!G94</f>
        <v>2.0150700000000001</v>
      </c>
      <c r="J26" s="55">
        <f>orig_data!E118</f>
        <v>8639</v>
      </c>
      <c r="K26" s="56">
        <f>orig_data!G118</f>
        <v>1.7357800000000001</v>
      </c>
      <c r="L26" s="55">
        <f>orig_data!E142</f>
        <v>186692</v>
      </c>
      <c r="M26" s="56">
        <f>orig_data!G142</f>
        <v>1.8960699999999999</v>
      </c>
    </row>
    <row r="27" spans="1:13" ht="12.75" customHeight="1" x14ac:dyDescent="0.2">
      <c r="A27" s="50">
        <v>2015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2"/>
    </row>
    <row r="28" spans="1:13" ht="12.75" customHeight="1" x14ac:dyDescent="0.2">
      <c r="A28" s="64">
        <v>1</v>
      </c>
      <c r="B28" s="53">
        <f>orig_data!E23</f>
        <v>23288</v>
      </c>
      <c r="C28" s="54">
        <f>orig_data!G23</f>
        <v>1.7511399999999999</v>
      </c>
      <c r="D28" s="53">
        <f>orig_data!E47</f>
        <v>111589</v>
      </c>
      <c r="E28" s="54">
        <f>orig_data!G47</f>
        <v>1.9846699999999999</v>
      </c>
      <c r="F28" s="53">
        <f>orig_data!E71</f>
        <v>31470</v>
      </c>
      <c r="G28" s="54">
        <f>orig_data!G71</f>
        <v>2.5684499999999999</v>
      </c>
      <c r="H28" s="53">
        <f>orig_data!E95</f>
        <v>20835</v>
      </c>
      <c r="I28" s="54">
        <f>orig_data!G95</f>
        <v>2.2155200000000002</v>
      </c>
      <c r="J28" s="53">
        <f>orig_data!E119</f>
        <v>8998</v>
      </c>
      <c r="K28" s="54">
        <f>orig_data!G119</f>
        <v>1.84935</v>
      </c>
      <c r="L28" s="53">
        <f>orig_data!E143</f>
        <v>196180</v>
      </c>
      <c r="M28" s="54">
        <f>orig_data!G143</f>
        <v>2.0425599999999999</v>
      </c>
    </row>
    <row r="29" spans="1:13" ht="12.75" customHeight="1" x14ac:dyDescent="0.2">
      <c r="A29" s="65">
        <v>2</v>
      </c>
      <c r="B29" s="55">
        <f>orig_data!E24</f>
        <v>21274</v>
      </c>
      <c r="C29" s="56">
        <f>orig_data!G24</f>
        <v>1.5664</v>
      </c>
      <c r="D29" s="55">
        <f>orig_data!E48</f>
        <v>100002</v>
      </c>
      <c r="E29" s="56">
        <f>orig_data!G48</f>
        <v>1.74746</v>
      </c>
      <c r="F29" s="55">
        <f>orig_data!E72</f>
        <v>28414</v>
      </c>
      <c r="G29" s="56">
        <f>orig_data!G72</f>
        <v>2.2788900000000001</v>
      </c>
      <c r="H29" s="55">
        <f>orig_data!E96</f>
        <v>18952</v>
      </c>
      <c r="I29" s="56">
        <f>orig_data!G96</f>
        <v>1.98282</v>
      </c>
      <c r="J29" s="55">
        <f>orig_data!E120</f>
        <v>8687</v>
      </c>
      <c r="K29" s="56">
        <f>orig_data!G120</f>
        <v>1.7541</v>
      </c>
      <c r="L29" s="55">
        <f>orig_data!E144</f>
        <v>177329</v>
      </c>
      <c r="M29" s="56">
        <f>orig_data!G144</f>
        <v>1.81341</v>
      </c>
    </row>
    <row r="30" spans="1:13" ht="12.75" customHeight="1" x14ac:dyDescent="0.2">
      <c r="A30" s="64">
        <v>3</v>
      </c>
      <c r="B30" s="53">
        <f>orig_data!E25</f>
        <v>19958</v>
      </c>
      <c r="C30" s="54">
        <f>orig_data!G25</f>
        <v>1.4557899999999999</v>
      </c>
      <c r="D30" s="53">
        <f>orig_data!E49</f>
        <v>95416</v>
      </c>
      <c r="E30" s="54">
        <f>orig_data!G49</f>
        <v>1.6555800000000001</v>
      </c>
      <c r="F30" s="53">
        <f>orig_data!E73</f>
        <v>25888</v>
      </c>
      <c r="G30" s="54">
        <f>orig_data!G73</f>
        <v>2.0678700000000001</v>
      </c>
      <c r="H30" s="53">
        <f>orig_data!E97</f>
        <v>17555</v>
      </c>
      <c r="I30" s="54">
        <f>orig_data!G97</f>
        <v>1.82403</v>
      </c>
      <c r="J30" s="53">
        <f>orig_data!E121</f>
        <v>9148</v>
      </c>
      <c r="K30" s="54">
        <f>orig_data!G121</f>
        <v>1.83561</v>
      </c>
      <c r="L30" s="53">
        <f>orig_data!E145</f>
        <v>167965</v>
      </c>
      <c r="M30" s="54">
        <f>orig_data!G145</f>
        <v>1.7057599999999999</v>
      </c>
    </row>
    <row r="31" spans="1:13" ht="12.75" customHeight="1" x14ac:dyDescent="0.2">
      <c r="A31" s="65">
        <v>4</v>
      </c>
      <c r="B31" s="55">
        <f>orig_data!E26</f>
        <v>21097</v>
      </c>
      <c r="C31" s="56">
        <f>orig_data!G26</f>
        <v>1.52125</v>
      </c>
      <c r="D31" s="55">
        <f>orig_data!E50</f>
        <v>101584</v>
      </c>
      <c r="E31" s="56">
        <f>orig_data!G50</f>
        <v>1.7456400000000001</v>
      </c>
      <c r="F31" s="55">
        <f>orig_data!E74</f>
        <v>28388</v>
      </c>
      <c r="G31" s="56">
        <f>orig_data!G74</f>
        <v>2.2519100000000001</v>
      </c>
      <c r="H31" s="55">
        <f>orig_data!E98</f>
        <v>19210</v>
      </c>
      <c r="I31" s="56">
        <f>orig_data!G98</f>
        <v>1.9807999999999999</v>
      </c>
      <c r="J31" s="55">
        <f>orig_data!E122</f>
        <v>9600</v>
      </c>
      <c r="K31" s="56">
        <f>orig_data!G122</f>
        <v>1.91703</v>
      </c>
      <c r="L31" s="55">
        <f>orig_data!E146</f>
        <v>179879</v>
      </c>
      <c r="M31" s="56">
        <f>orig_data!G146</f>
        <v>1.8101400000000001</v>
      </c>
    </row>
    <row r="32" spans="1:13" ht="12.75" customHeight="1" x14ac:dyDescent="0.2">
      <c r="A32" s="50">
        <v>2016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2"/>
    </row>
    <row r="33" spans="1:13" ht="12.75" customHeight="1" x14ac:dyDescent="0.2">
      <c r="A33" s="64">
        <v>1</v>
      </c>
      <c r="B33" s="53">
        <f>orig_data!E27</f>
        <v>22907</v>
      </c>
      <c r="C33" s="54">
        <f>orig_data!G27</f>
        <v>1.6731799999999999</v>
      </c>
      <c r="D33" s="53">
        <f>orig_data!E51</f>
        <v>111112</v>
      </c>
      <c r="E33" s="54">
        <f>orig_data!G51</f>
        <v>1.9313199999999999</v>
      </c>
      <c r="F33" s="53">
        <f>orig_data!E75</f>
        <v>31122</v>
      </c>
      <c r="G33" s="54">
        <f>orig_data!G75</f>
        <v>2.5015000000000001</v>
      </c>
      <c r="H33" s="53">
        <f>orig_data!E99</f>
        <v>20660</v>
      </c>
      <c r="I33" s="54">
        <f>orig_data!G99</f>
        <v>2.1608200000000002</v>
      </c>
      <c r="J33" s="53">
        <f>orig_data!E123</f>
        <v>9838</v>
      </c>
      <c r="K33" s="54">
        <f>orig_data!G123</f>
        <v>1.9872399999999999</v>
      </c>
      <c r="L33" s="53">
        <f>orig_data!E147</f>
        <v>195639</v>
      </c>
      <c r="M33" s="54">
        <f>orig_data!G147</f>
        <v>1.99275</v>
      </c>
    </row>
    <row r="34" spans="1:13" ht="12.75" customHeight="1" x14ac:dyDescent="0.2">
      <c r="A34" s="65">
        <v>2</v>
      </c>
      <c r="B34" s="55">
        <f>orig_data!E28</f>
        <v>20875</v>
      </c>
      <c r="C34" s="56">
        <f>orig_data!G28</f>
        <v>1.5111300000000001</v>
      </c>
      <c r="D34" s="55">
        <f>orig_data!E52</f>
        <v>99756</v>
      </c>
      <c r="E34" s="56">
        <f>orig_data!G52</f>
        <v>1.72004</v>
      </c>
      <c r="F34" s="55">
        <f>orig_data!E76</f>
        <v>28397</v>
      </c>
      <c r="G34" s="56">
        <f>orig_data!G76</f>
        <v>2.2707600000000001</v>
      </c>
      <c r="H34" s="55">
        <f>orig_data!E100</f>
        <v>18664</v>
      </c>
      <c r="I34" s="56">
        <f>orig_data!G100</f>
        <v>1.94072</v>
      </c>
      <c r="J34" s="55">
        <f>orig_data!E124</f>
        <v>9452</v>
      </c>
      <c r="K34" s="56">
        <f>orig_data!G124</f>
        <v>1.8991800000000001</v>
      </c>
      <c r="L34" s="55">
        <f>orig_data!E148</f>
        <v>177144</v>
      </c>
      <c r="M34" s="56">
        <f>orig_data!G148</f>
        <v>1.7909600000000001</v>
      </c>
    </row>
    <row r="35" spans="1:13" ht="12.75" customHeight="1" x14ac:dyDescent="0.2">
      <c r="A35" s="64">
        <v>3</v>
      </c>
      <c r="B35" s="53">
        <f>orig_data!E29</f>
        <v>20073</v>
      </c>
      <c r="C35" s="54">
        <f>orig_data!G29</f>
        <v>1.4385699999999999</v>
      </c>
      <c r="D35" s="53">
        <f>orig_data!E53</f>
        <v>96745</v>
      </c>
      <c r="E35" s="54">
        <f>orig_data!G53</f>
        <v>1.6527099999999999</v>
      </c>
      <c r="F35" s="53">
        <f>orig_data!E77</f>
        <v>26353</v>
      </c>
      <c r="G35" s="54">
        <f>orig_data!G77</f>
        <v>2.0950799999999998</v>
      </c>
      <c r="H35" s="53">
        <f>orig_data!E101</f>
        <v>17696</v>
      </c>
      <c r="I35" s="54">
        <f>orig_data!G101</f>
        <v>1.8259700000000001</v>
      </c>
      <c r="J35" s="53">
        <f>orig_data!E125</f>
        <v>9615</v>
      </c>
      <c r="K35" s="54">
        <f>orig_data!G125</f>
        <v>1.9189700000000001</v>
      </c>
      <c r="L35" s="53">
        <f>orig_data!E149</f>
        <v>170482</v>
      </c>
      <c r="M35" s="54">
        <f>orig_data!G149</f>
        <v>1.7087399999999999</v>
      </c>
    </row>
    <row r="36" spans="1:13" x14ac:dyDescent="0.2">
      <c r="A36" s="66">
        <v>4</v>
      </c>
      <c r="B36" s="57">
        <f>orig_data!E30</f>
        <v>22071</v>
      </c>
      <c r="C36" s="58">
        <f>orig_data!G30</f>
        <v>1.5659099999999999</v>
      </c>
      <c r="D36" s="57">
        <f>orig_data!E54</f>
        <v>109813</v>
      </c>
      <c r="E36" s="58">
        <f>orig_data!G54</f>
        <v>1.85538</v>
      </c>
      <c r="F36" s="57">
        <f>orig_data!E78</f>
        <v>29707</v>
      </c>
      <c r="G36" s="58">
        <f>orig_data!G78</f>
        <v>2.3443700000000001</v>
      </c>
      <c r="H36" s="57">
        <f>orig_data!E102</f>
        <v>19348</v>
      </c>
      <c r="I36" s="58">
        <f>orig_data!G102</f>
        <v>1.98247</v>
      </c>
      <c r="J36" s="57">
        <f>orig_data!E126</f>
        <v>9437</v>
      </c>
      <c r="K36" s="58">
        <f>orig_data!G126</f>
        <v>1.8780600000000001</v>
      </c>
      <c r="L36" s="57">
        <f>orig_data!E150</f>
        <v>190376</v>
      </c>
      <c r="M36" s="58">
        <f>orig_data!G150</f>
        <v>1.8898299999999999</v>
      </c>
    </row>
    <row r="37" spans="1:13" x14ac:dyDescent="0.2">
      <c r="A37" s="49" t="s">
        <v>41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</row>
  </sheetData>
  <mergeCells count="18">
    <mergeCell ref="A1:M1"/>
    <mergeCell ref="A37:M37"/>
    <mergeCell ref="A7:M7"/>
    <mergeCell ref="A32:M32"/>
    <mergeCell ref="A27:M27"/>
    <mergeCell ref="A22:M22"/>
    <mergeCell ref="A17:M17"/>
    <mergeCell ref="A12:M12"/>
    <mergeCell ref="A2:M2"/>
    <mergeCell ref="A3:M3"/>
    <mergeCell ref="B4:M4"/>
    <mergeCell ref="B5:C5"/>
    <mergeCell ref="D5:E5"/>
    <mergeCell ref="F5:G5"/>
    <mergeCell ref="H5:I5"/>
    <mergeCell ref="J5:K5"/>
    <mergeCell ref="L5:M5"/>
    <mergeCell ref="A4:A6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7" id="{53B40F28-BD6F-4DA7-AEF6-EE309C943FEE}">
            <xm:f>Table_sig!B5=1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42" id="{53B40F28-BD6F-4DA7-AEF6-EE309C943FEE}">
            <xm:f>Table_sig!C5=1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46" id="{53B40F28-BD6F-4DA7-AEF6-EE309C943FEE}">
            <xm:f>Table_sig!D5=1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51" id="{53B40F28-BD6F-4DA7-AEF6-EE309C943FEE}">
            <xm:f>Table_sig!E5=1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57" id="{53B40F28-BD6F-4DA7-AEF6-EE309C943FEE}">
            <xm:f>Table_sig!F5=1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63" id="{53B40F28-BD6F-4DA7-AEF6-EE309C943FEE}">
            <xm:f>Table_sig!G5=1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3"/>
  <sheetViews>
    <sheetView workbookViewId="0"/>
  </sheetViews>
  <sheetFormatPr defaultRowHeight="15" x14ac:dyDescent="0.25"/>
  <cols>
    <col min="1" max="1" width="13.5703125" style="2" customWidth="1"/>
    <col min="2" max="7" width="16.85546875" style="3" customWidth="1"/>
    <col min="8" max="16384" width="9.140625" style="2"/>
  </cols>
  <sheetData>
    <row r="2" spans="1:7" ht="15.75" thickBot="1" x14ac:dyDescent="0.3">
      <c r="B2" s="36" t="s">
        <v>26</v>
      </c>
      <c r="C2" s="36"/>
      <c r="D2" s="36"/>
      <c r="E2" s="36"/>
      <c r="F2" s="36"/>
      <c r="G2" s="36"/>
    </row>
    <row r="3" spans="1:7" ht="30.75" thickBot="1" x14ac:dyDescent="0.3">
      <c r="A3" s="12" t="s">
        <v>37</v>
      </c>
      <c r="B3" s="32" t="s">
        <v>3</v>
      </c>
      <c r="C3" s="32" t="s">
        <v>22</v>
      </c>
      <c r="D3" s="32" t="s">
        <v>2</v>
      </c>
      <c r="E3" s="32" t="s">
        <v>18</v>
      </c>
      <c r="F3" s="32" t="s">
        <v>19</v>
      </c>
      <c r="G3" s="33" t="s">
        <v>1</v>
      </c>
    </row>
    <row r="4" spans="1:7" x14ac:dyDescent="0.25">
      <c r="A4" s="24">
        <v>2011</v>
      </c>
      <c r="B4" s="27"/>
      <c r="C4" s="27"/>
      <c r="D4" s="27"/>
      <c r="E4" s="27"/>
      <c r="F4" s="27"/>
      <c r="G4" s="28"/>
    </row>
    <row r="5" spans="1:7" x14ac:dyDescent="0.25">
      <c r="A5" s="29">
        <v>1</v>
      </c>
      <c r="B5" s="4">
        <f>orig_data!N7</f>
        <v>1</v>
      </c>
      <c r="C5" s="4">
        <f>orig_data!N31</f>
        <v>1</v>
      </c>
      <c r="D5" s="4">
        <f>orig_data!N55</f>
        <v>1</v>
      </c>
      <c r="E5" s="4">
        <f>orig_data!N79</f>
        <v>1</v>
      </c>
      <c r="F5" s="4">
        <f>orig_data!N103</f>
        <v>0</v>
      </c>
      <c r="G5" s="19">
        <f>orig_data!N127</f>
        <v>0</v>
      </c>
    </row>
    <row r="6" spans="1:7" x14ac:dyDescent="0.25">
      <c r="A6" s="29">
        <v>2</v>
      </c>
      <c r="B6" s="4">
        <f>orig_data!N8</f>
        <v>1</v>
      </c>
      <c r="C6" s="4">
        <f>orig_data!N32</f>
        <v>1</v>
      </c>
      <c r="D6" s="4">
        <f>orig_data!N56</f>
        <v>1</v>
      </c>
      <c r="E6" s="4">
        <f>orig_data!N80</f>
        <v>1</v>
      </c>
      <c r="F6" s="4">
        <f>orig_data!N104</f>
        <v>1</v>
      </c>
      <c r="G6" s="19">
        <f>orig_data!N128</f>
        <v>0</v>
      </c>
    </row>
    <row r="7" spans="1:7" x14ac:dyDescent="0.25">
      <c r="A7" s="29">
        <v>3</v>
      </c>
      <c r="B7" s="4">
        <f>orig_data!N9</f>
        <v>1</v>
      </c>
      <c r="C7" s="4">
        <f>orig_data!N33</f>
        <v>1</v>
      </c>
      <c r="D7" s="4">
        <f>orig_data!N57</f>
        <v>1</v>
      </c>
      <c r="E7" s="4">
        <f>orig_data!N81</f>
        <v>1</v>
      </c>
      <c r="F7" s="4">
        <f>orig_data!N105</f>
        <v>1</v>
      </c>
      <c r="G7" s="19">
        <f>orig_data!N129</f>
        <v>0</v>
      </c>
    </row>
    <row r="8" spans="1:7" ht="15.75" thickBot="1" x14ac:dyDescent="0.3">
      <c r="A8" s="30">
        <v>4</v>
      </c>
      <c r="B8" s="5">
        <f>orig_data!N10</f>
        <v>1</v>
      </c>
      <c r="C8" s="5">
        <f>orig_data!N34</f>
        <v>1</v>
      </c>
      <c r="D8" s="5">
        <f>orig_data!N58</f>
        <v>1</v>
      </c>
      <c r="E8" s="5">
        <f>orig_data!N82</f>
        <v>1</v>
      </c>
      <c r="F8" s="5">
        <f>orig_data!N106</f>
        <v>0</v>
      </c>
      <c r="G8" s="20">
        <f>orig_data!N130</f>
        <v>0</v>
      </c>
    </row>
    <row r="9" spans="1:7" x14ac:dyDescent="0.25">
      <c r="A9" s="34">
        <v>2012</v>
      </c>
      <c r="B9" s="6"/>
      <c r="C9" s="6"/>
      <c r="D9" s="6"/>
      <c r="E9" s="6"/>
      <c r="F9" s="6"/>
      <c r="G9" s="21"/>
    </row>
    <row r="10" spans="1:7" x14ac:dyDescent="0.25">
      <c r="A10" s="29">
        <v>1</v>
      </c>
      <c r="B10" s="4">
        <f>orig_data!N11</f>
        <v>1</v>
      </c>
      <c r="C10" s="4">
        <f>orig_data!N35</f>
        <v>1</v>
      </c>
      <c r="D10" s="4">
        <f>orig_data!N59</f>
        <v>1</v>
      </c>
      <c r="E10" s="4">
        <f>orig_data!N83</f>
        <v>1</v>
      </c>
      <c r="F10" s="4">
        <f>orig_data!N107</f>
        <v>1</v>
      </c>
      <c r="G10" s="19">
        <f>orig_data!N131</f>
        <v>0</v>
      </c>
    </row>
    <row r="11" spans="1:7" x14ac:dyDescent="0.25">
      <c r="A11" s="29">
        <v>2</v>
      </c>
      <c r="B11" s="4">
        <f>orig_data!N12</f>
        <v>1</v>
      </c>
      <c r="C11" s="4">
        <f>orig_data!N36</f>
        <v>1</v>
      </c>
      <c r="D11" s="4">
        <f>orig_data!N60</f>
        <v>1</v>
      </c>
      <c r="E11" s="4">
        <f>orig_data!N84</f>
        <v>1</v>
      </c>
      <c r="F11" s="4">
        <f>orig_data!N108</f>
        <v>0</v>
      </c>
      <c r="G11" s="19">
        <f>orig_data!N132</f>
        <v>0</v>
      </c>
    </row>
    <row r="12" spans="1:7" x14ac:dyDescent="0.25">
      <c r="A12" s="29">
        <v>3</v>
      </c>
      <c r="B12" s="4">
        <f>orig_data!N13</f>
        <v>1</v>
      </c>
      <c r="C12" s="4">
        <f>orig_data!N37</f>
        <v>1</v>
      </c>
      <c r="D12" s="4">
        <f>orig_data!N61</f>
        <v>1</v>
      </c>
      <c r="E12" s="4">
        <f>orig_data!N85</f>
        <v>1</v>
      </c>
      <c r="F12" s="4">
        <f>orig_data!N109</f>
        <v>1</v>
      </c>
      <c r="G12" s="19">
        <f>orig_data!N133</f>
        <v>0</v>
      </c>
    </row>
    <row r="13" spans="1:7" ht="15.75" thickBot="1" x14ac:dyDescent="0.3">
      <c r="A13" s="35">
        <v>4</v>
      </c>
      <c r="B13" s="13">
        <f>orig_data!N14</f>
        <v>1</v>
      </c>
      <c r="C13" s="13">
        <f>orig_data!N38</f>
        <v>1</v>
      </c>
      <c r="D13" s="13">
        <f>orig_data!N62</f>
        <v>1</v>
      </c>
      <c r="E13" s="13">
        <f>orig_data!N86</f>
        <v>1</v>
      </c>
      <c r="F13" s="13">
        <f>orig_data!N110</f>
        <v>1</v>
      </c>
      <c r="G13" s="22">
        <f>orig_data!N134</f>
        <v>0</v>
      </c>
    </row>
    <row r="14" spans="1:7" x14ac:dyDescent="0.25">
      <c r="A14" s="31">
        <v>2013</v>
      </c>
      <c r="B14" s="7"/>
      <c r="C14" s="7"/>
      <c r="D14" s="7"/>
      <c r="E14" s="7"/>
      <c r="F14" s="7"/>
      <c r="G14" s="18"/>
    </row>
    <row r="15" spans="1:7" x14ac:dyDescent="0.25">
      <c r="A15" s="29">
        <v>1</v>
      </c>
      <c r="B15" s="4">
        <f>orig_data!N15</f>
        <v>1</v>
      </c>
      <c r="C15" s="4">
        <f>orig_data!N39</f>
        <v>1</v>
      </c>
      <c r="D15" s="4">
        <f>orig_data!N63</f>
        <v>1</v>
      </c>
      <c r="E15" s="4">
        <f>orig_data!N87</f>
        <v>1</v>
      </c>
      <c r="F15" s="4">
        <f>orig_data!N111</f>
        <v>1</v>
      </c>
      <c r="G15" s="19">
        <f>orig_data!N135</f>
        <v>0</v>
      </c>
    </row>
    <row r="16" spans="1:7" x14ac:dyDescent="0.25">
      <c r="A16" s="29">
        <v>2</v>
      </c>
      <c r="B16" s="4">
        <f>orig_data!N16</f>
        <v>1</v>
      </c>
      <c r="C16" s="4">
        <f>orig_data!N40</f>
        <v>1</v>
      </c>
      <c r="D16" s="4">
        <f>orig_data!N64</f>
        <v>1</v>
      </c>
      <c r="E16" s="4">
        <f>orig_data!N88</f>
        <v>1</v>
      </c>
      <c r="F16" s="4">
        <f>orig_data!N112</f>
        <v>0</v>
      </c>
      <c r="G16" s="19">
        <f>orig_data!N136</f>
        <v>0</v>
      </c>
    </row>
    <row r="17" spans="1:7" x14ac:dyDescent="0.25">
      <c r="A17" s="29">
        <v>3</v>
      </c>
      <c r="B17" s="4">
        <f>orig_data!N17</f>
        <v>1</v>
      </c>
      <c r="C17" s="4">
        <f>orig_data!N41</f>
        <v>1</v>
      </c>
      <c r="D17" s="4">
        <f>orig_data!N65</f>
        <v>1</v>
      </c>
      <c r="E17" s="4">
        <f>orig_data!N89</f>
        <v>1</v>
      </c>
      <c r="F17" s="4">
        <f>orig_data!N113</f>
        <v>1</v>
      </c>
      <c r="G17" s="19">
        <f>orig_data!N137</f>
        <v>0</v>
      </c>
    </row>
    <row r="18" spans="1:7" ht="15.75" thickBot="1" x14ac:dyDescent="0.3">
      <c r="A18" s="30">
        <v>4</v>
      </c>
      <c r="B18" s="5">
        <f>orig_data!N18</f>
        <v>1</v>
      </c>
      <c r="C18" s="5">
        <f>orig_data!N42</f>
        <v>1</v>
      </c>
      <c r="D18" s="5">
        <f>orig_data!N66</f>
        <v>1</v>
      </c>
      <c r="E18" s="5">
        <f>orig_data!N90</f>
        <v>1</v>
      </c>
      <c r="F18" s="5">
        <f>orig_data!N114</f>
        <v>0</v>
      </c>
      <c r="G18" s="20">
        <f>orig_data!N138</f>
        <v>0</v>
      </c>
    </row>
    <row r="19" spans="1:7" x14ac:dyDescent="0.25">
      <c r="A19" s="34">
        <v>2014</v>
      </c>
      <c r="B19" s="6"/>
      <c r="C19" s="6"/>
      <c r="D19" s="6"/>
      <c r="E19" s="6"/>
      <c r="F19" s="6"/>
      <c r="G19" s="21"/>
    </row>
    <row r="20" spans="1:7" x14ac:dyDescent="0.25">
      <c r="A20" s="29">
        <v>1</v>
      </c>
      <c r="B20" s="4">
        <f>orig_data!N19</f>
        <v>1</v>
      </c>
      <c r="C20" s="4">
        <f>orig_data!N43</f>
        <v>1</v>
      </c>
      <c r="D20" s="4">
        <f>orig_data!N67</f>
        <v>1</v>
      </c>
      <c r="E20" s="4">
        <f>orig_data!N91</f>
        <v>1</v>
      </c>
      <c r="F20" s="4">
        <f>orig_data!N115</f>
        <v>1</v>
      </c>
      <c r="G20" s="19">
        <f>orig_data!N139</f>
        <v>0</v>
      </c>
    </row>
    <row r="21" spans="1:7" x14ac:dyDescent="0.25">
      <c r="A21" s="29">
        <v>2</v>
      </c>
      <c r="B21" s="4">
        <f>orig_data!N20</f>
        <v>1</v>
      </c>
      <c r="C21" s="4">
        <f>orig_data!N44</f>
        <v>1</v>
      </c>
      <c r="D21" s="4">
        <f>orig_data!N68</f>
        <v>1</v>
      </c>
      <c r="E21" s="4">
        <f>orig_data!N92</f>
        <v>1</v>
      </c>
      <c r="F21" s="4">
        <f>orig_data!N116</f>
        <v>1</v>
      </c>
      <c r="G21" s="19">
        <f>orig_data!N140</f>
        <v>0</v>
      </c>
    </row>
    <row r="22" spans="1:7" x14ac:dyDescent="0.25">
      <c r="A22" s="29">
        <v>3</v>
      </c>
      <c r="B22" s="4">
        <f>orig_data!N21</f>
        <v>1</v>
      </c>
      <c r="C22" s="4">
        <f>orig_data!N45</f>
        <v>1</v>
      </c>
      <c r="D22" s="4">
        <f>orig_data!N69</f>
        <v>1</v>
      </c>
      <c r="E22" s="4">
        <f>orig_data!N93</f>
        <v>1</v>
      </c>
      <c r="F22" s="4">
        <f>orig_data!N117</f>
        <v>0</v>
      </c>
      <c r="G22" s="19">
        <f>orig_data!N141</f>
        <v>0</v>
      </c>
    </row>
    <row r="23" spans="1:7" ht="15.75" thickBot="1" x14ac:dyDescent="0.3">
      <c r="A23" s="35">
        <v>4</v>
      </c>
      <c r="B23" s="13">
        <f>orig_data!N22</f>
        <v>1</v>
      </c>
      <c r="C23" s="13">
        <f>orig_data!N46</f>
        <v>1</v>
      </c>
      <c r="D23" s="13">
        <f>orig_data!N70</f>
        <v>1</v>
      </c>
      <c r="E23" s="13">
        <f>orig_data!N94</f>
        <v>1</v>
      </c>
      <c r="F23" s="13">
        <f>orig_data!N118</f>
        <v>1</v>
      </c>
      <c r="G23" s="22">
        <f>orig_data!N142</f>
        <v>0</v>
      </c>
    </row>
    <row r="24" spans="1:7" x14ac:dyDescent="0.25">
      <c r="A24" s="31">
        <v>2015</v>
      </c>
      <c r="B24" s="7"/>
      <c r="C24" s="7"/>
      <c r="D24" s="7"/>
      <c r="E24" s="7"/>
      <c r="F24" s="7"/>
      <c r="G24" s="18"/>
    </row>
    <row r="25" spans="1:7" x14ac:dyDescent="0.25">
      <c r="A25" s="29">
        <v>1</v>
      </c>
      <c r="B25" s="4">
        <f>orig_data!N23</f>
        <v>1</v>
      </c>
      <c r="C25" s="4">
        <f>orig_data!N47</f>
        <v>1</v>
      </c>
      <c r="D25" s="4">
        <f>orig_data!N71</f>
        <v>1</v>
      </c>
      <c r="E25" s="4">
        <f>orig_data!N95</f>
        <v>1</v>
      </c>
      <c r="F25" s="4">
        <f>orig_data!N119</f>
        <v>1</v>
      </c>
      <c r="G25" s="19">
        <f>orig_data!N143</f>
        <v>0</v>
      </c>
    </row>
    <row r="26" spans="1:7" x14ac:dyDescent="0.25">
      <c r="A26" s="29">
        <v>2</v>
      </c>
      <c r="B26" s="4">
        <f>orig_data!N24</f>
        <v>1</v>
      </c>
      <c r="C26" s="4">
        <f>orig_data!N48</f>
        <v>1</v>
      </c>
      <c r="D26" s="4">
        <f>orig_data!N72</f>
        <v>1</v>
      </c>
      <c r="E26" s="4">
        <f>orig_data!N96</f>
        <v>1</v>
      </c>
      <c r="F26" s="4">
        <f>orig_data!N120</f>
        <v>1</v>
      </c>
      <c r="G26" s="19">
        <f>orig_data!N144</f>
        <v>0</v>
      </c>
    </row>
    <row r="27" spans="1:7" x14ac:dyDescent="0.25">
      <c r="A27" s="29">
        <v>3</v>
      </c>
      <c r="B27" s="4">
        <f>orig_data!N25</f>
        <v>1</v>
      </c>
      <c r="C27" s="4">
        <f>orig_data!N49</f>
        <v>1</v>
      </c>
      <c r="D27" s="4">
        <f>orig_data!N73</f>
        <v>1</v>
      </c>
      <c r="E27" s="4">
        <f>orig_data!N97</f>
        <v>1</v>
      </c>
      <c r="F27" s="4">
        <f>orig_data!N121</f>
        <v>1</v>
      </c>
      <c r="G27" s="19">
        <f>orig_data!N145</f>
        <v>0</v>
      </c>
    </row>
    <row r="28" spans="1:7" ht="15.75" thickBot="1" x14ac:dyDescent="0.3">
      <c r="A28" s="30">
        <v>4</v>
      </c>
      <c r="B28" s="5">
        <f>orig_data!N26</f>
        <v>1</v>
      </c>
      <c r="C28" s="5">
        <f>orig_data!N50</f>
        <v>1</v>
      </c>
      <c r="D28" s="5">
        <f>orig_data!N74</f>
        <v>1</v>
      </c>
      <c r="E28" s="5">
        <f>orig_data!N98</f>
        <v>1</v>
      </c>
      <c r="F28" s="5">
        <f>orig_data!N122</f>
        <v>1</v>
      </c>
      <c r="G28" s="20">
        <f>orig_data!N146</f>
        <v>0</v>
      </c>
    </row>
    <row r="29" spans="1:7" x14ac:dyDescent="0.25">
      <c r="A29" s="34">
        <v>2016</v>
      </c>
      <c r="B29" s="6"/>
      <c r="C29" s="6"/>
      <c r="D29" s="6"/>
      <c r="E29" s="6"/>
      <c r="F29" s="6"/>
      <c r="G29" s="21"/>
    </row>
    <row r="30" spans="1:7" x14ac:dyDescent="0.25">
      <c r="A30" s="29">
        <v>1</v>
      </c>
      <c r="B30" s="4">
        <f>orig_data!N27</f>
        <v>1</v>
      </c>
      <c r="C30" s="4">
        <f>orig_data!N51</f>
        <v>1</v>
      </c>
      <c r="D30" s="4">
        <f>orig_data!N75</f>
        <v>1</v>
      </c>
      <c r="E30" s="4">
        <f>orig_data!N99</f>
        <v>1</v>
      </c>
      <c r="F30" s="4">
        <f>orig_data!N123</f>
        <v>0</v>
      </c>
      <c r="G30" s="19">
        <f>orig_data!N147</f>
        <v>0</v>
      </c>
    </row>
    <row r="31" spans="1:7" x14ac:dyDescent="0.25">
      <c r="A31" s="29">
        <v>2</v>
      </c>
      <c r="B31" s="4">
        <f>orig_data!N28</f>
        <v>1</v>
      </c>
      <c r="C31" s="4">
        <f>orig_data!N52</f>
        <v>1</v>
      </c>
      <c r="D31" s="4">
        <f>orig_data!N76</f>
        <v>1</v>
      </c>
      <c r="E31" s="4">
        <f>orig_data!N100</f>
        <v>1</v>
      </c>
      <c r="F31" s="4">
        <f>orig_data!N124</f>
        <v>1</v>
      </c>
      <c r="G31" s="19">
        <f>orig_data!N148</f>
        <v>0</v>
      </c>
    </row>
    <row r="32" spans="1:7" x14ac:dyDescent="0.25">
      <c r="A32" s="29">
        <v>3</v>
      </c>
      <c r="B32" s="4">
        <f>orig_data!N29</f>
        <v>1</v>
      </c>
      <c r="C32" s="4">
        <f>orig_data!N53</f>
        <v>1</v>
      </c>
      <c r="D32" s="4">
        <f>orig_data!N77</f>
        <v>1</v>
      </c>
      <c r="E32" s="4">
        <f>orig_data!N101</f>
        <v>1</v>
      </c>
      <c r="F32" s="4">
        <f>orig_data!N125</f>
        <v>1</v>
      </c>
      <c r="G32" s="19">
        <f>orig_data!N149</f>
        <v>0</v>
      </c>
    </row>
    <row r="33" spans="1:7" ht="15.75" thickBot="1" x14ac:dyDescent="0.3">
      <c r="A33" s="30">
        <v>4</v>
      </c>
      <c r="B33" s="5">
        <f>orig_data!N30</f>
        <v>1</v>
      </c>
      <c r="C33" s="5">
        <f>orig_data!N54</f>
        <v>1</v>
      </c>
      <c r="D33" s="5">
        <f>orig_data!N78</f>
        <v>1</v>
      </c>
      <c r="E33" s="5">
        <f>orig_data!N102</f>
        <v>1</v>
      </c>
      <c r="F33" s="5">
        <f>orig_data!N126</f>
        <v>0</v>
      </c>
      <c r="G33" s="20">
        <f>orig_data!N150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6"/>
  <sheetViews>
    <sheetView workbookViewId="0">
      <selection activeCell="A3" sqref="A3"/>
    </sheetView>
  </sheetViews>
  <sheetFormatPr defaultRowHeight="15" x14ac:dyDescent="0.25"/>
  <cols>
    <col min="1" max="1" width="22.85546875" style="1" customWidth="1"/>
    <col min="2" max="2" width="11.85546875" style="2" customWidth="1"/>
    <col min="3" max="3" width="11.5703125" style="1" customWidth="1"/>
    <col min="4" max="4" width="5.7109375" style="1" customWidth="1"/>
    <col min="5" max="5" width="8.5703125" style="15" customWidth="1"/>
    <col min="6" max="6" width="9.140625" style="1"/>
    <col min="7" max="7" width="9.7109375" style="15" customWidth="1"/>
    <col min="8" max="9" width="9.7109375" style="1" customWidth="1"/>
    <col min="10" max="10" width="8.5703125" style="1" customWidth="1"/>
    <col min="11" max="11" width="8.7109375" style="1" customWidth="1"/>
    <col min="12" max="12" width="8.85546875" style="1" customWidth="1"/>
    <col min="13" max="13" width="9.85546875" style="1" customWidth="1"/>
    <col min="14" max="14" width="8.28515625" style="15" customWidth="1"/>
    <col min="15" max="15" width="12" style="1" customWidth="1"/>
    <col min="16" max="16" width="9.140625" style="1"/>
    <col min="17" max="17" width="8.42578125" style="1" bestFit="1" customWidth="1"/>
    <col min="18" max="18" width="8.85546875" style="1" customWidth="1"/>
    <col min="19" max="16384" width="9.140625" style="1"/>
  </cols>
  <sheetData>
    <row r="1" spans="1:15" s="2" customFormat="1" x14ac:dyDescent="0.25">
      <c r="A1" s="2" t="s">
        <v>23</v>
      </c>
      <c r="B1" s="16">
        <v>43130</v>
      </c>
    </row>
    <row r="2" spans="1:15" s="2" customFormat="1" x14ac:dyDescent="0.25">
      <c r="A2" s="2" t="s">
        <v>24</v>
      </c>
      <c r="B2" s="17" t="s">
        <v>30</v>
      </c>
    </row>
    <row r="3" spans="1:15" s="2" customFormat="1" x14ac:dyDescent="0.25"/>
    <row r="4" spans="1:15" x14ac:dyDescent="0.25">
      <c r="A4" s="23" t="s">
        <v>34</v>
      </c>
      <c r="B4" s="25"/>
      <c r="C4" s="8"/>
      <c r="D4" s="8"/>
      <c r="E4" s="14"/>
      <c r="F4" s="8"/>
      <c r="G4" s="14"/>
      <c r="H4" s="8"/>
      <c r="I4" s="8"/>
      <c r="J4" s="8"/>
      <c r="K4" s="8"/>
      <c r="L4" s="8"/>
      <c r="M4" s="8"/>
      <c r="N4" s="14"/>
      <c r="O4" s="2"/>
    </row>
    <row r="5" spans="1:15" x14ac:dyDescent="0.25">
      <c r="A5" s="9"/>
      <c r="B5" s="26"/>
      <c r="C5" s="8"/>
      <c r="D5" s="8"/>
      <c r="E5" s="14"/>
      <c r="F5" s="8"/>
      <c r="G5" s="14"/>
      <c r="H5" s="8"/>
      <c r="I5" s="8"/>
      <c r="J5" s="8"/>
      <c r="K5" s="8"/>
      <c r="L5" s="8"/>
      <c r="M5" s="8"/>
      <c r="N5" s="14"/>
      <c r="O5" s="2"/>
    </row>
    <row r="6" spans="1:15" ht="24" x14ac:dyDescent="0.25">
      <c r="A6" s="9" t="s">
        <v>4</v>
      </c>
      <c r="B6" s="26" t="s">
        <v>35</v>
      </c>
      <c r="C6" s="8" t="s">
        <v>5</v>
      </c>
      <c r="D6" s="8" t="s">
        <v>20</v>
      </c>
      <c r="E6" s="14" t="s">
        <v>6</v>
      </c>
      <c r="F6" s="8" t="s">
        <v>0</v>
      </c>
      <c r="G6" s="14" t="s">
        <v>27</v>
      </c>
      <c r="H6" s="8" t="s">
        <v>28</v>
      </c>
      <c r="I6" s="8" t="s">
        <v>29</v>
      </c>
      <c r="J6" s="8" t="s">
        <v>7</v>
      </c>
      <c r="K6" s="8" t="s">
        <v>8</v>
      </c>
      <c r="L6" s="8" t="s">
        <v>9</v>
      </c>
      <c r="M6" s="8" t="s">
        <v>10</v>
      </c>
      <c r="N6" s="14" t="s">
        <v>11</v>
      </c>
      <c r="O6" s="2" t="s">
        <v>25</v>
      </c>
    </row>
    <row r="7" spans="1:15" x14ac:dyDescent="0.25">
      <c r="A7" s="9" t="s">
        <v>14</v>
      </c>
      <c r="B7" s="26" t="s">
        <v>36</v>
      </c>
      <c r="C7" s="8">
        <v>2011</v>
      </c>
      <c r="D7" s="8">
        <v>1</v>
      </c>
      <c r="E7" s="14">
        <v>20285</v>
      </c>
      <c r="F7" s="8">
        <v>136318</v>
      </c>
      <c r="G7" s="14">
        <v>1.65341</v>
      </c>
      <c r="H7" s="8">
        <v>1.6308100000000001</v>
      </c>
      <c r="I7" s="8">
        <v>1.67632</v>
      </c>
      <c r="J7" s="8">
        <v>0.84340000000000004</v>
      </c>
      <c r="K7" s="8">
        <v>0.83130000000000004</v>
      </c>
      <c r="L7" s="8">
        <v>0.85580000000000001</v>
      </c>
      <c r="M7" s="8">
        <v>0</v>
      </c>
      <c r="N7" s="14">
        <v>1</v>
      </c>
      <c r="O7" s="2">
        <v>90</v>
      </c>
    </row>
    <row r="8" spans="1:15" x14ac:dyDescent="0.25">
      <c r="A8" s="9" t="s">
        <v>14</v>
      </c>
      <c r="B8" s="26" t="s">
        <v>36</v>
      </c>
      <c r="C8" s="8">
        <v>2011</v>
      </c>
      <c r="D8" s="8">
        <v>2</v>
      </c>
      <c r="E8" s="14">
        <v>19128</v>
      </c>
      <c r="F8" s="8">
        <v>137594</v>
      </c>
      <c r="G8" s="14">
        <v>1.5276700000000001</v>
      </c>
      <c r="H8" s="8">
        <v>1.50617</v>
      </c>
      <c r="I8" s="8">
        <v>1.5494699999999999</v>
      </c>
      <c r="J8" s="8">
        <v>0.84819999999999995</v>
      </c>
      <c r="K8" s="8">
        <v>0.83560000000000001</v>
      </c>
      <c r="L8" s="8">
        <v>0.86099999999999999</v>
      </c>
      <c r="M8" s="8">
        <v>0</v>
      </c>
      <c r="N8" s="14">
        <v>1</v>
      </c>
      <c r="O8" s="2">
        <v>91</v>
      </c>
    </row>
    <row r="9" spans="1:15" x14ac:dyDescent="0.25">
      <c r="A9" s="9" t="s">
        <v>14</v>
      </c>
      <c r="B9" s="26" t="s">
        <v>36</v>
      </c>
      <c r="C9" s="8">
        <v>2011</v>
      </c>
      <c r="D9" s="8">
        <v>3</v>
      </c>
      <c r="E9" s="14">
        <v>17704</v>
      </c>
      <c r="F9" s="8">
        <v>137580</v>
      </c>
      <c r="G9" s="14">
        <v>1.3987099999999999</v>
      </c>
      <c r="H9" s="8">
        <v>1.37826</v>
      </c>
      <c r="I9" s="8">
        <v>1.41947</v>
      </c>
      <c r="J9" s="8">
        <v>0.84299999999999997</v>
      </c>
      <c r="K9" s="8">
        <v>0.83</v>
      </c>
      <c r="L9" s="8">
        <v>0.85619999999999996</v>
      </c>
      <c r="M9" s="8">
        <v>0</v>
      </c>
      <c r="N9" s="14">
        <v>1</v>
      </c>
      <c r="O9" s="2">
        <v>92</v>
      </c>
    </row>
    <row r="10" spans="1:15" x14ac:dyDescent="0.25">
      <c r="A10" s="9" t="s">
        <v>14</v>
      </c>
      <c r="B10" s="26" t="s">
        <v>36</v>
      </c>
      <c r="C10" s="8">
        <v>2011</v>
      </c>
      <c r="D10" s="8">
        <v>4</v>
      </c>
      <c r="E10" s="14">
        <v>19525</v>
      </c>
      <c r="F10" s="8">
        <v>138972</v>
      </c>
      <c r="G10" s="14">
        <v>1.5271300000000001</v>
      </c>
      <c r="H10" s="8">
        <v>1.50586</v>
      </c>
      <c r="I10" s="8">
        <v>1.5487</v>
      </c>
      <c r="J10" s="8">
        <v>0.8256</v>
      </c>
      <c r="K10" s="8">
        <v>0.81340000000000001</v>
      </c>
      <c r="L10" s="8">
        <v>0.83789999999999998</v>
      </c>
      <c r="M10" s="8">
        <v>0</v>
      </c>
      <c r="N10" s="14">
        <v>1</v>
      </c>
      <c r="O10" s="2">
        <v>92</v>
      </c>
    </row>
    <row r="11" spans="1:15" x14ac:dyDescent="0.25">
      <c r="A11" s="9" t="s">
        <v>14</v>
      </c>
      <c r="B11" s="26" t="s">
        <v>36</v>
      </c>
      <c r="C11" s="8">
        <v>2012</v>
      </c>
      <c r="D11" s="8">
        <v>1</v>
      </c>
      <c r="E11" s="14">
        <v>20580</v>
      </c>
      <c r="F11" s="8">
        <v>139035</v>
      </c>
      <c r="G11" s="14">
        <v>1.6266</v>
      </c>
      <c r="H11" s="8">
        <v>1.6045199999999999</v>
      </c>
      <c r="I11" s="8">
        <v>1.64897</v>
      </c>
      <c r="J11" s="8">
        <v>0.84119999999999995</v>
      </c>
      <c r="K11" s="8">
        <v>0.82920000000000005</v>
      </c>
      <c r="L11" s="8">
        <v>0.85340000000000005</v>
      </c>
      <c r="M11" s="8">
        <v>0</v>
      </c>
      <c r="N11" s="14">
        <v>1</v>
      </c>
      <c r="O11" s="2">
        <v>91</v>
      </c>
    </row>
    <row r="12" spans="1:15" x14ac:dyDescent="0.25">
      <c r="A12" s="9" t="s">
        <v>14</v>
      </c>
      <c r="B12" s="26" t="s">
        <v>36</v>
      </c>
      <c r="C12" s="8">
        <v>2012</v>
      </c>
      <c r="D12" s="8">
        <v>2</v>
      </c>
      <c r="E12" s="14">
        <v>19385</v>
      </c>
      <c r="F12" s="8">
        <v>140387</v>
      </c>
      <c r="G12" s="14">
        <v>1.51739</v>
      </c>
      <c r="H12" s="8">
        <v>1.4961800000000001</v>
      </c>
      <c r="I12" s="8">
        <v>1.5388999999999999</v>
      </c>
      <c r="J12" s="8">
        <v>0.84489999999999998</v>
      </c>
      <c r="K12" s="8">
        <v>0.83240000000000003</v>
      </c>
      <c r="L12" s="8">
        <v>0.85760000000000003</v>
      </c>
      <c r="M12" s="8">
        <v>0</v>
      </c>
      <c r="N12" s="14">
        <v>1</v>
      </c>
      <c r="O12" s="2">
        <v>91</v>
      </c>
    </row>
    <row r="13" spans="1:15" x14ac:dyDescent="0.25">
      <c r="A13" s="9" t="s">
        <v>14</v>
      </c>
      <c r="B13" s="26" t="s">
        <v>36</v>
      </c>
      <c r="C13" s="8">
        <v>2012</v>
      </c>
      <c r="D13" s="8">
        <v>3</v>
      </c>
      <c r="E13" s="14">
        <v>18276</v>
      </c>
      <c r="F13" s="8">
        <v>140173</v>
      </c>
      <c r="G13" s="14">
        <v>1.4171899999999999</v>
      </c>
      <c r="H13" s="8">
        <v>1.39679</v>
      </c>
      <c r="I13" s="8">
        <v>1.4378899999999999</v>
      </c>
      <c r="J13" s="8">
        <v>0.8387</v>
      </c>
      <c r="K13" s="8">
        <v>0.82599999999999996</v>
      </c>
      <c r="L13" s="8">
        <v>0.85170000000000001</v>
      </c>
      <c r="M13" s="8">
        <v>0</v>
      </c>
      <c r="N13" s="14">
        <v>1</v>
      </c>
      <c r="O13" s="2">
        <v>92</v>
      </c>
    </row>
    <row r="14" spans="1:15" x14ac:dyDescent="0.25">
      <c r="A14" s="9" t="s">
        <v>14</v>
      </c>
      <c r="B14" s="26" t="s">
        <v>36</v>
      </c>
      <c r="C14" s="8">
        <v>2012</v>
      </c>
      <c r="D14" s="8">
        <v>4</v>
      </c>
      <c r="E14" s="14">
        <v>21115</v>
      </c>
      <c r="F14" s="8">
        <v>142044</v>
      </c>
      <c r="G14" s="14">
        <v>1.6157699999999999</v>
      </c>
      <c r="H14" s="8">
        <v>1.59413</v>
      </c>
      <c r="I14" s="8">
        <v>1.63771</v>
      </c>
      <c r="J14" s="8">
        <v>0.84309999999999996</v>
      </c>
      <c r="K14" s="8">
        <v>0.83120000000000005</v>
      </c>
      <c r="L14" s="8">
        <v>0.85519999999999996</v>
      </c>
      <c r="M14" s="8">
        <v>0</v>
      </c>
      <c r="N14" s="14">
        <v>1</v>
      </c>
      <c r="O14" s="2">
        <v>92</v>
      </c>
    </row>
    <row r="15" spans="1:15" x14ac:dyDescent="0.25">
      <c r="A15" s="9" t="s">
        <v>14</v>
      </c>
      <c r="B15" s="26" t="s">
        <v>36</v>
      </c>
      <c r="C15" s="8">
        <v>2013</v>
      </c>
      <c r="D15" s="8">
        <v>1</v>
      </c>
      <c r="E15" s="14">
        <v>20663</v>
      </c>
      <c r="F15" s="8">
        <v>142286</v>
      </c>
      <c r="G15" s="14">
        <v>1.6135699999999999</v>
      </c>
      <c r="H15" s="8">
        <v>1.59172</v>
      </c>
      <c r="I15" s="8">
        <v>1.6357200000000001</v>
      </c>
      <c r="J15" s="8">
        <v>0.8357</v>
      </c>
      <c r="K15" s="8">
        <v>0.82369999999999999</v>
      </c>
      <c r="L15" s="8">
        <v>0.8478</v>
      </c>
      <c r="M15" s="8">
        <v>0</v>
      </c>
      <c r="N15" s="14">
        <v>1</v>
      </c>
      <c r="O15" s="2">
        <v>90</v>
      </c>
    </row>
    <row r="16" spans="1:15" x14ac:dyDescent="0.25">
      <c r="A16" s="9" t="s">
        <v>14</v>
      </c>
      <c r="B16" s="26" t="s">
        <v>36</v>
      </c>
      <c r="C16" s="8">
        <v>2013</v>
      </c>
      <c r="D16" s="8">
        <v>2</v>
      </c>
      <c r="E16" s="14">
        <v>20256</v>
      </c>
      <c r="F16" s="8">
        <v>143857</v>
      </c>
      <c r="G16" s="14">
        <v>1.54732</v>
      </c>
      <c r="H16" s="8">
        <v>1.52616</v>
      </c>
      <c r="I16" s="8">
        <v>1.5687800000000001</v>
      </c>
      <c r="J16" s="8">
        <v>0.86080000000000001</v>
      </c>
      <c r="K16" s="8">
        <v>0.84830000000000005</v>
      </c>
      <c r="L16" s="8">
        <v>0.87339999999999995</v>
      </c>
      <c r="M16" s="8">
        <v>0</v>
      </c>
      <c r="N16" s="14">
        <v>1</v>
      </c>
      <c r="O16" s="2">
        <v>91</v>
      </c>
    </row>
    <row r="17" spans="1:15" x14ac:dyDescent="0.25">
      <c r="A17" s="9" t="s">
        <v>14</v>
      </c>
      <c r="B17" s="26" t="s">
        <v>36</v>
      </c>
      <c r="C17" s="8">
        <v>2013</v>
      </c>
      <c r="D17" s="8">
        <v>3</v>
      </c>
      <c r="E17" s="14">
        <v>19121</v>
      </c>
      <c r="F17" s="8">
        <v>143602</v>
      </c>
      <c r="G17" s="14">
        <v>1.4473100000000001</v>
      </c>
      <c r="H17" s="8">
        <v>1.4269400000000001</v>
      </c>
      <c r="I17" s="8">
        <v>1.46797</v>
      </c>
      <c r="J17" s="8">
        <v>0.87109999999999999</v>
      </c>
      <c r="K17" s="8">
        <v>0.85809999999999997</v>
      </c>
      <c r="L17" s="8">
        <v>0.88419999999999999</v>
      </c>
      <c r="M17" s="8">
        <v>0</v>
      </c>
      <c r="N17" s="14">
        <v>1</v>
      </c>
      <c r="O17" s="2">
        <v>92</v>
      </c>
    </row>
    <row r="18" spans="1:15" x14ac:dyDescent="0.25">
      <c r="A18" s="9" t="s">
        <v>14</v>
      </c>
      <c r="B18" s="26" t="s">
        <v>36</v>
      </c>
      <c r="C18" s="8">
        <v>2013</v>
      </c>
      <c r="D18" s="8">
        <v>4</v>
      </c>
      <c r="E18" s="14">
        <v>20602</v>
      </c>
      <c r="F18" s="8">
        <v>145388</v>
      </c>
      <c r="G18" s="14">
        <v>1.54026</v>
      </c>
      <c r="H18" s="8">
        <v>1.5193700000000001</v>
      </c>
      <c r="I18" s="8">
        <v>1.5614300000000001</v>
      </c>
      <c r="J18" s="8">
        <v>0.85450000000000004</v>
      </c>
      <c r="K18" s="8">
        <v>0.84219999999999995</v>
      </c>
      <c r="L18" s="8">
        <v>0.8669</v>
      </c>
      <c r="M18" s="8">
        <v>0</v>
      </c>
      <c r="N18" s="14">
        <v>1</v>
      </c>
      <c r="O18" s="2">
        <v>92</v>
      </c>
    </row>
    <row r="19" spans="1:15" x14ac:dyDescent="0.25">
      <c r="A19" s="9" t="s">
        <v>14</v>
      </c>
      <c r="B19" s="26" t="s">
        <v>36</v>
      </c>
      <c r="C19" s="8">
        <v>2014</v>
      </c>
      <c r="D19" s="8">
        <v>1</v>
      </c>
      <c r="E19" s="14">
        <v>20645</v>
      </c>
      <c r="F19" s="8">
        <v>145292</v>
      </c>
      <c r="G19" s="14">
        <v>1.57881</v>
      </c>
      <c r="H19" s="8">
        <v>1.55742</v>
      </c>
      <c r="I19" s="8">
        <v>1.6005</v>
      </c>
      <c r="J19" s="8">
        <v>0.85460000000000003</v>
      </c>
      <c r="K19" s="8">
        <v>0.84240000000000004</v>
      </c>
      <c r="L19" s="8">
        <v>0.86709999999999998</v>
      </c>
      <c r="M19" s="8">
        <v>0</v>
      </c>
      <c r="N19" s="14">
        <v>1</v>
      </c>
      <c r="O19" s="2">
        <v>90</v>
      </c>
    </row>
    <row r="20" spans="1:15" x14ac:dyDescent="0.25">
      <c r="A20" s="9" t="s">
        <v>14</v>
      </c>
      <c r="B20" s="26" t="s">
        <v>36</v>
      </c>
      <c r="C20" s="8">
        <v>2014</v>
      </c>
      <c r="D20" s="8">
        <v>2</v>
      </c>
      <c r="E20" s="14">
        <v>20013</v>
      </c>
      <c r="F20" s="8">
        <v>146664</v>
      </c>
      <c r="G20" s="14">
        <v>1.4995000000000001</v>
      </c>
      <c r="H20" s="8">
        <v>1.4788699999999999</v>
      </c>
      <c r="I20" s="8">
        <v>1.5204200000000001</v>
      </c>
      <c r="J20" s="8">
        <v>0.85160000000000002</v>
      </c>
      <c r="K20" s="8">
        <v>0.83919999999999995</v>
      </c>
      <c r="L20" s="8">
        <v>0.86409999999999998</v>
      </c>
      <c r="M20" s="8">
        <v>0</v>
      </c>
      <c r="N20" s="14">
        <v>1</v>
      </c>
      <c r="O20" s="2">
        <v>91</v>
      </c>
    </row>
    <row r="21" spans="1:15" x14ac:dyDescent="0.25">
      <c r="A21" s="9" t="s">
        <v>14</v>
      </c>
      <c r="B21" s="26" t="s">
        <v>36</v>
      </c>
      <c r="C21" s="8">
        <v>2014</v>
      </c>
      <c r="D21" s="8">
        <v>3</v>
      </c>
      <c r="E21" s="14">
        <v>19881</v>
      </c>
      <c r="F21" s="8">
        <v>146518</v>
      </c>
      <c r="G21" s="14">
        <v>1.47489</v>
      </c>
      <c r="H21" s="8">
        <v>1.4545300000000001</v>
      </c>
      <c r="I21" s="8">
        <v>1.49553</v>
      </c>
      <c r="J21" s="8">
        <v>0.83979999999999999</v>
      </c>
      <c r="K21" s="8">
        <v>0.8276</v>
      </c>
      <c r="L21" s="8">
        <v>0.85219999999999996</v>
      </c>
      <c r="M21" s="8">
        <v>0</v>
      </c>
      <c r="N21" s="14">
        <v>1</v>
      </c>
      <c r="O21" s="2">
        <v>92</v>
      </c>
    </row>
    <row r="22" spans="1:15" x14ac:dyDescent="0.25">
      <c r="A22" s="9" t="s">
        <v>14</v>
      </c>
      <c r="B22" s="26" t="s">
        <v>36</v>
      </c>
      <c r="C22" s="8">
        <v>2014</v>
      </c>
      <c r="D22" s="8">
        <v>4</v>
      </c>
      <c r="E22" s="14">
        <v>21790</v>
      </c>
      <c r="F22" s="8">
        <v>148198</v>
      </c>
      <c r="G22" s="14">
        <v>1.59819</v>
      </c>
      <c r="H22" s="8">
        <v>1.57711</v>
      </c>
      <c r="I22" s="8">
        <v>1.61955</v>
      </c>
      <c r="J22" s="8">
        <v>0.84289999999999998</v>
      </c>
      <c r="K22" s="8">
        <v>0.83120000000000005</v>
      </c>
      <c r="L22" s="8">
        <v>0.8548</v>
      </c>
      <c r="M22" s="8">
        <v>0</v>
      </c>
      <c r="N22" s="14">
        <v>1</v>
      </c>
      <c r="O22" s="2">
        <v>92</v>
      </c>
    </row>
    <row r="23" spans="1:15" x14ac:dyDescent="0.25">
      <c r="A23" s="9" t="s">
        <v>14</v>
      </c>
      <c r="B23" s="26" t="s">
        <v>36</v>
      </c>
      <c r="C23" s="8">
        <v>2015</v>
      </c>
      <c r="D23" s="8">
        <v>1</v>
      </c>
      <c r="E23" s="14">
        <v>23288</v>
      </c>
      <c r="F23" s="8">
        <v>147764</v>
      </c>
      <c r="G23" s="14">
        <v>1.7511399999999999</v>
      </c>
      <c r="H23" s="8">
        <v>1.72879</v>
      </c>
      <c r="I23" s="8">
        <v>1.7737799999999999</v>
      </c>
      <c r="J23" s="8">
        <v>0.85729999999999995</v>
      </c>
      <c r="K23" s="8">
        <v>0.8458</v>
      </c>
      <c r="L23" s="8">
        <v>0.86909999999999998</v>
      </c>
      <c r="M23" s="8">
        <v>0</v>
      </c>
      <c r="N23" s="14">
        <v>1</v>
      </c>
      <c r="O23" s="2">
        <v>90</v>
      </c>
    </row>
    <row r="24" spans="1:15" x14ac:dyDescent="0.25">
      <c r="A24" s="9" t="s">
        <v>14</v>
      </c>
      <c r="B24" s="26" t="s">
        <v>36</v>
      </c>
      <c r="C24" s="8">
        <v>2015</v>
      </c>
      <c r="D24" s="8">
        <v>2</v>
      </c>
      <c r="E24" s="14">
        <v>21274</v>
      </c>
      <c r="F24" s="8">
        <v>149247</v>
      </c>
      <c r="G24" s="14">
        <v>1.5664</v>
      </c>
      <c r="H24" s="8">
        <v>1.54549</v>
      </c>
      <c r="I24" s="8">
        <v>1.5875900000000001</v>
      </c>
      <c r="J24" s="8">
        <v>0.86380000000000001</v>
      </c>
      <c r="K24" s="8">
        <v>0.85160000000000002</v>
      </c>
      <c r="L24" s="8">
        <v>0.87619999999999998</v>
      </c>
      <c r="M24" s="8">
        <v>0</v>
      </c>
      <c r="N24" s="14">
        <v>1</v>
      </c>
      <c r="O24" s="2">
        <v>91</v>
      </c>
    </row>
    <row r="25" spans="1:15" x14ac:dyDescent="0.25">
      <c r="A25" s="9" t="s">
        <v>14</v>
      </c>
      <c r="B25" s="26" t="s">
        <v>36</v>
      </c>
      <c r="C25" s="8">
        <v>2015</v>
      </c>
      <c r="D25" s="8">
        <v>3</v>
      </c>
      <c r="E25" s="14">
        <v>19958</v>
      </c>
      <c r="F25" s="8">
        <v>149015</v>
      </c>
      <c r="G25" s="14">
        <v>1.4557899999999999</v>
      </c>
      <c r="H25" s="8">
        <v>1.43573</v>
      </c>
      <c r="I25" s="8">
        <v>1.4761299999999999</v>
      </c>
      <c r="J25" s="8">
        <v>0.85350000000000004</v>
      </c>
      <c r="K25" s="8">
        <v>0.84099999999999997</v>
      </c>
      <c r="L25" s="8">
        <v>0.86609999999999998</v>
      </c>
      <c r="M25" s="8">
        <v>0</v>
      </c>
      <c r="N25" s="14">
        <v>1</v>
      </c>
      <c r="O25" s="2">
        <v>92</v>
      </c>
    </row>
    <row r="26" spans="1:15" x14ac:dyDescent="0.25">
      <c r="A26" s="9" t="s">
        <v>14</v>
      </c>
      <c r="B26" s="26" t="s">
        <v>36</v>
      </c>
      <c r="C26" s="8">
        <v>2015</v>
      </c>
      <c r="D26" s="8">
        <v>4</v>
      </c>
      <c r="E26" s="14">
        <v>21097</v>
      </c>
      <c r="F26" s="8">
        <v>150741</v>
      </c>
      <c r="G26" s="14">
        <v>1.52125</v>
      </c>
      <c r="H26" s="8">
        <v>1.5008600000000001</v>
      </c>
      <c r="I26" s="8">
        <v>1.54192</v>
      </c>
      <c r="J26" s="8">
        <v>0.84040000000000004</v>
      </c>
      <c r="K26" s="8">
        <v>0.82850000000000001</v>
      </c>
      <c r="L26" s="8">
        <v>0.85250000000000004</v>
      </c>
      <c r="M26" s="8">
        <v>0</v>
      </c>
      <c r="N26" s="14">
        <v>1</v>
      </c>
      <c r="O26" s="2">
        <v>92</v>
      </c>
    </row>
    <row r="27" spans="1:15" x14ac:dyDescent="0.25">
      <c r="A27" s="9" t="s">
        <v>14</v>
      </c>
      <c r="B27" s="26" t="s">
        <v>36</v>
      </c>
      <c r="C27" s="8">
        <v>2016</v>
      </c>
      <c r="D27" s="8">
        <v>1</v>
      </c>
      <c r="E27" s="14">
        <v>22907</v>
      </c>
      <c r="F27" s="8">
        <v>150447</v>
      </c>
      <c r="G27" s="14">
        <v>1.6731799999999999</v>
      </c>
      <c r="H27" s="8">
        <v>1.6516500000000001</v>
      </c>
      <c r="I27" s="8">
        <v>1.69499</v>
      </c>
      <c r="J27" s="8">
        <v>0.83960000000000001</v>
      </c>
      <c r="K27" s="8">
        <v>0.82820000000000005</v>
      </c>
      <c r="L27" s="8">
        <v>0.85119999999999996</v>
      </c>
      <c r="M27" s="8">
        <v>0</v>
      </c>
      <c r="N27" s="14">
        <v>1</v>
      </c>
      <c r="O27" s="2">
        <v>91</v>
      </c>
    </row>
    <row r="28" spans="1:15" x14ac:dyDescent="0.25">
      <c r="A28" s="9" t="s">
        <v>14</v>
      </c>
      <c r="B28" s="26" t="s">
        <v>36</v>
      </c>
      <c r="C28" s="8">
        <v>2016</v>
      </c>
      <c r="D28" s="8">
        <v>2</v>
      </c>
      <c r="E28" s="14">
        <v>20875</v>
      </c>
      <c r="F28" s="8">
        <v>151804</v>
      </c>
      <c r="G28" s="14">
        <v>1.5111300000000001</v>
      </c>
      <c r="H28" s="8">
        <v>1.4907699999999999</v>
      </c>
      <c r="I28" s="8">
        <v>1.5317700000000001</v>
      </c>
      <c r="J28" s="8">
        <v>0.84379999999999999</v>
      </c>
      <c r="K28" s="8">
        <v>0.83169999999999999</v>
      </c>
      <c r="L28" s="8">
        <v>0.85589999999999999</v>
      </c>
      <c r="M28" s="8">
        <v>0</v>
      </c>
      <c r="N28" s="14">
        <v>1</v>
      </c>
      <c r="O28" s="2">
        <v>91</v>
      </c>
    </row>
    <row r="29" spans="1:15" x14ac:dyDescent="0.25">
      <c r="A29" s="9" t="s">
        <v>14</v>
      </c>
      <c r="B29" s="26" t="s">
        <v>36</v>
      </c>
      <c r="C29" s="8">
        <v>2016</v>
      </c>
      <c r="D29" s="8">
        <v>3</v>
      </c>
      <c r="E29" s="14">
        <v>20073</v>
      </c>
      <c r="F29" s="8">
        <v>151668</v>
      </c>
      <c r="G29" s="14">
        <v>1.4385699999999999</v>
      </c>
      <c r="H29" s="8">
        <v>1.4188000000000001</v>
      </c>
      <c r="I29" s="8">
        <v>1.45861</v>
      </c>
      <c r="J29" s="8">
        <v>0.84189999999999998</v>
      </c>
      <c r="K29" s="8">
        <v>0.82969999999999999</v>
      </c>
      <c r="L29" s="8">
        <v>0.85429999999999995</v>
      </c>
      <c r="M29" s="8">
        <v>0</v>
      </c>
      <c r="N29" s="14">
        <v>1</v>
      </c>
      <c r="O29" s="2">
        <v>92</v>
      </c>
    </row>
    <row r="30" spans="1:15" x14ac:dyDescent="0.25">
      <c r="A30" s="9" t="s">
        <v>14</v>
      </c>
      <c r="B30" s="26" t="s">
        <v>36</v>
      </c>
      <c r="C30" s="8">
        <v>2016</v>
      </c>
      <c r="D30" s="8">
        <v>4</v>
      </c>
      <c r="E30" s="14">
        <v>22071</v>
      </c>
      <c r="F30" s="8">
        <v>153203</v>
      </c>
      <c r="G30" s="14">
        <v>1.5659099999999999</v>
      </c>
      <c r="H30" s="8">
        <v>1.54539</v>
      </c>
      <c r="I30" s="8">
        <v>1.5867100000000001</v>
      </c>
      <c r="J30" s="8">
        <v>0.8286</v>
      </c>
      <c r="K30" s="8">
        <v>0.81710000000000005</v>
      </c>
      <c r="L30" s="8">
        <v>0.84019999999999995</v>
      </c>
      <c r="M30" s="8">
        <v>0</v>
      </c>
      <c r="N30" s="14">
        <v>1</v>
      </c>
      <c r="O30" s="2">
        <v>92</v>
      </c>
    </row>
    <row r="31" spans="1:15" x14ac:dyDescent="0.25">
      <c r="A31" s="9" t="s">
        <v>16</v>
      </c>
      <c r="B31" s="26" t="s">
        <v>36</v>
      </c>
      <c r="C31" s="8">
        <v>2011</v>
      </c>
      <c r="D31" s="8">
        <v>1</v>
      </c>
      <c r="E31" s="14">
        <v>99144</v>
      </c>
      <c r="F31" s="8">
        <v>582727</v>
      </c>
      <c r="G31" s="14">
        <v>1.89042</v>
      </c>
      <c r="H31" s="8">
        <v>1.87869</v>
      </c>
      <c r="I31" s="8">
        <v>1.9022300000000001</v>
      </c>
      <c r="J31" s="8">
        <v>0.96430000000000005</v>
      </c>
      <c r="K31" s="8">
        <v>0.95689999999999997</v>
      </c>
      <c r="L31" s="8">
        <v>0.97189999999999999</v>
      </c>
      <c r="M31" s="8">
        <v>0</v>
      </c>
      <c r="N31" s="14">
        <v>1</v>
      </c>
      <c r="O31" s="2">
        <v>90</v>
      </c>
    </row>
    <row r="32" spans="1:15" x14ac:dyDescent="0.25">
      <c r="A32" s="9" t="s">
        <v>16</v>
      </c>
      <c r="B32" s="26" t="s">
        <v>36</v>
      </c>
      <c r="C32" s="8">
        <v>2011</v>
      </c>
      <c r="D32" s="8">
        <v>2</v>
      </c>
      <c r="E32" s="14">
        <v>92543</v>
      </c>
      <c r="F32" s="8">
        <v>587599</v>
      </c>
      <c r="G32" s="14">
        <v>1.7306999999999999</v>
      </c>
      <c r="H32" s="8">
        <v>1.7195800000000001</v>
      </c>
      <c r="I32" s="8">
        <v>1.7418800000000001</v>
      </c>
      <c r="J32" s="8">
        <v>0.96089999999999998</v>
      </c>
      <c r="K32" s="8">
        <v>0.95320000000000005</v>
      </c>
      <c r="L32" s="8">
        <v>0.96860000000000002</v>
      </c>
      <c r="M32" s="8">
        <v>0</v>
      </c>
      <c r="N32" s="14">
        <v>1</v>
      </c>
      <c r="O32" s="2">
        <v>91</v>
      </c>
    </row>
    <row r="33" spans="1:15" x14ac:dyDescent="0.25">
      <c r="A33" s="9" t="s">
        <v>16</v>
      </c>
      <c r="B33" s="26" t="s">
        <v>36</v>
      </c>
      <c r="C33" s="8">
        <v>2011</v>
      </c>
      <c r="D33" s="8">
        <v>3</v>
      </c>
      <c r="E33" s="14">
        <v>85975</v>
      </c>
      <c r="F33" s="8">
        <v>586873</v>
      </c>
      <c r="G33" s="14">
        <v>1.59236</v>
      </c>
      <c r="H33" s="8">
        <v>1.58175</v>
      </c>
      <c r="I33" s="8">
        <v>1.60304</v>
      </c>
      <c r="J33" s="8">
        <v>0.9597</v>
      </c>
      <c r="K33" s="8">
        <v>0.95169999999999999</v>
      </c>
      <c r="L33" s="8">
        <v>0.9677</v>
      </c>
      <c r="M33" s="8">
        <v>0</v>
      </c>
      <c r="N33" s="14">
        <v>1</v>
      </c>
      <c r="O33" s="2">
        <v>92</v>
      </c>
    </row>
    <row r="34" spans="1:15" x14ac:dyDescent="0.25">
      <c r="A34" s="9" t="s">
        <v>16</v>
      </c>
      <c r="B34" s="26" t="s">
        <v>36</v>
      </c>
      <c r="C34" s="8">
        <v>2011</v>
      </c>
      <c r="D34" s="8">
        <v>4</v>
      </c>
      <c r="E34" s="14">
        <v>97265</v>
      </c>
      <c r="F34" s="8">
        <v>593145</v>
      </c>
      <c r="G34" s="14">
        <v>1.78241</v>
      </c>
      <c r="H34" s="8">
        <v>1.7712399999999999</v>
      </c>
      <c r="I34" s="8">
        <v>1.79365</v>
      </c>
      <c r="J34" s="8">
        <v>0.96360000000000001</v>
      </c>
      <c r="K34" s="8">
        <v>0.95599999999999996</v>
      </c>
      <c r="L34" s="8">
        <v>0.97119999999999995</v>
      </c>
      <c r="M34" s="8">
        <v>0</v>
      </c>
      <c r="N34" s="14">
        <v>1</v>
      </c>
      <c r="O34" s="2">
        <v>92</v>
      </c>
    </row>
    <row r="35" spans="1:15" x14ac:dyDescent="0.25">
      <c r="A35" s="9" t="s">
        <v>16</v>
      </c>
      <c r="B35" s="26" t="s">
        <v>36</v>
      </c>
      <c r="C35" s="8">
        <v>2012</v>
      </c>
      <c r="D35" s="8">
        <v>1</v>
      </c>
      <c r="E35" s="14">
        <v>100965</v>
      </c>
      <c r="F35" s="8">
        <v>593702</v>
      </c>
      <c r="G35" s="14">
        <v>1.86879</v>
      </c>
      <c r="H35" s="8">
        <v>1.8573</v>
      </c>
      <c r="I35" s="8">
        <v>1.88035</v>
      </c>
      <c r="J35" s="8">
        <v>0.96650000000000003</v>
      </c>
      <c r="K35" s="8">
        <v>0.95909999999999995</v>
      </c>
      <c r="L35" s="8">
        <v>0.97399999999999998</v>
      </c>
      <c r="M35" s="8">
        <v>0</v>
      </c>
      <c r="N35" s="14">
        <v>1</v>
      </c>
      <c r="O35" s="2">
        <v>91</v>
      </c>
    </row>
    <row r="36" spans="1:15" x14ac:dyDescent="0.25">
      <c r="A36" s="9" t="s">
        <v>16</v>
      </c>
      <c r="B36" s="26" t="s">
        <v>36</v>
      </c>
      <c r="C36" s="8">
        <v>2012</v>
      </c>
      <c r="D36" s="8">
        <v>2</v>
      </c>
      <c r="E36" s="14">
        <v>94447</v>
      </c>
      <c r="F36" s="8">
        <v>600022</v>
      </c>
      <c r="G36" s="14">
        <v>1.7297400000000001</v>
      </c>
      <c r="H36" s="8">
        <v>1.7187399999999999</v>
      </c>
      <c r="I36" s="8">
        <v>1.7407999999999999</v>
      </c>
      <c r="J36" s="8">
        <v>0.96309999999999996</v>
      </c>
      <c r="K36" s="8">
        <v>0.95550000000000002</v>
      </c>
      <c r="L36" s="8">
        <v>0.9708</v>
      </c>
      <c r="M36" s="8">
        <v>0</v>
      </c>
      <c r="N36" s="14">
        <v>1</v>
      </c>
      <c r="O36" s="2">
        <v>91</v>
      </c>
    </row>
    <row r="37" spans="1:15" x14ac:dyDescent="0.25">
      <c r="A37" s="9" t="s">
        <v>16</v>
      </c>
      <c r="B37" s="26" t="s">
        <v>36</v>
      </c>
      <c r="C37" s="8">
        <v>2012</v>
      </c>
      <c r="D37" s="8">
        <v>3</v>
      </c>
      <c r="E37" s="14">
        <v>88554</v>
      </c>
      <c r="F37" s="8">
        <v>598845</v>
      </c>
      <c r="G37" s="14">
        <v>1.6073299999999999</v>
      </c>
      <c r="H37" s="8">
        <v>1.5967800000000001</v>
      </c>
      <c r="I37" s="8">
        <v>1.61795</v>
      </c>
      <c r="J37" s="8">
        <v>0.95120000000000005</v>
      </c>
      <c r="K37" s="8">
        <v>0.94350000000000001</v>
      </c>
      <c r="L37" s="8">
        <v>0.95909999999999995</v>
      </c>
      <c r="M37" s="8">
        <v>0</v>
      </c>
      <c r="N37" s="14">
        <v>1</v>
      </c>
      <c r="O37" s="2">
        <v>92</v>
      </c>
    </row>
    <row r="38" spans="1:15" x14ac:dyDescent="0.25">
      <c r="A38" s="9" t="s">
        <v>16</v>
      </c>
      <c r="B38" s="26" t="s">
        <v>36</v>
      </c>
      <c r="C38" s="8">
        <v>2012</v>
      </c>
      <c r="D38" s="8">
        <v>4</v>
      </c>
      <c r="E38" s="14">
        <v>102764</v>
      </c>
      <c r="F38" s="8">
        <v>605847</v>
      </c>
      <c r="G38" s="14">
        <v>1.8436999999999999</v>
      </c>
      <c r="H38" s="8">
        <v>1.83246</v>
      </c>
      <c r="I38" s="8">
        <v>1.85501</v>
      </c>
      <c r="J38" s="8">
        <v>0.96209999999999996</v>
      </c>
      <c r="K38" s="8">
        <v>0.95469999999999999</v>
      </c>
      <c r="L38" s="8">
        <v>0.96940000000000004</v>
      </c>
      <c r="M38" s="8">
        <v>0</v>
      </c>
      <c r="N38" s="14">
        <v>1</v>
      </c>
      <c r="O38" s="2">
        <v>92</v>
      </c>
    </row>
    <row r="39" spans="1:15" x14ac:dyDescent="0.25">
      <c r="A39" s="9" t="s">
        <v>16</v>
      </c>
      <c r="B39" s="26" t="s">
        <v>36</v>
      </c>
      <c r="C39" s="8">
        <v>2013</v>
      </c>
      <c r="D39" s="8">
        <v>1</v>
      </c>
      <c r="E39" s="14">
        <v>102945</v>
      </c>
      <c r="F39" s="8">
        <v>606485</v>
      </c>
      <c r="G39" s="14">
        <v>1.8859999999999999</v>
      </c>
      <c r="H39" s="8">
        <v>1.87452</v>
      </c>
      <c r="I39" s="8">
        <v>1.8975599999999999</v>
      </c>
      <c r="J39" s="8">
        <v>0.9768</v>
      </c>
      <c r="K39" s="8">
        <v>0.96930000000000005</v>
      </c>
      <c r="L39" s="8">
        <v>0.98429999999999995</v>
      </c>
      <c r="M39" s="8">
        <v>0</v>
      </c>
      <c r="N39" s="14">
        <v>1</v>
      </c>
      <c r="O39" s="2">
        <v>90</v>
      </c>
    </row>
    <row r="40" spans="1:15" x14ac:dyDescent="0.25">
      <c r="A40" s="9" t="s">
        <v>16</v>
      </c>
      <c r="B40" s="26" t="s">
        <v>36</v>
      </c>
      <c r="C40" s="8">
        <v>2013</v>
      </c>
      <c r="D40" s="8">
        <v>2</v>
      </c>
      <c r="E40" s="14">
        <v>96134</v>
      </c>
      <c r="F40" s="8">
        <v>610987</v>
      </c>
      <c r="G40" s="14">
        <v>1.7290300000000001</v>
      </c>
      <c r="H40" s="8">
        <v>1.71814</v>
      </c>
      <c r="I40" s="8">
        <v>1.74</v>
      </c>
      <c r="J40" s="8">
        <v>0.96179999999999999</v>
      </c>
      <c r="K40" s="8">
        <v>0.95430000000000004</v>
      </c>
      <c r="L40" s="8">
        <v>0.96950000000000003</v>
      </c>
      <c r="M40" s="8">
        <v>0</v>
      </c>
      <c r="N40" s="14">
        <v>1</v>
      </c>
      <c r="O40" s="2">
        <v>91</v>
      </c>
    </row>
    <row r="41" spans="1:15" x14ac:dyDescent="0.25">
      <c r="A41" s="9" t="s">
        <v>16</v>
      </c>
      <c r="B41" s="26" t="s">
        <v>36</v>
      </c>
      <c r="C41" s="8">
        <v>2013</v>
      </c>
      <c r="D41" s="8">
        <v>3</v>
      </c>
      <c r="E41" s="14">
        <v>88879</v>
      </c>
      <c r="F41" s="8">
        <v>609486</v>
      </c>
      <c r="G41" s="14">
        <v>1.58507</v>
      </c>
      <c r="H41" s="8">
        <v>1.5746800000000001</v>
      </c>
      <c r="I41" s="8">
        <v>1.59552</v>
      </c>
      <c r="J41" s="8">
        <v>0.95399999999999996</v>
      </c>
      <c r="K41" s="8">
        <v>0.94620000000000004</v>
      </c>
      <c r="L41" s="8">
        <v>0.96179999999999999</v>
      </c>
      <c r="M41" s="8">
        <v>0</v>
      </c>
      <c r="N41" s="14">
        <v>1</v>
      </c>
      <c r="O41" s="2">
        <v>92</v>
      </c>
    </row>
    <row r="42" spans="1:15" x14ac:dyDescent="0.25">
      <c r="A42" s="9" t="s">
        <v>16</v>
      </c>
      <c r="B42" s="26" t="s">
        <v>36</v>
      </c>
      <c r="C42" s="8">
        <v>2013</v>
      </c>
      <c r="D42" s="8">
        <v>4</v>
      </c>
      <c r="E42" s="14">
        <v>98640</v>
      </c>
      <c r="F42" s="8">
        <v>615927</v>
      </c>
      <c r="G42" s="14">
        <v>1.74075</v>
      </c>
      <c r="H42" s="8">
        <v>1.7299199999999999</v>
      </c>
      <c r="I42" s="8">
        <v>1.7516499999999999</v>
      </c>
      <c r="J42" s="8">
        <v>0.9657</v>
      </c>
      <c r="K42" s="8">
        <v>0.95820000000000005</v>
      </c>
      <c r="L42" s="8">
        <v>0.97330000000000005</v>
      </c>
      <c r="M42" s="8">
        <v>0</v>
      </c>
      <c r="N42" s="14">
        <v>1</v>
      </c>
      <c r="O42" s="2">
        <v>92</v>
      </c>
    </row>
    <row r="43" spans="1:15" x14ac:dyDescent="0.25">
      <c r="A43" s="9" t="s">
        <v>16</v>
      </c>
      <c r="B43" s="26" t="s">
        <v>36</v>
      </c>
      <c r="C43" s="8">
        <v>2014</v>
      </c>
      <c r="D43" s="8">
        <v>1</v>
      </c>
      <c r="E43" s="14">
        <v>98565</v>
      </c>
      <c r="F43" s="8">
        <v>615418</v>
      </c>
      <c r="G43" s="14">
        <v>1.77955</v>
      </c>
      <c r="H43" s="8">
        <v>1.76847</v>
      </c>
      <c r="I43" s="8">
        <v>1.7906899999999999</v>
      </c>
      <c r="J43" s="8">
        <v>0.96330000000000005</v>
      </c>
      <c r="K43" s="8">
        <v>0.95579999999999998</v>
      </c>
      <c r="L43" s="8">
        <v>0.97089999999999999</v>
      </c>
      <c r="M43" s="8">
        <v>0</v>
      </c>
      <c r="N43" s="14">
        <v>1</v>
      </c>
      <c r="O43" s="2">
        <v>90</v>
      </c>
    </row>
    <row r="44" spans="1:15" x14ac:dyDescent="0.25">
      <c r="A44" s="9" t="s">
        <v>16</v>
      </c>
      <c r="B44" s="26" t="s">
        <v>36</v>
      </c>
      <c r="C44" s="8">
        <v>2014</v>
      </c>
      <c r="D44" s="8">
        <v>2</v>
      </c>
      <c r="E44" s="14">
        <v>96146</v>
      </c>
      <c r="F44" s="8">
        <v>620102</v>
      </c>
      <c r="G44" s="14">
        <v>1.70383</v>
      </c>
      <c r="H44" s="8">
        <v>1.6931</v>
      </c>
      <c r="I44" s="8">
        <v>1.7146399999999999</v>
      </c>
      <c r="J44" s="8">
        <v>0.96760000000000002</v>
      </c>
      <c r="K44" s="8">
        <v>0.96</v>
      </c>
      <c r="L44" s="8">
        <v>0.97529999999999994</v>
      </c>
      <c r="M44" s="8">
        <v>0</v>
      </c>
      <c r="N44" s="14">
        <v>1</v>
      </c>
      <c r="O44" s="2">
        <v>91</v>
      </c>
    </row>
    <row r="45" spans="1:15" x14ac:dyDescent="0.25">
      <c r="A45" s="9" t="s">
        <v>16</v>
      </c>
      <c r="B45" s="26" t="s">
        <v>36</v>
      </c>
      <c r="C45" s="8">
        <v>2014</v>
      </c>
      <c r="D45" s="8">
        <v>3</v>
      </c>
      <c r="E45" s="14">
        <v>97743</v>
      </c>
      <c r="F45" s="8">
        <v>619067</v>
      </c>
      <c r="G45" s="14">
        <v>1.71617</v>
      </c>
      <c r="H45" s="8">
        <v>1.7054400000000001</v>
      </c>
      <c r="I45" s="8">
        <v>1.7269600000000001</v>
      </c>
      <c r="J45" s="8">
        <v>0.97719999999999996</v>
      </c>
      <c r="K45" s="8">
        <v>0.96960000000000002</v>
      </c>
      <c r="L45" s="8">
        <v>0.9849</v>
      </c>
      <c r="M45" s="8">
        <v>0</v>
      </c>
      <c r="N45" s="14">
        <v>1</v>
      </c>
      <c r="O45" s="2">
        <v>92</v>
      </c>
    </row>
    <row r="46" spans="1:15" x14ac:dyDescent="0.25">
      <c r="A46" s="9" t="s">
        <v>16</v>
      </c>
      <c r="B46" s="26" t="s">
        <v>36</v>
      </c>
      <c r="C46" s="8">
        <v>2014</v>
      </c>
      <c r="D46" s="8">
        <v>4</v>
      </c>
      <c r="E46" s="14">
        <v>107317</v>
      </c>
      <c r="F46" s="8">
        <v>625969</v>
      </c>
      <c r="G46" s="14">
        <v>1.8634900000000001</v>
      </c>
      <c r="H46" s="8">
        <v>1.8523799999999999</v>
      </c>
      <c r="I46" s="8">
        <v>1.8746799999999999</v>
      </c>
      <c r="J46" s="8">
        <v>0.98280000000000001</v>
      </c>
      <c r="K46" s="8">
        <v>0.97550000000000003</v>
      </c>
      <c r="L46" s="8">
        <v>0.99019999999999997</v>
      </c>
      <c r="M46" s="8">
        <v>6.0000000000000002E-6</v>
      </c>
      <c r="N46" s="14">
        <v>1</v>
      </c>
      <c r="O46" s="2">
        <v>92</v>
      </c>
    </row>
    <row r="47" spans="1:15" x14ac:dyDescent="0.25">
      <c r="A47" s="9" t="s">
        <v>16</v>
      </c>
      <c r="B47" s="26" t="s">
        <v>36</v>
      </c>
      <c r="C47" s="8">
        <v>2015</v>
      </c>
      <c r="D47" s="8">
        <v>1</v>
      </c>
      <c r="E47" s="14">
        <v>111589</v>
      </c>
      <c r="F47" s="8">
        <v>624726</v>
      </c>
      <c r="G47" s="14">
        <v>1.9846699999999999</v>
      </c>
      <c r="H47" s="8">
        <v>1.97306</v>
      </c>
      <c r="I47" s="8">
        <v>1.9963500000000001</v>
      </c>
      <c r="J47" s="8">
        <v>0.97170000000000001</v>
      </c>
      <c r="K47" s="8">
        <v>0.96450000000000002</v>
      </c>
      <c r="L47" s="8">
        <v>0.9788</v>
      </c>
      <c r="M47" s="8">
        <v>0</v>
      </c>
      <c r="N47" s="14">
        <v>1</v>
      </c>
      <c r="O47" s="2">
        <v>90</v>
      </c>
    </row>
    <row r="48" spans="1:15" x14ac:dyDescent="0.25">
      <c r="A48" s="9" t="s">
        <v>16</v>
      </c>
      <c r="B48" s="26" t="s">
        <v>36</v>
      </c>
      <c r="C48" s="8">
        <v>2015</v>
      </c>
      <c r="D48" s="8">
        <v>2</v>
      </c>
      <c r="E48" s="14">
        <v>100002</v>
      </c>
      <c r="F48" s="8">
        <v>628869</v>
      </c>
      <c r="G48" s="14">
        <v>1.74746</v>
      </c>
      <c r="H48" s="8">
        <v>1.7366600000000001</v>
      </c>
      <c r="I48" s="8">
        <v>1.7583200000000001</v>
      </c>
      <c r="J48" s="8">
        <v>0.96360000000000001</v>
      </c>
      <c r="K48" s="8">
        <v>0.95620000000000005</v>
      </c>
      <c r="L48" s="8">
        <v>0.97109999999999996</v>
      </c>
      <c r="M48" s="8">
        <v>0</v>
      </c>
      <c r="N48" s="14">
        <v>1</v>
      </c>
      <c r="O48" s="2">
        <v>91</v>
      </c>
    </row>
    <row r="49" spans="1:15" x14ac:dyDescent="0.25">
      <c r="A49" s="9" t="s">
        <v>16</v>
      </c>
      <c r="B49" s="26" t="s">
        <v>36</v>
      </c>
      <c r="C49" s="8">
        <v>2015</v>
      </c>
      <c r="D49" s="8">
        <v>3</v>
      </c>
      <c r="E49" s="14">
        <v>95416</v>
      </c>
      <c r="F49" s="8">
        <v>626445</v>
      </c>
      <c r="G49" s="14">
        <v>1.6555800000000001</v>
      </c>
      <c r="H49" s="8">
        <v>1.6451100000000001</v>
      </c>
      <c r="I49" s="8">
        <v>1.66612</v>
      </c>
      <c r="J49" s="8">
        <v>0.97060000000000002</v>
      </c>
      <c r="K49" s="8">
        <v>0.96289999999999998</v>
      </c>
      <c r="L49" s="8">
        <v>0.97829999999999995</v>
      </c>
      <c r="M49" s="8">
        <v>0</v>
      </c>
      <c r="N49" s="14">
        <v>1</v>
      </c>
      <c r="O49" s="2">
        <v>92</v>
      </c>
    </row>
    <row r="50" spans="1:15" x14ac:dyDescent="0.25">
      <c r="A50" s="9" t="s">
        <v>16</v>
      </c>
      <c r="B50" s="26" t="s">
        <v>36</v>
      </c>
      <c r="C50" s="8">
        <v>2015</v>
      </c>
      <c r="D50" s="8">
        <v>4</v>
      </c>
      <c r="E50" s="14">
        <v>101584</v>
      </c>
      <c r="F50" s="8">
        <v>632533</v>
      </c>
      <c r="G50" s="14">
        <v>1.7456400000000001</v>
      </c>
      <c r="H50" s="8">
        <v>1.7349399999999999</v>
      </c>
      <c r="I50" s="8">
        <v>1.75641</v>
      </c>
      <c r="J50" s="8">
        <v>0.96440000000000003</v>
      </c>
      <c r="K50" s="8">
        <v>0.95699999999999996</v>
      </c>
      <c r="L50" s="8">
        <v>0.9718</v>
      </c>
      <c r="M50" s="8">
        <v>0</v>
      </c>
      <c r="N50" s="14">
        <v>1</v>
      </c>
      <c r="O50" s="2">
        <v>92</v>
      </c>
    </row>
    <row r="51" spans="1:15" x14ac:dyDescent="0.25">
      <c r="A51" s="9" t="s">
        <v>16</v>
      </c>
      <c r="B51" s="26" t="s">
        <v>36</v>
      </c>
      <c r="C51" s="8">
        <v>2016</v>
      </c>
      <c r="D51" s="8">
        <v>1</v>
      </c>
      <c r="E51" s="14">
        <v>111112</v>
      </c>
      <c r="F51" s="8">
        <v>632216</v>
      </c>
      <c r="G51" s="14">
        <v>1.9313199999999999</v>
      </c>
      <c r="H51" s="8">
        <v>1.92</v>
      </c>
      <c r="I51" s="8">
        <v>1.9427099999999999</v>
      </c>
      <c r="J51" s="8">
        <v>0.96919999999999995</v>
      </c>
      <c r="K51" s="8">
        <v>0.96209999999999996</v>
      </c>
      <c r="L51" s="8">
        <v>0.97629999999999995</v>
      </c>
      <c r="M51" s="8">
        <v>0</v>
      </c>
      <c r="N51" s="14">
        <v>1</v>
      </c>
      <c r="O51" s="2">
        <v>91</v>
      </c>
    </row>
    <row r="52" spans="1:15" x14ac:dyDescent="0.25">
      <c r="A52" s="9" t="s">
        <v>16</v>
      </c>
      <c r="B52" s="26" t="s">
        <v>36</v>
      </c>
      <c r="C52" s="8">
        <v>2016</v>
      </c>
      <c r="D52" s="8">
        <v>2</v>
      </c>
      <c r="E52" s="14">
        <v>99756</v>
      </c>
      <c r="F52" s="8">
        <v>637322</v>
      </c>
      <c r="G52" s="14">
        <v>1.72004</v>
      </c>
      <c r="H52" s="8">
        <v>1.7094</v>
      </c>
      <c r="I52" s="8">
        <v>1.73075</v>
      </c>
      <c r="J52" s="8">
        <v>0.96040000000000003</v>
      </c>
      <c r="K52" s="8">
        <v>0.95299999999999996</v>
      </c>
      <c r="L52" s="8">
        <v>0.96789999999999998</v>
      </c>
      <c r="M52" s="8">
        <v>0</v>
      </c>
      <c r="N52" s="14">
        <v>1</v>
      </c>
      <c r="O52" s="2">
        <v>91</v>
      </c>
    </row>
    <row r="53" spans="1:15" x14ac:dyDescent="0.25">
      <c r="A53" s="9" t="s">
        <v>16</v>
      </c>
      <c r="B53" s="26" t="s">
        <v>36</v>
      </c>
      <c r="C53" s="8">
        <v>2016</v>
      </c>
      <c r="D53" s="8">
        <v>3</v>
      </c>
      <c r="E53" s="14">
        <v>96745</v>
      </c>
      <c r="F53" s="8">
        <v>636272</v>
      </c>
      <c r="G53" s="14">
        <v>1.6527099999999999</v>
      </c>
      <c r="H53" s="8">
        <v>1.6423300000000001</v>
      </c>
      <c r="I53" s="8">
        <v>1.66316</v>
      </c>
      <c r="J53" s="8">
        <v>0.96719999999999995</v>
      </c>
      <c r="K53" s="8">
        <v>0.95960000000000001</v>
      </c>
      <c r="L53" s="8">
        <v>0.97489999999999999</v>
      </c>
      <c r="M53" s="8">
        <v>0</v>
      </c>
      <c r="N53" s="14">
        <v>1</v>
      </c>
      <c r="O53" s="2">
        <v>92</v>
      </c>
    </row>
    <row r="54" spans="1:15" x14ac:dyDescent="0.25">
      <c r="A54" s="9" t="s">
        <v>16</v>
      </c>
      <c r="B54" s="26" t="s">
        <v>36</v>
      </c>
      <c r="C54" s="8">
        <v>2016</v>
      </c>
      <c r="D54" s="8">
        <v>4</v>
      </c>
      <c r="E54" s="14">
        <v>109813</v>
      </c>
      <c r="F54" s="8">
        <v>643330</v>
      </c>
      <c r="G54" s="14">
        <v>1.85538</v>
      </c>
      <c r="H54" s="8">
        <v>1.8444400000000001</v>
      </c>
      <c r="I54" s="8">
        <v>1.8663799999999999</v>
      </c>
      <c r="J54" s="8">
        <v>0.98180000000000001</v>
      </c>
      <c r="K54" s="8">
        <v>0.97450000000000003</v>
      </c>
      <c r="L54" s="8">
        <v>0.98909999999999998</v>
      </c>
      <c r="M54" s="8">
        <v>9.9999999999999995E-7</v>
      </c>
      <c r="N54" s="14">
        <v>1</v>
      </c>
      <c r="O54" s="2">
        <v>92</v>
      </c>
    </row>
    <row r="55" spans="1:15" x14ac:dyDescent="0.25">
      <c r="A55" s="9" t="s">
        <v>15</v>
      </c>
      <c r="B55" s="26" t="s">
        <v>36</v>
      </c>
      <c r="C55" s="8">
        <v>2011</v>
      </c>
      <c r="D55" s="8">
        <v>1</v>
      </c>
      <c r="E55" s="14">
        <v>30154</v>
      </c>
      <c r="F55" s="8">
        <v>132624</v>
      </c>
      <c r="G55" s="14">
        <v>2.5262699999999998</v>
      </c>
      <c r="H55" s="8">
        <v>2.4979200000000001</v>
      </c>
      <c r="I55" s="8">
        <v>2.5549499999999998</v>
      </c>
      <c r="J55" s="8">
        <v>1.2887</v>
      </c>
      <c r="K55" s="8">
        <v>1.2729999999999999</v>
      </c>
      <c r="L55" s="8">
        <v>1.3045</v>
      </c>
      <c r="M55" s="8">
        <v>0</v>
      </c>
      <c r="N55" s="14">
        <v>1</v>
      </c>
      <c r="O55" s="2">
        <v>90</v>
      </c>
    </row>
    <row r="56" spans="1:15" x14ac:dyDescent="0.25">
      <c r="A56" s="9" t="s">
        <v>15</v>
      </c>
      <c r="B56" s="26" t="s">
        <v>36</v>
      </c>
      <c r="C56" s="8">
        <v>2011</v>
      </c>
      <c r="D56" s="8">
        <v>2</v>
      </c>
      <c r="E56" s="14">
        <v>27429</v>
      </c>
      <c r="F56" s="8">
        <v>133311</v>
      </c>
      <c r="G56" s="14">
        <v>2.2610100000000002</v>
      </c>
      <c r="H56" s="8">
        <v>2.23441</v>
      </c>
      <c r="I56" s="8">
        <v>2.2879299999999998</v>
      </c>
      <c r="J56" s="8">
        <v>1.2553000000000001</v>
      </c>
      <c r="K56" s="8">
        <v>1.2394000000000001</v>
      </c>
      <c r="L56" s="8">
        <v>1.2715000000000001</v>
      </c>
      <c r="M56" s="8">
        <v>0</v>
      </c>
      <c r="N56" s="14">
        <v>1</v>
      </c>
      <c r="O56" s="2">
        <v>91</v>
      </c>
    </row>
    <row r="57" spans="1:15" x14ac:dyDescent="0.25">
      <c r="A57" s="9" t="s">
        <v>15</v>
      </c>
      <c r="B57" s="26" t="s">
        <v>36</v>
      </c>
      <c r="C57" s="8">
        <v>2011</v>
      </c>
      <c r="D57" s="8">
        <v>3</v>
      </c>
      <c r="E57" s="14">
        <v>25020</v>
      </c>
      <c r="F57" s="8">
        <v>132612</v>
      </c>
      <c r="G57" s="14">
        <v>2.05077</v>
      </c>
      <c r="H57" s="8">
        <v>2.0255100000000001</v>
      </c>
      <c r="I57" s="8">
        <v>2.0763400000000001</v>
      </c>
      <c r="J57" s="8">
        <v>1.236</v>
      </c>
      <c r="K57" s="8">
        <v>1.2196</v>
      </c>
      <c r="L57" s="8">
        <v>1.2525999999999999</v>
      </c>
      <c r="M57" s="8">
        <v>0</v>
      </c>
      <c r="N57" s="14">
        <v>1</v>
      </c>
      <c r="O57" s="2">
        <v>92</v>
      </c>
    </row>
    <row r="58" spans="1:15" x14ac:dyDescent="0.25">
      <c r="A58" s="9" t="s">
        <v>15</v>
      </c>
      <c r="B58" s="26" t="s">
        <v>36</v>
      </c>
      <c r="C58" s="8">
        <v>2011</v>
      </c>
      <c r="D58" s="8">
        <v>4</v>
      </c>
      <c r="E58" s="14">
        <v>29313</v>
      </c>
      <c r="F58" s="8">
        <v>133635</v>
      </c>
      <c r="G58" s="14">
        <v>2.3842500000000002</v>
      </c>
      <c r="H58" s="8">
        <v>2.35711</v>
      </c>
      <c r="I58" s="8">
        <v>2.4117000000000002</v>
      </c>
      <c r="J58" s="8">
        <v>1.2888999999999999</v>
      </c>
      <c r="K58" s="8">
        <v>1.2729999999999999</v>
      </c>
      <c r="L58" s="8">
        <v>1.3049999999999999</v>
      </c>
      <c r="M58" s="8">
        <v>0</v>
      </c>
      <c r="N58" s="14">
        <v>1</v>
      </c>
      <c r="O58" s="2">
        <v>92</v>
      </c>
    </row>
    <row r="59" spans="1:15" x14ac:dyDescent="0.25">
      <c r="A59" s="9" t="s">
        <v>15</v>
      </c>
      <c r="B59" s="26" t="s">
        <v>36</v>
      </c>
      <c r="C59" s="8">
        <v>2012</v>
      </c>
      <c r="D59" s="8">
        <v>1</v>
      </c>
      <c r="E59" s="14">
        <v>30074</v>
      </c>
      <c r="F59" s="8">
        <v>133390</v>
      </c>
      <c r="G59" s="14">
        <v>2.4775700000000001</v>
      </c>
      <c r="H59" s="8">
        <v>2.4497300000000002</v>
      </c>
      <c r="I59" s="8">
        <v>2.5057299999999998</v>
      </c>
      <c r="J59" s="8">
        <v>1.2813000000000001</v>
      </c>
      <c r="K59" s="8">
        <v>1.2658</v>
      </c>
      <c r="L59" s="8">
        <v>1.2970999999999999</v>
      </c>
      <c r="M59" s="8">
        <v>0</v>
      </c>
      <c r="N59" s="14">
        <v>1</v>
      </c>
      <c r="O59" s="2">
        <v>91</v>
      </c>
    </row>
    <row r="60" spans="1:15" x14ac:dyDescent="0.25">
      <c r="A60" s="9" t="s">
        <v>15</v>
      </c>
      <c r="B60" s="26" t="s">
        <v>36</v>
      </c>
      <c r="C60" s="8">
        <v>2012</v>
      </c>
      <c r="D60" s="8">
        <v>2</v>
      </c>
      <c r="E60" s="14">
        <v>27814</v>
      </c>
      <c r="F60" s="8">
        <v>134447</v>
      </c>
      <c r="G60" s="14">
        <v>2.2733699999999999</v>
      </c>
      <c r="H60" s="8">
        <v>2.24681</v>
      </c>
      <c r="I60" s="8">
        <v>2.3002500000000001</v>
      </c>
      <c r="J60" s="8">
        <v>1.2658</v>
      </c>
      <c r="K60" s="8">
        <v>1.2499</v>
      </c>
      <c r="L60" s="8">
        <v>1.282</v>
      </c>
      <c r="M60" s="8">
        <v>0</v>
      </c>
      <c r="N60" s="14">
        <v>1</v>
      </c>
      <c r="O60" s="2">
        <v>91</v>
      </c>
    </row>
    <row r="61" spans="1:15" x14ac:dyDescent="0.25">
      <c r="A61" s="9" t="s">
        <v>15</v>
      </c>
      <c r="B61" s="26" t="s">
        <v>36</v>
      </c>
      <c r="C61" s="8">
        <v>2012</v>
      </c>
      <c r="D61" s="8">
        <v>3</v>
      </c>
      <c r="E61" s="14">
        <v>26268</v>
      </c>
      <c r="F61" s="8">
        <v>133784</v>
      </c>
      <c r="G61" s="14">
        <v>2.1341999999999999</v>
      </c>
      <c r="H61" s="8">
        <v>2.1085500000000001</v>
      </c>
      <c r="I61" s="8">
        <v>2.1601699999999999</v>
      </c>
      <c r="J61" s="8">
        <v>1.2630999999999999</v>
      </c>
      <c r="K61" s="8">
        <v>1.2466999999999999</v>
      </c>
      <c r="L61" s="8">
        <v>1.2796000000000001</v>
      </c>
      <c r="M61" s="8">
        <v>0</v>
      </c>
      <c r="N61" s="14">
        <v>1</v>
      </c>
      <c r="O61" s="2">
        <v>92</v>
      </c>
    </row>
    <row r="62" spans="1:15" x14ac:dyDescent="0.25">
      <c r="A62" s="9" t="s">
        <v>15</v>
      </c>
      <c r="B62" s="26" t="s">
        <v>36</v>
      </c>
      <c r="C62" s="8">
        <v>2012</v>
      </c>
      <c r="D62" s="8">
        <v>4</v>
      </c>
      <c r="E62" s="14">
        <v>31100</v>
      </c>
      <c r="F62" s="8">
        <v>135147</v>
      </c>
      <c r="G62" s="14">
        <v>2.5013000000000001</v>
      </c>
      <c r="H62" s="8">
        <v>2.4736600000000002</v>
      </c>
      <c r="I62" s="8">
        <v>2.5292599999999998</v>
      </c>
      <c r="J62" s="8">
        <v>1.3051999999999999</v>
      </c>
      <c r="K62" s="8">
        <v>1.2896000000000001</v>
      </c>
      <c r="L62" s="8">
        <v>1.321</v>
      </c>
      <c r="M62" s="8">
        <v>0</v>
      </c>
      <c r="N62" s="14">
        <v>1</v>
      </c>
      <c r="O62" s="2">
        <v>92</v>
      </c>
    </row>
    <row r="63" spans="1:15" x14ac:dyDescent="0.25">
      <c r="A63" s="9" t="s">
        <v>15</v>
      </c>
      <c r="B63" s="26" t="s">
        <v>36</v>
      </c>
      <c r="C63" s="8">
        <v>2013</v>
      </c>
      <c r="D63" s="8">
        <v>1</v>
      </c>
      <c r="E63" s="14">
        <v>29077</v>
      </c>
      <c r="F63" s="8">
        <v>135112</v>
      </c>
      <c r="G63" s="14">
        <v>2.3911799999999999</v>
      </c>
      <c r="H63" s="8">
        <v>2.3638599999999999</v>
      </c>
      <c r="I63" s="8">
        <v>2.4188299999999998</v>
      </c>
      <c r="J63" s="8">
        <v>1.2383999999999999</v>
      </c>
      <c r="K63" s="8">
        <v>1.2232000000000001</v>
      </c>
      <c r="L63" s="8">
        <v>1.2539</v>
      </c>
      <c r="M63" s="8">
        <v>0</v>
      </c>
      <c r="N63" s="14">
        <v>1</v>
      </c>
      <c r="O63" s="2">
        <v>90</v>
      </c>
    </row>
    <row r="64" spans="1:15" x14ac:dyDescent="0.25">
      <c r="A64" s="9" t="s">
        <v>15</v>
      </c>
      <c r="B64" s="26" t="s">
        <v>36</v>
      </c>
      <c r="C64" s="8">
        <v>2013</v>
      </c>
      <c r="D64" s="8">
        <v>2</v>
      </c>
      <c r="E64" s="14">
        <v>28331</v>
      </c>
      <c r="F64" s="8">
        <v>136150</v>
      </c>
      <c r="G64" s="14">
        <v>2.28667</v>
      </c>
      <c r="H64" s="8">
        <v>2.2601900000000001</v>
      </c>
      <c r="I64" s="8">
        <v>2.31345</v>
      </c>
      <c r="J64" s="8">
        <v>1.2721</v>
      </c>
      <c r="K64" s="8">
        <v>1.2562</v>
      </c>
      <c r="L64" s="8">
        <v>1.2881</v>
      </c>
      <c r="M64" s="8">
        <v>0</v>
      </c>
      <c r="N64" s="14">
        <v>1</v>
      </c>
      <c r="O64" s="2">
        <v>91</v>
      </c>
    </row>
    <row r="65" spans="1:15" x14ac:dyDescent="0.25">
      <c r="A65" s="9" t="s">
        <v>15</v>
      </c>
      <c r="B65" s="26" t="s">
        <v>36</v>
      </c>
      <c r="C65" s="8">
        <v>2013</v>
      </c>
      <c r="D65" s="8">
        <v>3</v>
      </c>
      <c r="E65" s="14">
        <v>25985</v>
      </c>
      <c r="F65" s="8">
        <v>135239</v>
      </c>
      <c r="G65" s="14">
        <v>2.0884900000000002</v>
      </c>
      <c r="H65" s="8">
        <v>2.06325</v>
      </c>
      <c r="I65" s="8">
        <v>2.1140400000000001</v>
      </c>
      <c r="J65" s="8">
        <v>1.2569999999999999</v>
      </c>
      <c r="K65" s="8">
        <v>1.2405999999999999</v>
      </c>
      <c r="L65" s="8">
        <v>1.2735000000000001</v>
      </c>
      <c r="M65" s="8">
        <v>0</v>
      </c>
      <c r="N65" s="14">
        <v>1</v>
      </c>
      <c r="O65" s="2">
        <v>92</v>
      </c>
    </row>
    <row r="66" spans="1:15" x14ac:dyDescent="0.25">
      <c r="A66" s="9" t="s">
        <v>15</v>
      </c>
      <c r="B66" s="26" t="s">
        <v>36</v>
      </c>
      <c r="C66" s="8">
        <v>2013</v>
      </c>
      <c r="D66" s="8">
        <v>4</v>
      </c>
      <c r="E66" s="14">
        <v>28294</v>
      </c>
      <c r="F66" s="8">
        <v>136328</v>
      </c>
      <c r="G66" s="14">
        <v>2.2559100000000001</v>
      </c>
      <c r="H66" s="8">
        <v>2.2297799999999999</v>
      </c>
      <c r="I66" s="8">
        <v>2.2823500000000001</v>
      </c>
      <c r="J66" s="8">
        <v>1.2515000000000001</v>
      </c>
      <c r="K66" s="8">
        <v>1.2359</v>
      </c>
      <c r="L66" s="8">
        <v>1.2673000000000001</v>
      </c>
      <c r="M66" s="8">
        <v>0</v>
      </c>
      <c r="N66" s="14">
        <v>1</v>
      </c>
      <c r="O66" s="2">
        <v>92</v>
      </c>
    </row>
    <row r="67" spans="1:15" x14ac:dyDescent="0.25">
      <c r="A67" s="9" t="s">
        <v>15</v>
      </c>
      <c r="B67" s="26" t="s">
        <v>36</v>
      </c>
      <c r="C67" s="8">
        <v>2014</v>
      </c>
      <c r="D67" s="8">
        <v>1</v>
      </c>
      <c r="E67" s="14">
        <v>28626</v>
      </c>
      <c r="F67" s="8">
        <v>135980</v>
      </c>
      <c r="G67" s="14">
        <v>2.33907</v>
      </c>
      <c r="H67" s="8">
        <v>2.3121299999999998</v>
      </c>
      <c r="I67" s="8">
        <v>2.36632</v>
      </c>
      <c r="J67" s="8">
        <v>1.2662</v>
      </c>
      <c r="K67" s="8">
        <v>1.2504999999999999</v>
      </c>
      <c r="L67" s="8">
        <v>1.2821</v>
      </c>
      <c r="M67" s="8">
        <v>0</v>
      </c>
      <c r="N67" s="14">
        <v>1</v>
      </c>
      <c r="O67" s="2">
        <v>90</v>
      </c>
    </row>
    <row r="68" spans="1:15" x14ac:dyDescent="0.25">
      <c r="A68" s="9" t="s">
        <v>15</v>
      </c>
      <c r="B68" s="26" t="s">
        <v>36</v>
      </c>
      <c r="C68" s="8">
        <v>2014</v>
      </c>
      <c r="D68" s="8">
        <v>2</v>
      </c>
      <c r="E68" s="14">
        <v>27503</v>
      </c>
      <c r="F68" s="8">
        <v>136821</v>
      </c>
      <c r="G68" s="14">
        <v>2.2089500000000002</v>
      </c>
      <c r="H68" s="8">
        <v>2.1829999999999998</v>
      </c>
      <c r="I68" s="8">
        <v>2.2352099999999999</v>
      </c>
      <c r="J68" s="8">
        <v>1.2544999999999999</v>
      </c>
      <c r="K68" s="8">
        <v>1.2385999999999999</v>
      </c>
      <c r="L68" s="8">
        <v>1.2706</v>
      </c>
      <c r="M68" s="8">
        <v>0</v>
      </c>
      <c r="N68" s="14">
        <v>1</v>
      </c>
      <c r="O68" s="2">
        <v>91</v>
      </c>
    </row>
    <row r="69" spans="1:15" x14ac:dyDescent="0.25">
      <c r="A69" s="9" t="s">
        <v>15</v>
      </c>
      <c r="B69" s="26" t="s">
        <v>36</v>
      </c>
      <c r="C69" s="8">
        <v>2014</v>
      </c>
      <c r="D69" s="8">
        <v>3</v>
      </c>
      <c r="E69" s="14">
        <v>26782</v>
      </c>
      <c r="F69" s="8">
        <v>135946</v>
      </c>
      <c r="G69" s="14">
        <v>2.1413600000000002</v>
      </c>
      <c r="H69" s="8">
        <v>2.1158600000000001</v>
      </c>
      <c r="I69" s="8">
        <v>2.16716</v>
      </c>
      <c r="J69" s="8">
        <v>1.2193000000000001</v>
      </c>
      <c r="K69" s="8">
        <v>1.2037</v>
      </c>
      <c r="L69" s="8">
        <v>1.2351000000000001</v>
      </c>
      <c r="M69" s="8">
        <v>0</v>
      </c>
      <c r="N69" s="14">
        <v>1</v>
      </c>
      <c r="O69" s="2">
        <v>92</v>
      </c>
    </row>
    <row r="70" spans="1:15" x14ac:dyDescent="0.25">
      <c r="A70" s="9" t="s">
        <v>15</v>
      </c>
      <c r="B70" s="26" t="s">
        <v>36</v>
      </c>
      <c r="C70" s="8">
        <v>2014</v>
      </c>
      <c r="D70" s="8">
        <v>4</v>
      </c>
      <c r="E70" s="14">
        <v>29473</v>
      </c>
      <c r="F70" s="8">
        <v>136943</v>
      </c>
      <c r="G70" s="14">
        <v>2.3393600000000001</v>
      </c>
      <c r="H70" s="8">
        <v>2.3128000000000002</v>
      </c>
      <c r="I70" s="8">
        <v>2.3662200000000002</v>
      </c>
      <c r="J70" s="8">
        <v>1.2338</v>
      </c>
      <c r="K70" s="8">
        <v>1.2186999999999999</v>
      </c>
      <c r="L70" s="8">
        <v>1.2490000000000001</v>
      </c>
      <c r="M70" s="8">
        <v>0</v>
      </c>
      <c r="N70" s="14">
        <v>1</v>
      </c>
      <c r="O70" s="2">
        <v>92</v>
      </c>
    </row>
    <row r="71" spans="1:15" x14ac:dyDescent="0.25">
      <c r="A71" s="9" t="s">
        <v>15</v>
      </c>
      <c r="B71" s="26" t="s">
        <v>36</v>
      </c>
      <c r="C71" s="8">
        <v>2015</v>
      </c>
      <c r="D71" s="8">
        <v>1</v>
      </c>
      <c r="E71" s="14">
        <v>31470</v>
      </c>
      <c r="F71" s="8">
        <v>136139</v>
      </c>
      <c r="G71" s="14">
        <v>2.5684499999999999</v>
      </c>
      <c r="H71" s="8">
        <v>2.5402300000000002</v>
      </c>
      <c r="I71" s="8">
        <v>2.5969899999999999</v>
      </c>
      <c r="J71" s="8">
        <v>1.2575000000000001</v>
      </c>
      <c r="K71" s="8">
        <v>1.2425999999999999</v>
      </c>
      <c r="L71" s="8">
        <v>1.2725</v>
      </c>
      <c r="M71" s="8">
        <v>0</v>
      </c>
      <c r="N71" s="14">
        <v>1</v>
      </c>
      <c r="O71" s="2">
        <v>90</v>
      </c>
    </row>
    <row r="72" spans="1:15" x14ac:dyDescent="0.25">
      <c r="A72" s="9" t="s">
        <v>15</v>
      </c>
      <c r="B72" s="26" t="s">
        <v>36</v>
      </c>
      <c r="C72" s="8">
        <v>2015</v>
      </c>
      <c r="D72" s="8">
        <v>2</v>
      </c>
      <c r="E72" s="14">
        <v>28414</v>
      </c>
      <c r="F72" s="8">
        <v>137015</v>
      </c>
      <c r="G72" s="14">
        <v>2.2788900000000001</v>
      </c>
      <c r="H72" s="8">
        <v>2.2525400000000002</v>
      </c>
      <c r="I72" s="8">
        <v>2.3055400000000001</v>
      </c>
      <c r="J72" s="8">
        <v>1.2566999999999999</v>
      </c>
      <c r="K72" s="8">
        <v>1.2410000000000001</v>
      </c>
      <c r="L72" s="8">
        <v>1.2725</v>
      </c>
      <c r="M72" s="8">
        <v>0</v>
      </c>
      <c r="N72" s="14">
        <v>1</v>
      </c>
      <c r="O72" s="2">
        <v>91</v>
      </c>
    </row>
    <row r="73" spans="1:15" x14ac:dyDescent="0.25">
      <c r="A73" s="9" t="s">
        <v>15</v>
      </c>
      <c r="B73" s="26" t="s">
        <v>36</v>
      </c>
      <c r="C73" s="8">
        <v>2015</v>
      </c>
      <c r="D73" s="8">
        <v>3</v>
      </c>
      <c r="E73" s="14">
        <v>25888</v>
      </c>
      <c r="F73" s="8">
        <v>136078</v>
      </c>
      <c r="G73" s="14">
        <v>2.0678700000000001</v>
      </c>
      <c r="H73" s="8">
        <v>2.0428299999999999</v>
      </c>
      <c r="I73" s="8">
        <v>2.09321</v>
      </c>
      <c r="J73" s="8">
        <v>1.2122999999999999</v>
      </c>
      <c r="K73" s="8">
        <v>1.1964999999999999</v>
      </c>
      <c r="L73" s="8">
        <v>1.2282999999999999</v>
      </c>
      <c r="M73" s="8">
        <v>0</v>
      </c>
      <c r="N73" s="14">
        <v>1</v>
      </c>
      <c r="O73" s="2">
        <v>92</v>
      </c>
    </row>
    <row r="74" spans="1:15" x14ac:dyDescent="0.25">
      <c r="A74" s="9" t="s">
        <v>15</v>
      </c>
      <c r="B74" s="26" t="s">
        <v>36</v>
      </c>
      <c r="C74" s="8">
        <v>2015</v>
      </c>
      <c r="D74" s="8">
        <v>4</v>
      </c>
      <c r="E74" s="14">
        <v>28388</v>
      </c>
      <c r="F74" s="8">
        <v>137024</v>
      </c>
      <c r="G74" s="14">
        <v>2.2519100000000001</v>
      </c>
      <c r="H74" s="8">
        <v>2.2258599999999999</v>
      </c>
      <c r="I74" s="8">
        <v>2.27826</v>
      </c>
      <c r="J74" s="8">
        <v>1.2441</v>
      </c>
      <c r="K74" s="8">
        <v>1.2285999999999999</v>
      </c>
      <c r="L74" s="8">
        <v>1.2597</v>
      </c>
      <c r="M74" s="8">
        <v>0</v>
      </c>
      <c r="N74" s="14">
        <v>1</v>
      </c>
      <c r="O74" s="2">
        <v>92</v>
      </c>
    </row>
    <row r="75" spans="1:15" x14ac:dyDescent="0.25">
      <c r="A75" s="9" t="s">
        <v>15</v>
      </c>
      <c r="B75" s="26" t="s">
        <v>36</v>
      </c>
      <c r="C75" s="8">
        <v>2016</v>
      </c>
      <c r="D75" s="8">
        <v>1</v>
      </c>
      <c r="E75" s="14">
        <v>31122</v>
      </c>
      <c r="F75" s="8">
        <v>136718</v>
      </c>
      <c r="G75" s="14">
        <v>2.5015000000000001</v>
      </c>
      <c r="H75" s="8">
        <v>2.4738600000000002</v>
      </c>
      <c r="I75" s="8">
        <v>2.5294500000000002</v>
      </c>
      <c r="J75" s="8">
        <v>1.2553000000000001</v>
      </c>
      <c r="K75" s="8">
        <v>1.2403999999999999</v>
      </c>
      <c r="L75" s="8">
        <v>1.2704</v>
      </c>
      <c r="M75" s="8">
        <v>0</v>
      </c>
      <c r="N75" s="14">
        <v>1</v>
      </c>
      <c r="O75" s="2">
        <v>91</v>
      </c>
    </row>
    <row r="76" spans="1:15" x14ac:dyDescent="0.25">
      <c r="A76" s="9" t="s">
        <v>15</v>
      </c>
      <c r="B76" s="26" t="s">
        <v>36</v>
      </c>
      <c r="C76" s="8">
        <v>2016</v>
      </c>
      <c r="D76" s="8">
        <v>2</v>
      </c>
      <c r="E76" s="14">
        <v>28397</v>
      </c>
      <c r="F76" s="8">
        <v>137423</v>
      </c>
      <c r="G76" s="14">
        <v>2.2707600000000001</v>
      </c>
      <c r="H76" s="8">
        <v>2.2444999999999999</v>
      </c>
      <c r="I76" s="8">
        <v>2.2973300000000001</v>
      </c>
      <c r="J76" s="8">
        <v>1.2679</v>
      </c>
      <c r="K76" s="8">
        <v>1.2521</v>
      </c>
      <c r="L76" s="8">
        <v>1.2839</v>
      </c>
      <c r="M76" s="8">
        <v>0</v>
      </c>
      <c r="N76" s="14">
        <v>1</v>
      </c>
      <c r="O76" s="2">
        <v>91</v>
      </c>
    </row>
    <row r="77" spans="1:15" x14ac:dyDescent="0.25">
      <c r="A77" s="9" t="s">
        <v>15</v>
      </c>
      <c r="B77" s="26" t="s">
        <v>36</v>
      </c>
      <c r="C77" s="8">
        <v>2016</v>
      </c>
      <c r="D77" s="8">
        <v>3</v>
      </c>
      <c r="E77" s="14">
        <v>26353</v>
      </c>
      <c r="F77" s="8">
        <v>136723</v>
      </c>
      <c r="G77" s="14">
        <v>2.0950799999999998</v>
      </c>
      <c r="H77" s="8">
        <v>2.0699399999999999</v>
      </c>
      <c r="I77" s="8">
        <v>2.12053</v>
      </c>
      <c r="J77" s="8">
        <v>1.2261</v>
      </c>
      <c r="K77" s="8">
        <v>1.2102999999999999</v>
      </c>
      <c r="L77" s="8">
        <v>1.2421</v>
      </c>
      <c r="M77" s="8">
        <v>0</v>
      </c>
      <c r="N77" s="14">
        <v>1</v>
      </c>
      <c r="O77" s="2">
        <v>92</v>
      </c>
    </row>
    <row r="78" spans="1:15" x14ac:dyDescent="0.25">
      <c r="A78" s="9" t="s">
        <v>15</v>
      </c>
      <c r="B78" s="26" t="s">
        <v>36</v>
      </c>
      <c r="C78" s="8">
        <v>2016</v>
      </c>
      <c r="D78" s="8">
        <v>4</v>
      </c>
      <c r="E78" s="14">
        <v>29707</v>
      </c>
      <c r="F78" s="8">
        <v>137735</v>
      </c>
      <c r="G78" s="14">
        <v>2.3443700000000001</v>
      </c>
      <c r="H78" s="8">
        <v>2.31786</v>
      </c>
      <c r="I78" s="8">
        <v>2.3711799999999998</v>
      </c>
      <c r="J78" s="8">
        <v>1.2404999999999999</v>
      </c>
      <c r="K78" s="8">
        <v>1.2254</v>
      </c>
      <c r="L78" s="8">
        <v>1.2558</v>
      </c>
      <c r="M78" s="8">
        <v>0</v>
      </c>
      <c r="N78" s="14">
        <v>1</v>
      </c>
      <c r="O78" s="2">
        <v>92</v>
      </c>
    </row>
    <row r="79" spans="1:15" x14ac:dyDescent="0.25">
      <c r="A79" s="9" t="s">
        <v>12</v>
      </c>
      <c r="B79" s="26" t="s">
        <v>36</v>
      </c>
      <c r="C79" s="8">
        <v>2011</v>
      </c>
      <c r="D79" s="8">
        <v>1</v>
      </c>
      <c r="E79" s="14">
        <v>18223</v>
      </c>
      <c r="F79" s="8">
        <v>98799</v>
      </c>
      <c r="G79" s="14">
        <v>2.0493899999999998</v>
      </c>
      <c r="H79" s="8">
        <v>2.0198499999999999</v>
      </c>
      <c r="I79" s="8">
        <v>2.0793599999999999</v>
      </c>
      <c r="J79" s="8">
        <v>1.0454000000000001</v>
      </c>
      <c r="K79" s="8">
        <v>1.0296000000000001</v>
      </c>
      <c r="L79" s="8">
        <v>1.0615000000000001</v>
      </c>
      <c r="M79" s="8">
        <v>0</v>
      </c>
      <c r="N79" s="14">
        <v>1</v>
      </c>
      <c r="O79" s="2">
        <v>90</v>
      </c>
    </row>
    <row r="80" spans="1:15" x14ac:dyDescent="0.25">
      <c r="A80" s="9" t="s">
        <v>12</v>
      </c>
      <c r="B80" s="26" t="s">
        <v>36</v>
      </c>
      <c r="C80" s="8">
        <v>2011</v>
      </c>
      <c r="D80" s="8">
        <v>2</v>
      </c>
      <c r="E80" s="14">
        <v>17646</v>
      </c>
      <c r="F80" s="8">
        <v>99342</v>
      </c>
      <c r="G80" s="14">
        <v>1.9519599999999999</v>
      </c>
      <c r="H80" s="8">
        <v>1.9233800000000001</v>
      </c>
      <c r="I80" s="8">
        <v>1.98098</v>
      </c>
      <c r="J80" s="8">
        <v>1.0837000000000001</v>
      </c>
      <c r="K80" s="8">
        <v>1.0669999999999999</v>
      </c>
      <c r="L80" s="8">
        <v>1.1007</v>
      </c>
      <c r="M80" s="8">
        <v>0</v>
      </c>
      <c r="N80" s="14">
        <v>1</v>
      </c>
      <c r="O80" s="2">
        <v>91</v>
      </c>
    </row>
    <row r="81" spans="1:15" x14ac:dyDescent="0.25">
      <c r="A81" s="9" t="s">
        <v>12</v>
      </c>
      <c r="B81" s="26" t="s">
        <v>36</v>
      </c>
      <c r="C81" s="8">
        <v>2011</v>
      </c>
      <c r="D81" s="8">
        <v>3</v>
      </c>
      <c r="E81" s="14">
        <v>16673</v>
      </c>
      <c r="F81" s="8">
        <v>99191</v>
      </c>
      <c r="G81" s="14">
        <v>1.8270599999999999</v>
      </c>
      <c r="H81" s="8">
        <v>1.7995399999999999</v>
      </c>
      <c r="I81" s="8">
        <v>1.85501</v>
      </c>
      <c r="J81" s="8">
        <v>1.1012</v>
      </c>
      <c r="K81" s="8">
        <v>1.0837000000000001</v>
      </c>
      <c r="L81" s="8">
        <v>1.1189</v>
      </c>
      <c r="M81" s="8">
        <v>0</v>
      </c>
      <c r="N81" s="14">
        <v>1</v>
      </c>
      <c r="O81" s="2">
        <v>92</v>
      </c>
    </row>
    <row r="82" spans="1:15" x14ac:dyDescent="0.25">
      <c r="A82" s="9" t="s">
        <v>12</v>
      </c>
      <c r="B82" s="26" t="s">
        <v>36</v>
      </c>
      <c r="C82" s="8">
        <v>2011</v>
      </c>
      <c r="D82" s="8">
        <v>4</v>
      </c>
      <c r="E82" s="14">
        <v>18536</v>
      </c>
      <c r="F82" s="8">
        <v>100488</v>
      </c>
      <c r="G82" s="14">
        <v>2.0049999999999999</v>
      </c>
      <c r="H82" s="8">
        <v>1.97634</v>
      </c>
      <c r="I82" s="8">
        <v>2.0340699999999998</v>
      </c>
      <c r="J82" s="8">
        <v>1.0839000000000001</v>
      </c>
      <c r="K82" s="8">
        <v>1.0676000000000001</v>
      </c>
      <c r="L82" s="8">
        <v>1.1004</v>
      </c>
      <c r="M82" s="8">
        <v>0</v>
      </c>
      <c r="N82" s="14">
        <v>1</v>
      </c>
      <c r="O82" s="2">
        <v>92</v>
      </c>
    </row>
    <row r="83" spans="1:15" x14ac:dyDescent="0.25">
      <c r="A83" s="9" t="s">
        <v>12</v>
      </c>
      <c r="B83" s="26" t="s">
        <v>36</v>
      </c>
      <c r="C83" s="8">
        <v>2012</v>
      </c>
      <c r="D83" s="8">
        <v>1</v>
      </c>
      <c r="E83" s="14">
        <v>19216</v>
      </c>
      <c r="F83" s="8">
        <v>100310</v>
      </c>
      <c r="G83" s="14">
        <v>2.1051199999999999</v>
      </c>
      <c r="H83" s="8">
        <v>2.0755699999999999</v>
      </c>
      <c r="I83" s="8">
        <v>2.1351</v>
      </c>
      <c r="J83" s="8">
        <v>1.0887</v>
      </c>
      <c r="K83" s="8">
        <v>1.0726</v>
      </c>
      <c r="L83" s="8">
        <v>1.105</v>
      </c>
      <c r="M83" s="8">
        <v>0</v>
      </c>
      <c r="N83" s="14">
        <v>1</v>
      </c>
      <c r="O83" s="2">
        <v>91</v>
      </c>
    </row>
    <row r="84" spans="1:15" x14ac:dyDescent="0.25">
      <c r="A84" s="9" t="s">
        <v>12</v>
      </c>
      <c r="B84" s="26" t="s">
        <v>36</v>
      </c>
      <c r="C84" s="8">
        <v>2012</v>
      </c>
      <c r="D84" s="8">
        <v>2</v>
      </c>
      <c r="E84" s="14">
        <v>18109</v>
      </c>
      <c r="F84" s="8">
        <v>101968</v>
      </c>
      <c r="G84" s="14">
        <v>1.9515899999999999</v>
      </c>
      <c r="H84" s="8">
        <v>1.92337</v>
      </c>
      <c r="I84" s="8">
        <v>1.9802200000000001</v>
      </c>
      <c r="J84" s="8">
        <v>1.0867</v>
      </c>
      <c r="K84" s="8">
        <v>1.0701000000000001</v>
      </c>
      <c r="L84" s="8">
        <v>1.1034999999999999</v>
      </c>
      <c r="M84" s="8">
        <v>0</v>
      </c>
      <c r="N84" s="14">
        <v>1</v>
      </c>
      <c r="O84" s="2">
        <v>91</v>
      </c>
    </row>
    <row r="85" spans="1:15" x14ac:dyDescent="0.25">
      <c r="A85" s="9" t="s">
        <v>12</v>
      </c>
      <c r="B85" s="26" t="s">
        <v>36</v>
      </c>
      <c r="C85" s="8">
        <v>2012</v>
      </c>
      <c r="D85" s="8">
        <v>3</v>
      </c>
      <c r="E85" s="14">
        <v>17714</v>
      </c>
      <c r="F85" s="8">
        <v>101627</v>
      </c>
      <c r="G85" s="14">
        <v>1.8946099999999999</v>
      </c>
      <c r="H85" s="8">
        <v>1.8669100000000001</v>
      </c>
      <c r="I85" s="8">
        <v>1.92272</v>
      </c>
      <c r="J85" s="8">
        <v>1.1213</v>
      </c>
      <c r="K85" s="8">
        <v>1.1040000000000001</v>
      </c>
      <c r="L85" s="8">
        <v>1.1388</v>
      </c>
      <c r="M85" s="8">
        <v>0</v>
      </c>
      <c r="N85" s="14">
        <v>1</v>
      </c>
      <c r="O85" s="2">
        <v>92</v>
      </c>
    </row>
    <row r="86" spans="1:15" x14ac:dyDescent="0.25">
      <c r="A86" s="9" t="s">
        <v>12</v>
      </c>
      <c r="B86" s="26" t="s">
        <v>36</v>
      </c>
      <c r="C86" s="8">
        <v>2012</v>
      </c>
      <c r="D86" s="8">
        <v>4</v>
      </c>
      <c r="E86" s="14">
        <v>19190</v>
      </c>
      <c r="F86" s="8">
        <v>102787</v>
      </c>
      <c r="G86" s="14">
        <v>2.0293100000000002</v>
      </c>
      <c r="H86" s="8">
        <v>2.0007999999999999</v>
      </c>
      <c r="I86" s="8">
        <v>2.05823</v>
      </c>
      <c r="J86" s="8">
        <v>1.0589</v>
      </c>
      <c r="K86" s="8">
        <v>1.0432999999999999</v>
      </c>
      <c r="L86" s="8">
        <v>1.0748</v>
      </c>
      <c r="M86" s="8">
        <v>0</v>
      </c>
      <c r="N86" s="14">
        <v>1</v>
      </c>
      <c r="O86" s="2">
        <v>92</v>
      </c>
    </row>
    <row r="87" spans="1:15" x14ac:dyDescent="0.25">
      <c r="A87" s="9" t="s">
        <v>12</v>
      </c>
      <c r="B87" s="26" t="s">
        <v>36</v>
      </c>
      <c r="C87" s="8">
        <v>2013</v>
      </c>
      <c r="D87" s="8">
        <v>1</v>
      </c>
      <c r="E87" s="14">
        <v>19247</v>
      </c>
      <c r="F87" s="8">
        <v>102648</v>
      </c>
      <c r="G87" s="14">
        <v>2.0833900000000001</v>
      </c>
      <c r="H87" s="8">
        <v>2.05416</v>
      </c>
      <c r="I87" s="8">
        <v>2.1130300000000002</v>
      </c>
      <c r="J87" s="8">
        <v>1.079</v>
      </c>
      <c r="K87" s="8">
        <v>1.0630999999999999</v>
      </c>
      <c r="L87" s="8">
        <v>1.0952</v>
      </c>
      <c r="M87" s="8">
        <v>0</v>
      </c>
      <c r="N87" s="14">
        <v>1</v>
      </c>
      <c r="O87" s="2">
        <v>90</v>
      </c>
    </row>
    <row r="88" spans="1:15" x14ac:dyDescent="0.25">
      <c r="A88" s="9" t="s">
        <v>12</v>
      </c>
      <c r="B88" s="26" t="s">
        <v>36</v>
      </c>
      <c r="C88" s="8">
        <v>2013</v>
      </c>
      <c r="D88" s="8">
        <v>2</v>
      </c>
      <c r="E88" s="14">
        <v>18212</v>
      </c>
      <c r="F88" s="8">
        <v>103682</v>
      </c>
      <c r="G88" s="14">
        <v>1.93025</v>
      </c>
      <c r="H88" s="8">
        <v>1.90242</v>
      </c>
      <c r="I88" s="8">
        <v>1.9584900000000001</v>
      </c>
      <c r="J88" s="8">
        <v>1.0738000000000001</v>
      </c>
      <c r="K88" s="8">
        <v>1.0575000000000001</v>
      </c>
      <c r="L88" s="8">
        <v>1.0903</v>
      </c>
      <c r="M88" s="8">
        <v>0</v>
      </c>
      <c r="N88" s="14">
        <v>1</v>
      </c>
      <c r="O88" s="2">
        <v>91</v>
      </c>
    </row>
    <row r="89" spans="1:15" x14ac:dyDescent="0.25">
      <c r="A89" s="9" t="s">
        <v>12</v>
      </c>
      <c r="B89" s="26" t="s">
        <v>36</v>
      </c>
      <c r="C89" s="8">
        <v>2013</v>
      </c>
      <c r="D89" s="8">
        <v>3</v>
      </c>
      <c r="E89" s="14">
        <v>17095</v>
      </c>
      <c r="F89" s="8">
        <v>103292</v>
      </c>
      <c r="G89" s="14">
        <v>1.7989299999999999</v>
      </c>
      <c r="H89" s="8">
        <v>1.77217</v>
      </c>
      <c r="I89" s="8">
        <v>1.8261000000000001</v>
      </c>
      <c r="J89" s="8">
        <v>1.0827</v>
      </c>
      <c r="K89" s="8">
        <v>1.0657000000000001</v>
      </c>
      <c r="L89" s="8">
        <v>1.0999000000000001</v>
      </c>
      <c r="M89" s="8">
        <v>0</v>
      </c>
      <c r="N89" s="14">
        <v>1</v>
      </c>
      <c r="O89" s="2">
        <v>92</v>
      </c>
    </row>
    <row r="90" spans="1:15" x14ac:dyDescent="0.25">
      <c r="A90" s="9" t="s">
        <v>12</v>
      </c>
      <c r="B90" s="26" t="s">
        <v>36</v>
      </c>
      <c r="C90" s="8">
        <v>2013</v>
      </c>
      <c r="D90" s="8">
        <v>4</v>
      </c>
      <c r="E90" s="14">
        <v>18625</v>
      </c>
      <c r="F90" s="8">
        <v>104185</v>
      </c>
      <c r="G90" s="14">
        <v>1.9431400000000001</v>
      </c>
      <c r="H90" s="8">
        <v>1.91543</v>
      </c>
      <c r="I90" s="8">
        <v>1.9712400000000001</v>
      </c>
      <c r="J90" s="8">
        <v>1.0780000000000001</v>
      </c>
      <c r="K90" s="8">
        <v>1.0618000000000001</v>
      </c>
      <c r="L90" s="8">
        <v>1.0944</v>
      </c>
      <c r="M90" s="8">
        <v>0</v>
      </c>
      <c r="N90" s="14">
        <v>1</v>
      </c>
      <c r="O90" s="2">
        <v>92</v>
      </c>
    </row>
    <row r="91" spans="1:15" x14ac:dyDescent="0.25">
      <c r="A91" s="9" t="s">
        <v>12</v>
      </c>
      <c r="B91" s="26" t="s">
        <v>36</v>
      </c>
      <c r="C91" s="8">
        <v>2014</v>
      </c>
      <c r="D91" s="8">
        <v>1</v>
      </c>
      <c r="E91" s="14">
        <v>18823</v>
      </c>
      <c r="F91" s="8">
        <v>103923</v>
      </c>
      <c r="G91" s="14">
        <v>2.0124900000000001</v>
      </c>
      <c r="H91" s="8">
        <v>1.9839500000000001</v>
      </c>
      <c r="I91" s="8">
        <v>2.0414500000000002</v>
      </c>
      <c r="J91" s="8">
        <v>1.0893999999999999</v>
      </c>
      <c r="K91" s="8">
        <v>1.0731999999999999</v>
      </c>
      <c r="L91" s="8">
        <v>1.1059000000000001</v>
      </c>
      <c r="M91" s="8">
        <v>0</v>
      </c>
      <c r="N91" s="14">
        <v>1</v>
      </c>
      <c r="O91" s="2">
        <v>90</v>
      </c>
    </row>
    <row r="92" spans="1:15" x14ac:dyDescent="0.25">
      <c r="A92" s="9" t="s">
        <v>12</v>
      </c>
      <c r="B92" s="26" t="s">
        <v>36</v>
      </c>
      <c r="C92" s="8">
        <v>2014</v>
      </c>
      <c r="D92" s="8">
        <v>2</v>
      </c>
      <c r="E92" s="14">
        <v>18432</v>
      </c>
      <c r="F92" s="8">
        <v>104611</v>
      </c>
      <c r="G92" s="14">
        <v>1.9362200000000001</v>
      </c>
      <c r="H92" s="8">
        <v>1.90846</v>
      </c>
      <c r="I92" s="8">
        <v>1.9643699999999999</v>
      </c>
      <c r="J92" s="8">
        <v>1.0995999999999999</v>
      </c>
      <c r="K92" s="8">
        <v>1.083</v>
      </c>
      <c r="L92" s="8">
        <v>1.1164000000000001</v>
      </c>
      <c r="M92" s="8">
        <v>0</v>
      </c>
      <c r="N92" s="14">
        <v>1</v>
      </c>
      <c r="O92" s="2">
        <v>91</v>
      </c>
    </row>
    <row r="93" spans="1:15" x14ac:dyDescent="0.25">
      <c r="A93" s="9" t="s">
        <v>12</v>
      </c>
      <c r="B93" s="26" t="s">
        <v>36</v>
      </c>
      <c r="C93" s="8">
        <v>2014</v>
      </c>
      <c r="D93" s="8">
        <v>3</v>
      </c>
      <c r="E93" s="14">
        <v>18235</v>
      </c>
      <c r="F93" s="8">
        <v>104268</v>
      </c>
      <c r="G93" s="14">
        <v>1.90093</v>
      </c>
      <c r="H93" s="8">
        <v>1.87354</v>
      </c>
      <c r="I93" s="8">
        <v>1.9287300000000001</v>
      </c>
      <c r="J93" s="8">
        <v>1.0824</v>
      </c>
      <c r="K93" s="8">
        <v>1.0660000000000001</v>
      </c>
      <c r="L93" s="8">
        <v>1.0991</v>
      </c>
      <c r="M93" s="8">
        <v>0</v>
      </c>
      <c r="N93" s="14">
        <v>1</v>
      </c>
      <c r="O93" s="2">
        <v>92</v>
      </c>
    </row>
    <row r="94" spans="1:15" x14ac:dyDescent="0.25">
      <c r="A94" s="9" t="s">
        <v>12</v>
      </c>
      <c r="B94" s="26" t="s">
        <v>36</v>
      </c>
      <c r="C94" s="8">
        <v>2014</v>
      </c>
      <c r="D94" s="8">
        <v>4</v>
      </c>
      <c r="E94" s="14">
        <v>19473</v>
      </c>
      <c r="F94" s="8">
        <v>105040</v>
      </c>
      <c r="G94" s="14">
        <v>2.0150700000000001</v>
      </c>
      <c r="H94" s="8">
        <v>1.9869699999999999</v>
      </c>
      <c r="I94" s="8">
        <v>2.0435699999999999</v>
      </c>
      <c r="J94" s="8">
        <v>1.0628</v>
      </c>
      <c r="K94" s="8">
        <v>1.0471999999999999</v>
      </c>
      <c r="L94" s="8">
        <v>1.0786</v>
      </c>
      <c r="M94" s="8">
        <v>0</v>
      </c>
      <c r="N94" s="14">
        <v>1</v>
      </c>
      <c r="O94" s="2">
        <v>92</v>
      </c>
    </row>
    <row r="95" spans="1:15" x14ac:dyDescent="0.25">
      <c r="A95" s="9" t="s">
        <v>12</v>
      </c>
      <c r="B95" s="26" t="s">
        <v>36</v>
      </c>
      <c r="C95" s="8">
        <v>2015</v>
      </c>
      <c r="D95" s="8">
        <v>1</v>
      </c>
      <c r="E95" s="14">
        <v>20835</v>
      </c>
      <c r="F95" s="8">
        <v>104490</v>
      </c>
      <c r="G95" s="14">
        <v>2.2155200000000002</v>
      </c>
      <c r="H95" s="8">
        <v>2.1856399999999998</v>
      </c>
      <c r="I95" s="8">
        <v>2.2458100000000001</v>
      </c>
      <c r="J95" s="8">
        <v>1.0847</v>
      </c>
      <c r="K95" s="8">
        <v>1.0692999999999999</v>
      </c>
      <c r="L95" s="8">
        <v>1.1003000000000001</v>
      </c>
      <c r="M95" s="8">
        <v>0</v>
      </c>
      <c r="N95" s="14">
        <v>1</v>
      </c>
      <c r="O95" s="2">
        <v>90</v>
      </c>
    </row>
    <row r="96" spans="1:15" x14ac:dyDescent="0.25">
      <c r="A96" s="9" t="s">
        <v>12</v>
      </c>
      <c r="B96" s="26" t="s">
        <v>36</v>
      </c>
      <c r="C96" s="8">
        <v>2015</v>
      </c>
      <c r="D96" s="8">
        <v>2</v>
      </c>
      <c r="E96" s="14">
        <v>18952</v>
      </c>
      <c r="F96" s="8">
        <v>105034</v>
      </c>
      <c r="G96" s="14">
        <v>1.98282</v>
      </c>
      <c r="H96" s="8">
        <v>1.95479</v>
      </c>
      <c r="I96" s="8">
        <v>2.01125</v>
      </c>
      <c r="J96" s="8">
        <v>1.0933999999999999</v>
      </c>
      <c r="K96" s="8">
        <v>1.0771999999999999</v>
      </c>
      <c r="L96" s="8">
        <v>1.1099000000000001</v>
      </c>
      <c r="M96" s="8">
        <v>0</v>
      </c>
      <c r="N96" s="14">
        <v>1</v>
      </c>
      <c r="O96" s="2">
        <v>91</v>
      </c>
    </row>
    <row r="97" spans="1:15" x14ac:dyDescent="0.25">
      <c r="A97" s="9" t="s">
        <v>12</v>
      </c>
      <c r="B97" s="26" t="s">
        <v>36</v>
      </c>
      <c r="C97" s="8">
        <v>2015</v>
      </c>
      <c r="D97" s="8">
        <v>3</v>
      </c>
      <c r="E97" s="14">
        <v>17555</v>
      </c>
      <c r="F97" s="8">
        <v>104612</v>
      </c>
      <c r="G97" s="14">
        <v>1.82403</v>
      </c>
      <c r="H97" s="8">
        <v>1.7972399999999999</v>
      </c>
      <c r="I97" s="8">
        <v>1.85121</v>
      </c>
      <c r="J97" s="8">
        <v>1.0692999999999999</v>
      </c>
      <c r="K97" s="8">
        <v>1.0528</v>
      </c>
      <c r="L97" s="8">
        <v>1.0861000000000001</v>
      </c>
      <c r="M97" s="8">
        <v>0</v>
      </c>
      <c r="N97" s="14">
        <v>1</v>
      </c>
      <c r="O97" s="2">
        <v>92</v>
      </c>
    </row>
    <row r="98" spans="1:15" x14ac:dyDescent="0.25">
      <c r="A98" s="9" t="s">
        <v>12</v>
      </c>
      <c r="B98" s="26" t="s">
        <v>36</v>
      </c>
      <c r="C98" s="8">
        <v>2015</v>
      </c>
      <c r="D98" s="8">
        <v>4</v>
      </c>
      <c r="E98" s="14">
        <v>19210</v>
      </c>
      <c r="F98" s="8">
        <v>105414</v>
      </c>
      <c r="G98" s="14">
        <v>1.9807999999999999</v>
      </c>
      <c r="H98" s="8">
        <v>1.95299</v>
      </c>
      <c r="I98" s="8">
        <v>2.00901</v>
      </c>
      <c r="J98" s="8">
        <v>1.0943000000000001</v>
      </c>
      <c r="K98" s="8">
        <v>1.0781000000000001</v>
      </c>
      <c r="L98" s="8">
        <v>1.1107</v>
      </c>
      <c r="M98" s="8">
        <v>0</v>
      </c>
      <c r="N98" s="14">
        <v>1</v>
      </c>
      <c r="O98" s="2">
        <v>92</v>
      </c>
    </row>
    <row r="99" spans="1:15" x14ac:dyDescent="0.25">
      <c r="A99" s="9" t="s">
        <v>12</v>
      </c>
      <c r="B99" s="26" t="s">
        <v>36</v>
      </c>
      <c r="C99" s="8">
        <v>2016</v>
      </c>
      <c r="D99" s="8">
        <v>1</v>
      </c>
      <c r="E99" s="14">
        <v>20660</v>
      </c>
      <c r="F99" s="8">
        <v>105068</v>
      </c>
      <c r="G99" s="14">
        <v>2.1608200000000002</v>
      </c>
      <c r="H99" s="8">
        <v>2.1315499999999998</v>
      </c>
      <c r="I99" s="8">
        <v>2.19049</v>
      </c>
      <c r="J99" s="8">
        <v>1.0843</v>
      </c>
      <c r="K99" s="8">
        <v>1.0689</v>
      </c>
      <c r="L99" s="8">
        <v>1.1000000000000001</v>
      </c>
      <c r="M99" s="8">
        <v>0</v>
      </c>
      <c r="N99" s="14">
        <v>1</v>
      </c>
      <c r="O99" s="2">
        <v>91</v>
      </c>
    </row>
    <row r="100" spans="1:15" x14ac:dyDescent="0.25">
      <c r="A100" s="9" t="s">
        <v>12</v>
      </c>
      <c r="B100" s="26" t="s">
        <v>36</v>
      </c>
      <c r="C100" s="8">
        <v>2016</v>
      </c>
      <c r="D100" s="8">
        <v>2</v>
      </c>
      <c r="E100" s="14">
        <v>18664</v>
      </c>
      <c r="F100" s="8">
        <v>105682</v>
      </c>
      <c r="G100" s="14">
        <v>1.94072</v>
      </c>
      <c r="H100" s="8">
        <v>1.91307</v>
      </c>
      <c r="I100" s="8">
        <v>1.9687600000000001</v>
      </c>
      <c r="J100" s="8">
        <v>1.0835999999999999</v>
      </c>
      <c r="K100" s="8">
        <v>1.0673999999999999</v>
      </c>
      <c r="L100" s="8">
        <v>1.1001000000000001</v>
      </c>
      <c r="M100" s="8">
        <v>0</v>
      </c>
      <c r="N100" s="14">
        <v>1</v>
      </c>
      <c r="O100" s="2">
        <v>91</v>
      </c>
    </row>
    <row r="101" spans="1:15" x14ac:dyDescent="0.25">
      <c r="A101" s="9" t="s">
        <v>12</v>
      </c>
      <c r="B101" s="26" t="s">
        <v>36</v>
      </c>
      <c r="C101" s="8">
        <v>2016</v>
      </c>
      <c r="D101" s="8">
        <v>3</v>
      </c>
      <c r="E101" s="14">
        <v>17696</v>
      </c>
      <c r="F101" s="8">
        <v>105340</v>
      </c>
      <c r="G101" s="14">
        <v>1.8259700000000001</v>
      </c>
      <c r="H101" s="8">
        <v>1.7992699999999999</v>
      </c>
      <c r="I101" s="8">
        <v>1.85307</v>
      </c>
      <c r="J101" s="8">
        <v>1.0686</v>
      </c>
      <c r="K101" s="8">
        <v>1.0522</v>
      </c>
      <c r="L101" s="8">
        <v>1.0852999999999999</v>
      </c>
      <c r="M101" s="8">
        <v>0</v>
      </c>
      <c r="N101" s="14">
        <v>1</v>
      </c>
      <c r="O101" s="2">
        <v>92</v>
      </c>
    </row>
    <row r="102" spans="1:15" x14ac:dyDescent="0.25">
      <c r="A102" s="9" t="s">
        <v>12</v>
      </c>
      <c r="B102" s="26" t="s">
        <v>36</v>
      </c>
      <c r="C102" s="8">
        <v>2016</v>
      </c>
      <c r="D102" s="8">
        <v>4</v>
      </c>
      <c r="E102" s="14">
        <v>19348</v>
      </c>
      <c r="F102" s="8">
        <v>106082</v>
      </c>
      <c r="G102" s="14">
        <v>1.98247</v>
      </c>
      <c r="H102" s="8">
        <v>1.9547300000000001</v>
      </c>
      <c r="I102" s="8">
        <v>2.0106000000000002</v>
      </c>
      <c r="J102" s="8">
        <v>1.0489999999999999</v>
      </c>
      <c r="K102" s="8">
        <v>1.0336000000000001</v>
      </c>
      <c r="L102" s="8">
        <v>1.0646</v>
      </c>
      <c r="M102" s="8">
        <v>0</v>
      </c>
      <c r="N102" s="14">
        <v>1</v>
      </c>
      <c r="O102" s="2">
        <v>92</v>
      </c>
    </row>
    <row r="103" spans="1:15" x14ac:dyDescent="0.25">
      <c r="A103" s="9" t="s">
        <v>13</v>
      </c>
      <c r="B103" s="26" t="s">
        <v>36</v>
      </c>
      <c r="C103" s="8">
        <v>2011</v>
      </c>
      <c r="D103" s="8">
        <v>1</v>
      </c>
      <c r="E103" s="14">
        <v>9040</v>
      </c>
      <c r="F103" s="8">
        <v>51876</v>
      </c>
      <c r="G103" s="14">
        <v>1.93624</v>
      </c>
      <c r="H103" s="8">
        <v>1.8967400000000001</v>
      </c>
      <c r="I103" s="8">
        <v>1.9765699999999999</v>
      </c>
      <c r="J103" s="8">
        <v>0.98770000000000002</v>
      </c>
      <c r="K103" s="8">
        <v>0.96699999999999997</v>
      </c>
      <c r="L103" s="8">
        <v>1.0087999999999999</v>
      </c>
      <c r="M103" s="8">
        <v>0.25093399999999999</v>
      </c>
      <c r="N103" s="14"/>
      <c r="O103" s="2">
        <v>90</v>
      </c>
    </row>
    <row r="104" spans="1:15" x14ac:dyDescent="0.25">
      <c r="A104" s="9" t="s">
        <v>13</v>
      </c>
      <c r="B104" s="26" t="s">
        <v>36</v>
      </c>
      <c r="C104" s="8">
        <v>2011</v>
      </c>
      <c r="D104" s="8">
        <v>2</v>
      </c>
      <c r="E104" s="14">
        <v>8823</v>
      </c>
      <c r="F104" s="8">
        <v>52306</v>
      </c>
      <c r="G104" s="14">
        <v>1.8536300000000001</v>
      </c>
      <c r="H104" s="8">
        <v>1.81535</v>
      </c>
      <c r="I104" s="8">
        <v>1.89272</v>
      </c>
      <c r="J104" s="8">
        <v>1.0290999999999999</v>
      </c>
      <c r="K104" s="8">
        <v>1.0073000000000001</v>
      </c>
      <c r="L104" s="8">
        <v>1.0513999999999999</v>
      </c>
      <c r="M104" s="8">
        <v>8.5769999999999996E-3</v>
      </c>
      <c r="N104" s="14">
        <v>1</v>
      </c>
      <c r="O104" s="2">
        <v>91</v>
      </c>
    </row>
    <row r="105" spans="1:15" x14ac:dyDescent="0.25">
      <c r="A105" s="9" t="s">
        <v>13</v>
      </c>
      <c r="B105" s="26" t="s">
        <v>36</v>
      </c>
      <c r="C105" s="8">
        <v>2011</v>
      </c>
      <c r="D105" s="8">
        <v>3</v>
      </c>
      <c r="E105" s="14">
        <v>8558</v>
      </c>
      <c r="F105" s="8">
        <v>52145</v>
      </c>
      <c r="G105" s="14">
        <v>1.7839100000000001</v>
      </c>
      <c r="H105" s="8">
        <v>1.74651</v>
      </c>
      <c r="I105" s="8">
        <v>1.8221000000000001</v>
      </c>
      <c r="J105" s="8">
        <v>1.0751999999999999</v>
      </c>
      <c r="K105" s="8">
        <v>1.052</v>
      </c>
      <c r="L105" s="8">
        <v>1.0988</v>
      </c>
      <c r="M105" s="8">
        <v>0</v>
      </c>
      <c r="N105" s="14">
        <v>1</v>
      </c>
      <c r="O105" s="2">
        <v>92</v>
      </c>
    </row>
    <row r="106" spans="1:15" x14ac:dyDescent="0.25">
      <c r="A106" s="9" t="s">
        <v>13</v>
      </c>
      <c r="B106" s="26" t="s">
        <v>36</v>
      </c>
      <c r="C106" s="8">
        <v>2011</v>
      </c>
      <c r="D106" s="8">
        <v>4</v>
      </c>
      <c r="E106" s="14">
        <v>8728</v>
      </c>
      <c r="F106" s="8">
        <v>52462</v>
      </c>
      <c r="G106" s="14">
        <v>1.8083499999999999</v>
      </c>
      <c r="H106" s="8">
        <v>1.77081</v>
      </c>
      <c r="I106" s="8">
        <v>1.8466899999999999</v>
      </c>
      <c r="J106" s="8">
        <v>0.97760000000000002</v>
      </c>
      <c r="K106" s="8">
        <v>0.95679999999999998</v>
      </c>
      <c r="L106" s="8">
        <v>0.99880000000000002</v>
      </c>
      <c r="M106" s="8">
        <v>3.8699999999999998E-2</v>
      </c>
      <c r="N106" s="14"/>
      <c r="O106" s="2">
        <v>92</v>
      </c>
    </row>
    <row r="107" spans="1:15" x14ac:dyDescent="0.25">
      <c r="A107" s="9" t="s">
        <v>13</v>
      </c>
      <c r="B107" s="26" t="s">
        <v>36</v>
      </c>
      <c r="C107" s="8">
        <v>2012</v>
      </c>
      <c r="D107" s="8">
        <v>1</v>
      </c>
      <c r="E107" s="14">
        <v>8461</v>
      </c>
      <c r="F107" s="8">
        <v>52531</v>
      </c>
      <c r="G107" s="14">
        <v>1.76996</v>
      </c>
      <c r="H107" s="8">
        <v>1.73265</v>
      </c>
      <c r="I107" s="8">
        <v>1.8080799999999999</v>
      </c>
      <c r="J107" s="8">
        <v>0.91539999999999999</v>
      </c>
      <c r="K107" s="8">
        <v>0.89559999999999995</v>
      </c>
      <c r="L107" s="8">
        <v>0.9355</v>
      </c>
      <c r="M107" s="8">
        <v>0</v>
      </c>
      <c r="N107" s="14">
        <v>1</v>
      </c>
      <c r="O107" s="2">
        <v>91</v>
      </c>
    </row>
    <row r="108" spans="1:15" x14ac:dyDescent="0.25">
      <c r="A108" s="9" t="s">
        <v>13</v>
      </c>
      <c r="B108" s="26" t="s">
        <v>36</v>
      </c>
      <c r="C108" s="8">
        <v>2012</v>
      </c>
      <c r="D108" s="8">
        <v>2</v>
      </c>
      <c r="E108" s="14">
        <v>8518</v>
      </c>
      <c r="F108" s="8">
        <v>52808</v>
      </c>
      <c r="G108" s="14">
        <v>1.77254</v>
      </c>
      <c r="H108" s="8">
        <v>1.7353000000000001</v>
      </c>
      <c r="I108" s="8">
        <v>1.8105899999999999</v>
      </c>
      <c r="J108" s="8">
        <v>0.98699999999999999</v>
      </c>
      <c r="K108" s="8">
        <v>0.9657</v>
      </c>
      <c r="L108" s="8">
        <v>1.0086999999999999</v>
      </c>
      <c r="M108" s="8">
        <v>0.23774700000000001</v>
      </c>
      <c r="N108" s="14"/>
      <c r="O108" s="2">
        <v>91</v>
      </c>
    </row>
    <row r="109" spans="1:15" x14ac:dyDescent="0.25">
      <c r="A109" s="9" t="s">
        <v>13</v>
      </c>
      <c r="B109" s="26" t="s">
        <v>36</v>
      </c>
      <c r="C109" s="8">
        <v>2012</v>
      </c>
      <c r="D109" s="8">
        <v>3</v>
      </c>
      <c r="E109" s="14">
        <v>8857</v>
      </c>
      <c r="F109" s="8">
        <v>52689</v>
      </c>
      <c r="G109" s="14">
        <v>1.82717</v>
      </c>
      <c r="H109" s="8">
        <v>1.7895099999999999</v>
      </c>
      <c r="I109" s="8">
        <v>1.8656200000000001</v>
      </c>
      <c r="J109" s="8">
        <v>1.0813999999999999</v>
      </c>
      <c r="K109" s="8">
        <v>1.0585</v>
      </c>
      <c r="L109" s="8">
        <v>1.1047</v>
      </c>
      <c r="M109" s="8">
        <v>0</v>
      </c>
      <c r="N109" s="14">
        <v>1</v>
      </c>
      <c r="O109" s="2">
        <v>92</v>
      </c>
    </row>
    <row r="110" spans="1:15" x14ac:dyDescent="0.25">
      <c r="A110" s="9" t="s">
        <v>13</v>
      </c>
      <c r="B110" s="26" t="s">
        <v>36</v>
      </c>
      <c r="C110" s="8">
        <v>2012</v>
      </c>
      <c r="D110" s="8">
        <v>4</v>
      </c>
      <c r="E110" s="14">
        <v>8971</v>
      </c>
      <c r="F110" s="8">
        <v>52926</v>
      </c>
      <c r="G110" s="14">
        <v>1.8424</v>
      </c>
      <c r="H110" s="8">
        <v>1.80467</v>
      </c>
      <c r="I110" s="8">
        <v>1.8809199999999999</v>
      </c>
      <c r="J110" s="8">
        <v>0.96140000000000003</v>
      </c>
      <c r="K110" s="8">
        <v>0.94120000000000004</v>
      </c>
      <c r="L110" s="8">
        <v>0.98199999999999998</v>
      </c>
      <c r="M110" s="8">
        <v>2.7099999999999997E-4</v>
      </c>
      <c r="N110" s="14">
        <v>1</v>
      </c>
      <c r="O110" s="2">
        <v>92</v>
      </c>
    </row>
    <row r="111" spans="1:15" x14ac:dyDescent="0.25">
      <c r="A111" s="9" t="s">
        <v>13</v>
      </c>
      <c r="B111" s="26" t="s">
        <v>36</v>
      </c>
      <c r="C111" s="8">
        <v>2013</v>
      </c>
      <c r="D111" s="8">
        <v>1</v>
      </c>
      <c r="E111" s="14">
        <v>8716</v>
      </c>
      <c r="F111" s="8">
        <v>53020</v>
      </c>
      <c r="G111" s="14">
        <v>1.82656</v>
      </c>
      <c r="H111" s="8">
        <v>1.7886200000000001</v>
      </c>
      <c r="I111" s="8">
        <v>1.8653200000000001</v>
      </c>
      <c r="J111" s="8">
        <v>0.94599999999999995</v>
      </c>
      <c r="K111" s="8">
        <v>0.92589999999999995</v>
      </c>
      <c r="L111" s="8">
        <v>0.96660000000000001</v>
      </c>
      <c r="M111" s="8">
        <v>0</v>
      </c>
      <c r="N111" s="14">
        <v>1</v>
      </c>
      <c r="O111" s="2">
        <v>90</v>
      </c>
    </row>
    <row r="112" spans="1:15" x14ac:dyDescent="0.25">
      <c r="A112" s="9" t="s">
        <v>13</v>
      </c>
      <c r="B112" s="26" t="s">
        <v>36</v>
      </c>
      <c r="C112" s="8">
        <v>2013</v>
      </c>
      <c r="D112" s="8">
        <v>2</v>
      </c>
      <c r="E112" s="14">
        <v>8548</v>
      </c>
      <c r="F112" s="8">
        <v>53604</v>
      </c>
      <c r="G112" s="14">
        <v>1.75237</v>
      </c>
      <c r="H112" s="8">
        <v>1.7156100000000001</v>
      </c>
      <c r="I112" s="8">
        <v>1.78992</v>
      </c>
      <c r="J112" s="8">
        <v>0.9748</v>
      </c>
      <c r="K112" s="8">
        <v>0.95389999999999997</v>
      </c>
      <c r="L112" s="8">
        <v>0.99619999999999997</v>
      </c>
      <c r="M112" s="8">
        <v>2.1430000000000001E-2</v>
      </c>
      <c r="N112" s="14"/>
      <c r="O112" s="2">
        <v>91</v>
      </c>
    </row>
    <row r="113" spans="1:15" x14ac:dyDescent="0.25">
      <c r="A113" s="9" t="s">
        <v>13</v>
      </c>
      <c r="B113" s="26" t="s">
        <v>36</v>
      </c>
      <c r="C113" s="8">
        <v>2013</v>
      </c>
      <c r="D113" s="8">
        <v>3</v>
      </c>
      <c r="E113" s="14">
        <v>8642</v>
      </c>
      <c r="F113" s="8">
        <v>53260</v>
      </c>
      <c r="G113" s="14">
        <v>1.7637</v>
      </c>
      <c r="H113" s="8">
        <v>1.7269099999999999</v>
      </c>
      <c r="I113" s="8">
        <v>1.80128</v>
      </c>
      <c r="J113" s="8">
        <v>1.0615000000000001</v>
      </c>
      <c r="K113" s="8">
        <v>1.0387999999999999</v>
      </c>
      <c r="L113" s="8">
        <v>1.0847</v>
      </c>
      <c r="M113" s="8">
        <v>0</v>
      </c>
      <c r="N113" s="14">
        <v>1</v>
      </c>
      <c r="O113" s="2">
        <v>92</v>
      </c>
    </row>
    <row r="114" spans="1:15" x14ac:dyDescent="0.25">
      <c r="A114" s="9" t="s">
        <v>13</v>
      </c>
      <c r="B114" s="26" t="s">
        <v>36</v>
      </c>
      <c r="C114" s="8">
        <v>2013</v>
      </c>
      <c r="D114" s="8">
        <v>4</v>
      </c>
      <c r="E114" s="14">
        <v>8865</v>
      </c>
      <c r="F114" s="8">
        <v>53603</v>
      </c>
      <c r="G114" s="14">
        <v>1.7976399999999999</v>
      </c>
      <c r="H114" s="8">
        <v>1.7605999999999999</v>
      </c>
      <c r="I114" s="8">
        <v>1.83545</v>
      </c>
      <c r="J114" s="8">
        <v>0.99729999999999996</v>
      </c>
      <c r="K114" s="8">
        <v>0.97619999999999996</v>
      </c>
      <c r="L114" s="8">
        <v>1.0187999999999999</v>
      </c>
      <c r="M114" s="8">
        <v>0.80240900000000004</v>
      </c>
      <c r="N114" s="14"/>
      <c r="O114" s="2">
        <v>92</v>
      </c>
    </row>
    <row r="115" spans="1:15" x14ac:dyDescent="0.25">
      <c r="A115" s="9" t="s">
        <v>13</v>
      </c>
      <c r="B115" s="26" t="s">
        <v>36</v>
      </c>
      <c r="C115" s="8">
        <v>2014</v>
      </c>
      <c r="D115" s="8">
        <v>1</v>
      </c>
      <c r="E115" s="14">
        <v>8625</v>
      </c>
      <c r="F115" s="8">
        <v>53665</v>
      </c>
      <c r="G115" s="14">
        <v>1.7857700000000001</v>
      </c>
      <c r="H115" s="8">
        <v>1.74848</v>
      </c>
      <c r="I115" s="8">
        <v>1.82386</v>
      </c>
      <c r="J115" s="8">
        <v>0.9667</v>
      </c>
      <c r="K115" s="8">
        <v>0.94599999999999995</v>
      </c>
      <c r="L115" s="8">
        <v>0.98780000000000001</v>
      </c>
      <c r="M115" s="8">
        <v>2.1199999999999999E-3</v>
      </c>
      <c r="N115" s="14">
        <v>1</v>
      </c>
      <c r="O115" s="2">
        <v>90</v>
      </c>
    </row>
    <row r="116" spans="1:15" x14ac:dyDescent="0.25">
      <c r="A116" s="9" t="s">
        <v>13</v>
      </c>
      <c r="B116" s="26" t="s">
        <v>36</v>
      </c>
      <c r="C116" s="8">
        <v>2014</v>
      </c>
      <c r="D116" s="8">
        <v>2</v>
      </c>
      <c r="E116" s="14">
        <v>8118</v>
      </c>
      <c r="F116" s="8">
        <v>54057</v>
      </c>
      <c r="G116" s="14">
        <v>1.6502699999999999</v>
      </c>
      <c r="H116" s="8">
        <v>1.61476</v>
      </c>
      <c r="I116" s="8">
        <v>1.6865600000000001</v>
      </c>
      <c r="J116" s="8">
        <v>0.93720000000000003</v>
      </c>
      <c r="K116" s="8">
        <v>0.91659999999999997</v>
      </c>
      <c r="L116" s="8">
        <v>0.95830000000000004</v>
      </c>
      <c r="M116" s="8">
        <v>0</v>
      </c>
      <c r="N116" s="14">
        <v>1</v>
      </c>
      <c r="O116" s="2">
        <v>91</v>
      </c>
    </row>
    <row r="117" spans="1:15" x14ac:dyDescent="0.25">
      <c r="A117" s="9" t="s">
        <v>13</v>
      </c>
      <c r="B117" s="26" t="s">
        <v>36</v>
      </c>
      <c r="C117" s="8">
        <v>2014</v>
      </c>
      <c r="D117" s="8">
        <v>3</v>
      </c>
      <c r="E117" s="14">
        <v>8584</v>
      </c>
      <c r="F117" s="8">
        <v>53948</v>
      </c>
      <c r="G117" s="14">
        <v>1.7295199999999999</v>
      </c>
      <c r="H117" s="8">
        <v>1.6933199999999999</v>
      </c>
      <c r="I117" s="8">
        <v>1.7665</v>
      </c>
      <c r="J117" s="8">
        <v>0.98480000000000001</v>
      </c>
      <c r="K117" s="8">
        <v>0.9637</v>
      </c>
      <c r="L117" s="8">
        <v>1.0064</v>
      </c>
      <c r="M117" s="8">
        <v>0.16619800000000001</v>
      </c>
      <c r="N117" s="14"/>
      <c r="O117" s="2">
        <v>92</v>
      </c>
    </row>
    <row r="118" spans="1:15" x14ac:dyDescent="0.25">
      <c r="A118" s="9" t="s">
        <v>13</v>
      </c>
      <c r="B118" s="26" t="s">
        <v>36</v>
      </c>
      <c r="C118" s="8">
        <v>2014</v>
      </c>
      <c r="D118" s="8">
        <v>4</v>
      </c>
      <c r="E118" s="14">
        <v>8639</v>
      </c>
      <c r="F118" s="8">
        <v>54098</v>
      </c>
      <c r="G118" s="14">
        <v>1.7357800000000001</v>
      </c>
      <c r="H118" s="8">
        <v>1.69956</v>
      </c>
      <c r="I118" s="8">
        <v>1.77277</v>
      </c>
      <c r="J118" s="8">
        <v>0.91549999999999998</v>
      </c>
      <c r="K118" s="8">
        <v>0.89590000000000003</v>
      </c>
      <c r="L118" s="8">
        <v>0.93540000000000001</v>
      </c>
      <c r="M118" s="8">
        <v>0</v>
      </c>
      <c r="N118" s="14">
        <v>1</v>
      </c>
      <c r="O118" s="2">
        <v>92</v>
      </c>
    </row>
    <row r="119" spans="1:15" x14ac:dyDescent="0.25">
      <c r="A119" s="9" t="s">
        <v>13</v>
      </c>
      <c r="B119" s="26" t="s">
        <v>36</v>
      </c>
      <c r="C119" s="8">
        <v>2015</v>
      </c>
      <c r="D119" s="8">
        <v>1</v>
      </c>
      <c r="E119" s="14">
        <v>8998</v>
      </c>
      <c r="F119" s="8">
        <v>54061</v>
      </c>
      <c r="G119" s="14">
        <v>1.84935</v>
      </c>
      <c r="H119" s="8">
        <v>1.8115300000000001</v>
      </c>
      <c r="I119" s="8">
        <v>1.8879600000000001</v>
      </c>
      <c r="J119" s="8">
        <v>0.90539999999999998</v>
      </c>
      <c r="K119" s="8">
        <v>0.88649999999999995</v>
      </c>
      <c r="L119" s="8">
        <v>0.92469999999999997</v>
      </c>
      <c r="M119" s="8">
        <v>0</v>
      </c>
      <c r="N119" s="14">
        <v>1</v>
      </c>
      <c r="O119" s="2">
        <v>90</v>
      </c>
    </row>
    <row r="120" spans="1:15" x14ac:dyDescent="0.25">
      <c r="A120" s="9" t="s">
        <v>13</v>
      </c>
      <c r="B120" s="26" t="s">
        <v>36</v>
      </c>
      <c r="C120" s="8">
        <v>2015</v>
      </c>
      <c r="D120" s="8">
        <v>2</v>
      </c>
      <c r="E120" s="14">
        <v>8687</v>
      </c>
      <c r="F120" s="8">
        <v>54422</v>
      </c>
      <c r="G120" s="14">
        <v>1.7541</v>
      </c>
      <c r="H120" s="8">
        <v>1.7176</v>
      </c>
      <c r="I120" s="8">
        <v>1.79138</v>
      </c>
      <c r="J120" s="8">
        <v>0.96730000000000005</v>
      </c>
      <c r="K120" s="8">
        <v>0.94669999999999999</v>
      </c>
      <c r="L120" s="8">
        <v>0.98839999999999995</v>
      </c>
      <c r="M120" s="8">
        <v>2.4750000000000002E-3</v>
      </c>
      <c r="N120" s="14">
        <v>1</v>
      </c>
      <c r="O120" s="2">
        <v>91</v>
      </c>
    </row>
    <row r="121" spans="1:15" x14ac:dyDescent="0.25">
      <c r="A121" s="9" t="s">
        <v>13</v>
      </c>
      <c r="B121" s="26" t="s">
        <v>36</v>
      </c>
      <c r="C121" s="8">
        <v>2015</v>
      </c>
      <c r="D121" s="8">
        <v>3</v>
      </c>
      <c r="E121" s="14">
        <v>9148</v>
      </c>
      <c r="F121" s="8">
        <v>54170</v>
      </c>
      <c r="G121" s="14">
        <v>1.83561</v>
      </c>
      <c r="H121" s="8">
        <v>1.79837</v>
      </c>
      <c r="I121" s="8">
        <v>1.87361</v>
      </c>
      <c r="J121" s="8">
        <v>1.0761000000000001</v>
      </c>
      <c r="K121" s="8">
        <v>1.0537000000000001</v>
      </c>
      <c r="L121" s="8">
        <v>1.099</v>
      </c>
      <c r="M121" s="8">
        <v>0</v>
      </c>
      <c r="N121" s="14">
        <v>1</v>
      </c>
      <c r="O121" s="2">
        <v>92</v>
      </c>
    </row>
    <row r="122" spans="1:15" x14ac:dyDescent="0.25">
      <c r="A122" s="9" t="s">
        <v>13</v>
      </c>
      <c r="B122" s="26" t="s">
        <v>36</v>
      </c>
      <c r="C122" s="8">
        <v>2015</v>
      </c>
      <c r="D122" s="8">
        <v>4</v>
      </c>
      <c r="E122" s="14">
        <v>9600</v>
      </c>
      <c r="F122" s="8">
        <v>54432</v>
      </c>
      <c r="G122" s="14">
        <v>1.91703</v>
      </c>
      <c r="H122" s="8">
        <v>1.87906</v>
      </c>
      <c r="I122" s="8">
        <v>1.9557599999999999</v>
      </c>
      <c r="J122" s="8">
        <v>1.0590999999999999</v>
      </c>
      <c r="K122" s="8">
        <v>1.0375000000000001</v>
      </c>
      <c r="L122" s="8">
        <v>1.081</v>
      </c>
      <c r="M122" s="8">
        <v>0</v>
      </c>
      <c r="N122" s="14">
        <v>1</v>
      </c>
      <c r="O122" s="2">
        <v>92</v>
      </c>
    </row>
    <row r="123" spans="1:15" x14ac:dyDescent="0.25">
      <c r="A123" s="9" t="s">
        <v>13</v>
      </c>
      <c r="B123" s="26" t="s">
        <v>36</v>
      </c>
      <c r="C123" s="8">
        <v>2016</v>
      </c>
      <c r="D123" s="8">
        <v>1</v>
      </c>
      <c r="E123" s="14">
        <v>9838</v>
      </c>
      <c r="F123" s="8">
        <v>54402</v>
      </c>
      <c r="G123" s="14">
        <v>1.9872399999999999</v>
      </c>
      <c r="H123" s="8">
        <v>1.9483600000000001</v>
      </c>
      <c r="I123" s="8">
        <v>2.0268999999999999</v>
      </c>
      <c r="J123" s="8">
        <v>0.99719999999999998</v>
      </c>
      <c r="K123" s="8">
        <v>0.97719999999999996</v>
      </c>
      <c r="L123" s="8">
        <v>1.0176000000000001</v>
      </c>
      <c r="M123" s="8">
        <v>0.78879900000000003</v>
      </c>
      <c r="N123" s="14"/>
      <c r="O123" s="2">
        <v>91</v>
      </c>
    </row>
    <row r="124" spans="1:15" x14ac:dyDescent="0.25">
      <c r="A124" s="9" t="s">
        <v>13</v>
      </c>
      <c r="B124" s="26" t="s">
        <v>36</v>
      </c>
      <c r="C124" s="8">
        <v>2016</v>
      </c>
      <c r="D124" s="8">
        <v>2</v>
      </c>
      <c r="E124" s="14">
        <v>9452</v>
      </c>
      <c r="F124" s="8">
        <v>54691</v>
      </c>
      <c r="G124" s="14">
        <v>1.8991800000000001</v>
      </c>
      <c r="H124" s="8">
        <v>1.86128</v>
      </c>
      <c r="I124" s="8">
        <v>1.9378599999999999</v>
      </c>
      <c r="J124" s="8">
        <v>1.0604</v>
      </c>
      <c r="K124" s="8">
        <v>1.0387</v>
      </c>
      <c r="L124" s="8">
        <v>1.0826</v>
      </c>
      <c r="M124" s="8">
        <v>0</v>
      </c>
      <c r="N124" s="14">
        <v>1</v>
      </c>
      <c r="O124" s="2">
        <v>91</v>
      </c>
    </row>
    <row r="125" spans="1:15" x14ac:dyDescent="0.25">
      <c r="A125" s="9" t="s">
        <v>13</v>
      </c>
      <c r="B125" s="26" t="s">
        <v>36</v>
      </c>
      <c r="C125" s="8">
        <v>2016</v>
      </c>
      <c r="D125" s="8">
        <v>3</v>
      </c>
      <c r="E125" s="14">
        <v>9615</v>
      </c>
      <c r="F125" s="8">
        <v>54462</v>
      </c>
      <c r="G125" s="14">
        <v>1.9189700000000001</v>
      </c>
      <c r="H125" s="8">
        <v>1.8809899999999999</v>
      </c>
      <c r="I125" s="8">
        <v>1.9577100000000001</v>
      </c>
      <c r="J125" s="8">
        <v>1.123</v>
      </c>
      <c r="K125" s="8">
        <v>1.1002000000000001</v>
      </c>
      <c r="L125" s="8">
        <v>1.1463000000000001</v>
      </c>
      <c r="M125" s="8">
        <v>0</v>
      </c>
      <c r="N125" s="14">
        <v>1</v>
      </c>
      <c r="O125" s="2">
        <v>92</v>
      </c>
    </row>
    <row r="126" spans="1:15" x14ac:dyDescent="0.25">
      <c r="A126" s="9" t="s">
        <v>13</v>
      </c>
      <c r="B126" s="26" t="s">
        <v>36</v>
      </c>
      <c r="C126" s="8">
        <v>2016</v>
      </c>
      <c r="D126" s="8">
        <v>4</v>
      </c>
      <c r="E126" s="14">
        <v>9437</v>
      </c>
      <c r="F126" s="8">
        <v>54618</v>
      </c>
      <c r="G126" s="14">
        <v>1.8780600000000001</v>
      </c>
      <c r="H126" s="8">
        <v>1.8405499999999999</v>
      </c>
      <c r="I126" s="8">
        <v>1.9163399999999999</v>
      </c>
      <c r="J126" s="8">
        <v>0.99380000000000002</v>
      </c>
      <c r="K126" s="8">
        <v>0.97340000000000004</v>
      </c>
      <c r="L126" s="8">
        <v>1.0145</v>
      </c>
      <c r="M126" s="8">
        <v>0.55367500000000003</v>
      </c>
      <c r="N126" s="14"/>
      <c r="O126" s="2">
        <v>92</v>
      </c>
    </row>
    <row r="127" spans="1:15" x14ac:dyDescent="0.25">
      <c r="A127" s="9" t="s">
        <v>17</v>
      </c>
      <c r="B127" s="26" t="s">
        <v>36</v>
      </c>
      <c r="C127" s="8">
        <v>2011</v>
      </c>
      <c r="D127" s="8">
        <v>1</v>
      </c>
      <c r="E127" s="14">
        <v>176846</v>
      </c>
      <c r="F127" s="8">
        <v>1002344</v>
      </c>
      <c r="G127" s="14">
        <v>1.9603600000000001</v>
      </c>
      <c r="H127" s="8">
        <v>1.9512499999999999</v>
      </c>
      <c r="I127" s="8">
        <v>1.9695199999999999</v>
      </c>
      <c r="J127" s="8" t="s">
        <v>21</v>
      </c>
      <c r="K127" s="8" t="s">
        <v>21</v>
      </c>
      <c r="L127" s="8" t="s">
        <v>21</v>
      </c>
      <c r="M127" s="8" t="s">
        <v>21</v>
      </c>
      <c r="N127" s="14"/>
      <c r="O127" s="2">
        <v>90</v>
      </c>
    </row>
    <row r="128" spans="1:15" x14ac:dyDescent="0.25">
      <c r="A128" s="9" t="s">
        <v>17</v>
      </c>
      <c r="B128" s="26" t="s">
        <v>36</v>
      </c>
      <c r="C128" s="8">
        <v>2011</v>
      </c>
      <c r="D128" s="8">
        <v>2</v>
      </c>
      <c r="E128" s="14">
        <v>165569</v>
      </c>
      <c r="F128" s="8">
        <v>1010152</v>
      </c>
      <c r="G128" s="14">
        <v>1.80115</v>
      </c>
      <c r="H128" s="8">
        <v>1.7925</v>
      </c>
      <c r="I128" s="8">
        <v>1.80985</v>
      </c>
      <c r="J128" s="8" t="s">
        <v>21</v>
      </c>
      <c r="K128" s="8" t="s">
        <v>21</v>
      </c>
      <c r="L128" s="8" t="s">
        <v>21</v>
      </c>
      <c r="M128" s="8" t="s">
        <v>21</v>
      </c>
      <c r="N128" s="14"/>
      <c r="O128" s="2">
        <v>91</v>
      </c>
    </row>
    <row r="129" spans="1:15" x14ac:dyDescent="0.25">
      <c r="A129" s="9" t="s">
        <v>17</v>
      </c>
      <c r="B129" s="26" t="s">
        <v>36</v>
      </c>
      <c r="C129" s="8">
        <v>2011</v>
      </c>
      <c r="D129" s="8">
        <v>3</v>
      </c>
      <c r="E129" s="14">
        <v>153930</v>
      </c>
      <c r="F129" s="8">
        <v>1008401</v>
      </c>
      <c r="G129" s="14">
        <v>1.6592100000000001</v>
      </c>
      <c r="H129" s="8">
        <v>1.6509499999999999</v>
      </c>
      <c r="I129" s="8">
        <v>1.6675199999999999</v>
      </c>
      <c r="J129" s="8" t="s">
        <v>21</v>
      </c>
      <c r="K129" s="8" t="s">
        <v>21</v>
      </c>
      <c r="L129" s="8" t="s">
        <v>21</v>
      </c>
      <c r="M129" s="8" t="s">
        <v>21</v>
      </c>
      <c r="N129" s="14"/>
      <c r="O129" s="2">
        <v>92</v>
      </c>
    </row>
    <row r="130" spans="1:15" x14ac:dyDescent="0.25">
      <c r="A130" s="10" t="s">
        <v>17</v>
      </c>
      <c r="B130" s="10" t="s">
        <v>36</v>
      </c>
      <c r="C130" s="2">
        <v>2011</v>
      </c>
      <c r="D130" s="2">
        <v>4</v>
      </c>
      <c r="E130" s="15">
        <v>173367</v>
      </c>
      <c r="F130" s="2">
        <v>1018702</v>
      </c>
      <c r="G130" s="15">
        <v>1.8498300000000001</v>
      </c>
      <c r="H130" s="2">
        <v>1.84114</v>
      </c>
      <c r="I130" s="2">
        <v>1.85856</v>
      </c>
      <c r="J130" s="2" t="s">
        <v>21</v>
      </c>
      <c r="K130" s="2" t="s">
        <v>21</v>
      </c>
      <c r="L130" s="2" t="s">
        <v>21</v>
      </c>
      <c r="M130" s="2" t="s">
        <v>21</v>
      </c>
      <c r="O130" s="2">
        <v>92</v>
      </c>
    </row>
    <row r="131" spans="1:15" x14ac:dyDescent="0.25">
      <c r="A131" s="11" t="s">
        <v>17</v>
      </c>
      <c r="B131" s="11" t="s">
        <v>36</v>
      </c>
      <c r="C131" s="2">
        <v>2012</v>
      </c>
      <c r="D131" s="2">
        <v>1</v>
      </c>
      <c r="E131" s="15">
        <v>179296</v>
      </c>
      <c r="F131" s="2">
        <v>1018968</v>
      </c>
      <c r="G131" s="15">
        <v>1.9336100000000001</v>
      </c>
      <c r="H131" s="2">
        <v>1.9246799999999999</v>
      </c>
      <c r="I131" s="2">
        <v>1.94258</v>
      </c>
      <c r="J131" s="2" t="s">
        <v>21</v>
      </c>
      <c r="K131" s="2" t="s">
        <v>21</v>
      </c>
      <c r="L131" s="2" t="s">
        <v>21</v>
      </c>
      <c r="M131" s="2" t="s">
        <v>21</v>
      </c>
      <c r="O131" s="2">
        <v>91</v>
      </c>
    </row>
    <row r="132" spans="1:15" x14ac:dyDescent="0.25">
      <c r="A132" s="2" t="s">
        <v>17</v>
      </c>
      <c r="B132" s="2" t="s">
        <v>36</v>
      </c>
      <c r="C132" s="2">
        <v>2012</v>
      </c>
      <c r="D132" s="2">
        <v>2</v>
      </c>
      <c r="E132" s="15">
        <v>168273</v>
      </c>
      <c r="F132" s="2">
        <v>1029632</v>
      </c>
      <c r="G132" s="15">
        <v>1.7959400000000001</v>
      </c>
      <c r="H132" s="2">
        <v>1.78738</v>
      </c>
      <c r="I132" s="2">
        <v>1.80454</v>
      </c>
      <c r="J132" s="2" t="s">
        <v>21</v>
      </c>
      <c r="K132" s="2" t="s">
        <v>21</v>
      </c>
      <c r="L132" s="2" t="s">
        <v>21</v>
      </c>
      <c r="M132" s="2" t="s">
        <v>21</v>
      </c>
      <c r="O132" s="2">
        <v>91</v>
      </c>
    </row>
    <row r="133" spans="1:15" x14ac:dyDescent="0.25">
      <c r="A133" s="2" t="s">
        <v>17</v>
      </c>
      <c r="B133" s="2" t="s">
        <v>36</v>
      </c>
      <c r="C133" s="2">
        <v>2012</v>
      </c>
      <c r="D133" s="2">
        <v>3</v>
      </c>
      <c r="E133" s="15">
        <v>159669</v>
      </c>
      <c r="F133" s="2">
        <v>1027118</v>
      </c>
      <c r="G133" s="15">
        <v>1.68971</v>
      </c>
      <c r="H133" s="2">
        <v>1.68144</v>
      </c>
      <c r="I133" s="2">
        <v>1.6980200000000001</v>
      </c>
      <c r="J133" s="2" t="s">
        <v>21</v>
      </c>
      <c r="K133" s="2" t="s">
        <v>21</v>
      </c>
      <c r="L133" s="2" t="s">
        <v>21</v>
      </c>
      <c r="M133" s="2" t="s">
        <v>21</v>
      </c>
      <c r="O133" s="2">
        <v>92</v>
      </c>
    </row>
    <row r="134" spans="1:15" x14ac:dyDescent="0.25">
      <c r="A134" s="2" t="s">
        <v>17</v>
      </c>
      <c r="B134" s="2" t="s">
        <v>36</v>
      </c>
      <c r="C134" s="2">
        <v>2012</v>
      </c>
      <c r="D134" s="2">
        <v>4</v>
      </c>
      <c r="E134" s="15">
        <v>183140</v>
      </c>
      <c r="F134" s="2">
        <v>1038751</v>
      </c>
      <c r="G134" s="15">
        <v>1.91639</v>
      </c>
      <c r="H134" s="2">
        <v>1.9076299999999999</v>
      </c>
      <c r="I134" s="2">
        <v>1.92519</v>
      </c>
      <c r="J134" s="2" t="s">
        <v>21</v>
      </c>
      <c r="K134" s="2" t="s">
        <v>21</v>
      </c>
      <c r="L134" s="2" t="s">
        <v>21</v>
      </c>
      <c r="M134" s="2" t="s">
        <v>21</v>
      </c>
      <c r="O134" s="2">
        <v>92</v>
      </c>
    </row>
    <row r="135" spans="1:15" x14ac:dyDescent="0.25">
      <c r="A135" s="2" t="s">
        <v>17</v>
      </c>
      <c r="B135" s="2" t="s">
        <v>36</v>
      </c>
      <c r="C135" s="2">
        <v>2013</v>
      </c>
      <c r="D135" s="2">
        <v>1</v>
      </c>
      <c r="E135" s="15">
        <v>180648</v>
      </c>
      <c r="F135" s="2">
        <v>1039551</v>
      </c>
      <c r="G135" s="15">
        <v>1.93083</v>
      </c>
      <c r="H135" s="2">
        <v>1.92195</v>
      </c>
      <c r="I135" s="2">
        <v>1.9397599999999999</v>
      </c>
      <c r="J135" s="2" t="s">
        <v>21</v>
      </c>
      <c r="K135" s="2" t="s">
        <v>21</v>
      </c>
      <c r="L135" s="2" t="s">
        <v>21</v>
      </c>
      <c r="M135" s="2" t="s">
        <v>21</v>
      </c>
      <c r="O135" s="2">
        <v>90</v>
      </c>
    </row>
    <row r="136" spans="1:15" x14ac:dyDescent="0.25">
      <c r="A136" s="2" t="s">
        <v>17</v>
      </c>
      <c r="B136" s="2" t="s">
        <v>36</v>
      </c>
      <c r="C136" s="2">
        <v>2013</v>
      </c>
      <c r="D136" s="2">
        <v>2</v>
      </c>
      <c r="E136" s="15">
        <v>171481</v>
      </c>
      <c r="F136" s="2">
        <v>1048280</v>
      </c>
      <c r="G136" s="15">
        <v>1.79762</v>
      </c>
      <c r="H136" s="2">
        <v>1.7891300000000001</v>
      </c>
      <c r="I136" s="2">
        <v>1.8061499999999999</v>
      </c>
      <c r="J136" s="2" t="s">
        <v>21</v>
      </c>
      <c r="K136" s="2" t="s">
        <v>21</v>
      </c>
      <c r="L136" s="2" t="s">
        <v>21</v>
      </c>
      <c r="M136" s="2" t="s">
        <v>21</v>
      </c>
      <c r="O136" s="2">
        <v>91</v>
      </c>
    </row>
    <row r="137" spans="1:15" x14ac:dyDescent="0.25">
      <c r="A137" s="2" t="s">
        <v>17</v>
      </c>
      <c r="B137" s="2" t="s">
        <v>36</v>
      </c>
      <c r="C137" s="2">
        <v>2013</v>
      </c>
      <c r="D137" s="2">
        <v>3</v>
      </c>
      <c r="E137" s="15">
        <v>159722</v>
      </c>
      <c r="F137" s="2">
        <v>1044879</v>
      </c>
      <c r="G137" s="15">
        <v>1.66154</v>
      </c>
      <c r="H137" s="2">
        <v>1.65341</v>
      </c>
      <c r="I137" s="2">
        <v>1.66971</v>
      </c>
      <c r="J137" s="2" t="s">
        <v>21</v>
      </c>
      <c r="K137" s="2" t="s">
        <v>21</v>
      </c>
      <c r="L137" s="2" t="s">
        <v>21</v>
      </c>
      <c r="M137" s="2" t="s">
        <v>21</v>
      </c>
      <c r="O137" s="2">
        <v>92</v>
      </c>
    </row>
    <row r="138" spans="1:15" x14ac:dyDescent="0.25">
      <c r="A138" s="2" t="s">
        <v>17</v>
      </c>
      <c r="B138" s="2" t="s">
        <v>36</v>
      </c>
      <c r="C138" s="2">
        <v>2013</v>
      </c>
      <c r="D138" s="2">
        <v>4</v>
      </c>
      <c r="E138" s="15">
        <v>175026</v>
      </c>
      <c r="F138" s="2">
        <v>1055431</v>
      </c>
      <c r="G138" s="15">
        <v>1.80254</v>
      </c>
      <c r="H138" s="2">
        <v>1.7941199999999999</v>
      </c>
      <c r="I138" s="2">
        <v>1.8109999999999999</v>
      </c>
      <c r="J138" s="2" t="s">
        <v>21</v>
      </c>
      <c r="K138" s="2" t="s">
        <v>21</v>
      </c>
      <c r="L138" s="2" t="s">
        <v>21</v>
      </c>
      <c r="M138" s="2" t="s">
        <v>21</v>
      </c>
      <c r="O138" s="2">
        <v>92</v>
      </c>
    </row>
    <row r="139" spans="1:15" x14ac:dyDescent="0.25">
      <c r="A139" s="2" t="s">
        <v>17</v>
      </c>
      <c r="B139" s="2" t="s">
        <v>36</v>
      </c>
      <c r="C139" s="2">
        <v>2014</v>
      </c>
      <c r="D139" s="2">
        <v>1</v>
      </c>
      <c r="E139" s="15">
        <v>175284</v>
      </c>
      <c r="F139" s="2">
        <v>1054278</v>
      </c>
      <c r="G139" s="15">
        <v>1.8473299999999999</v>
      </c>
      <c r="H139" s="2">
        <v>1.8387</v>
      </c>
      <c r="I139" s="2">
        <v>1.8560000000000001</v>
      </c>
      <c r="J139" s="2" t="s">
        <v>21</v>
      </c>
      <c r="K139" s="2" t="s">
        <v>21</v>
      </c>
      <c r="L139" s="2" t="s">
        <v>21</v>
      </c>
      <c r="M139" s="2" t="s">
        <v>21</v>
      </c>
      <c r="O139" s="2">
        <v>90</v>
      </c>
    </row>
    <row r="140" spans="1:15" x14ac:dyDescent="0.25">
      <c r="A140" s="2" t="s">
        <v>17</v>
      </c>
      <c r="B140" s="2" t="s">
        <v>36</v>
      </c>
      <c r="C140" s="2">
        <v>2014</v>
      </c>
      <c r="D140" s="2">
        <v>2</v>
      </c>
      <c r="E140" s="15">
        <v>170212</v>
      </c>
      <c r="F140" s="2">
        <v>1062255</v>
      </c>
      <c r="G140" s="15">
        <v>1.76084</v>
      </c>
      <c r="H140" s="2">
        <v>1.7524999999999999</v>
      </c>
      <c r="I140" s="2">
        <v>1.7692300000000001</v>
      </c>
      <c r="J140" s="2" t="s">
        <v>21</v>
      </c>
      <c r="K140" s="2" t="s">
        <v>21</v>
      </c>
      <c r="L140" s="2" t="s">
        <v>21</v>
      </c>
      <c r="M140" s="2" t="s">
        <v>21</v>
      </c>
      <c r="O140" s="2">
        <v>91</v>
      </c>
    </row>
    <row r="141" spans="1:15" x14ac:dyDescent="0.25">
      <c r="A141" s="2" t="s">
        <v>17</v>
      </c>
      <c r="B141" s="2" t="s">
        <v>36</v>
      </c>
      <c r="C141" s="2">
        <v>2014</v>
      </c>
      <c r="D141" s="2">
        <v>3</v>
      </c>
      <c r="E141" s="15">
        <v>171225</v>
      </c>
      <c r="F141" s="2">
        <v>1059747</v>
      </c>
      <c r="G141" s="15">
        <v>1.75621</v>
      </c>
      <c r="H141" s="2">
        <v>1.7479100000000001</v>
      </c>
      <c r="I141" s="2">
        <v>1.7645500000000001</v>
      </c>
      <c r="J141" s="2" t="s">
        <v>21</v>
      </c>
      <c r="K141" s="2" t="s">
        <v>21</v>
      </c>
      <c r="L141" s="2" t="s">
        <v>21</v>
      </c>
      <c r="M141" s="2" t="s">
        <v>21</v>
      </c>
      <c r="O141" s="2">
        <v>92</v>
      </c>
    </row>
    <row r="142" spans="1:15" x14ac:dyDescent="0.25">
      <c r="A142" s="2" t="s">
        <v>17</v>
      </c>
      <c r="B142" s="2" t="s">
        <v>36</v>
      </c>
      <c r="C142" s="2">
        <v>2014</v>
      </c>
      <c r="D142" s="2">
        <v>4</v>
      </c>
      <c r="E142" s="15">
        <v>186692</v>
      </c>
      <c r="F142" s="2">
        <v>1070248</v>
      </c>
      <c r="G142" s="15">
        <v>1.8960699999999999</v>
      </c>
      <c r="H142" s="2">
        <v>1.88748</v>
      </c>
      <c r="I142" s="2">
        <v>1.90469</v>
      </c>
      <c r="J142" s="2" t="s">
        <v>21</v>
      </c>
      <c r="K142" s="2" t="s">
        <v>21</v>
      </c>
      <c r="L142" s="2" t="s">
        <v>21</v>
      </c>
      <c r="M142" s="2" t="s">
        <v>21</v>
      </c>
      <c r="O142" s="2">
        <v>92</v>
      </c>
    </row>
    <row r="143" spans="1:15" x14ac:dyDescent="0.25">
      <c r="A143" s="2" t="s">
        <v>17</v>
      </c>
      <c r="B143" s="2" t="s">
        <v>36</v>
      </c>
      <c r="C143" s="2">
        <v>2015</v>
      </c>
      <c r="D143" s="2">
        <v>1</v>
      </c>
      <c r="E143" s="15">
        <v>196180</v>
      </c>
      <c r="F143" s="2">
        <v>1067180</v>
      </c>
      <c r="G143" s="15">
        <v>2.0425599999999999</v>
      </c>
      <c r="H143" s="2">
        <v>2.0335399999999999</v>
      </c>
      <c r="I143" s="2">
        <v>2.0516200000000002</v>
      </c>
      <c r="J143" s="2" t="s">
        <v>21</v>
      </c>
      <c r="K143" s="2" t="s">
        <v>21</v>
      </c>
      <c r="L143" s="2" t="s">
        <v>21</v>
      </c>
      <c r="M143" s="2" t="s">
        <v>21</v>
      </c>
      <c r="O143" s="2">
        <v>90</v>
      </c>
    </row>
    <row r="144" spans="1:15" x14ac:dyDescent="0.25">
      <c r="A144" s="2" t="s">
        <v>17</v>
      </c>
      <c r="B144" s="2" t="s">
        <v>36</v>
      </c>
      <c r="C144" s="2">
        <v>2015</v>
      </c>
      <c r="D144" s="2">
        <v>2</v>
      </c>
      <c r="E144" s="15">
        <v>177329</v>
      </c>
      <c r="F144" s="2">
        <v>1074587</v>
      </c>
      <c r="G144" s="15">
        <v>1.81341</v>
      </c>
      <c r="H144" s="2">
        <v>1.8049900000000001</v>
      </c>
      <c r="I144" s="2">
        <v>1.8218700000000001</v>
      </c>
      <c r="J144" s="2" t="s">
        <v>21</v>
      </c>
      <c r="K144" s="2" t="s">
        <v>21</v>
      </c>
      <c r="L144" s="2" t="s">
        <v>21</v>
      </c>
      <c r="M144" s="2" t="s">
        <v>21</v>
      </c>
      <c r="O144" s="2">
        <v>91</v>
      </c>
    </row>
    <row r="145" spans="1:15" x14ac:dyDescent="0.25">
      <c r="A145" s="2" t="s">
        <v>17</v>
      </c>
      <c r="B145" s="2" t="s">
        <v>36</v>
      </c>
      <c r="C145" s="2">
        <v>2015</v>
      </c>
      <c r="D145" s="2">
        <v>3</v>
      </c>
      <c r="E145" s="15">
        <v>167965</v>
      </c>
      <c r="F145" s="2">
        <v>1070320</v>
      </c>
      <c r="G145" s="15">
        <v>1.7057599999999999</v>
      </c>
      <c r="H145" s="2">
        <v>1.6976199999999999</v>
      </c>
      <c r="I145" s="2">
        <v>1.71393</v>
      </c>
      <c r="J145" s="2" t="s">
        <v>21</v>
      </c>
      <c r="K145" s="2" t="s">
        <v>21</v>
      </c>
      <c r="L145" s="2" t="s">
        <v>21</v>
      </c>
      <c r="M145" s="2" t="s">
        <v>21</v>
      </c>
      <c r="O145" s="2">
        <v>92</v>
      </c>
    </row>
    <row r="146" spans="1:15" x14ac:dyDescent="0.25">
      <c r="A146" s="2" t="s">
        <v>17</v>
      </c>
      <c r="B146" s="2" t="s">
        <v>36</v>
      </c>
      <c r="C146" s="2">
        <v>2015</v>
      </c>
      <c r="D146" s="2">
        <v>4</v>
      </c>
      <c r="E146" s="15">
        <v>179879</v>
      </c>
      <c r="F146" s="2">
        <v>1080144</v>
      </c>
      <c r="G146" s="15">
        <v>1.8101400000000001</v>
      </c>
      <c r="H146" s="2">
        <v>1.80179</v>
      </c>
      <c r="I146" s="2">
        <v>1.8185199999999999</v>
      </c>
      <c r="J146" s="2" t="s">
        <v>21</v>
      </c>
      <c r="K146" s="2" t="s">
        <v>21</v>
      </c>
      <c r="L146" s="2" t="s">
        <v>21</v>
      </c>
      <c r="M146" s="2" t="s">
        <v>21</v>
      </c>
      <c r="O146" s="2">
        <v>92</v>
      </c>
    </row>
    <row r="147" spans="1:15" x14ac:dyDescent="0.25">
      <c r="A147" s="2" t="s">
        <v>17</v>
      </c>
      <c r="B147" s="2" t="s">
        <v>36</v>
      </c>
      <c r="C147" s="2">
        <v>2016</v>
      </c>
      <c r="D147" s="2">
        <v>1</v>
      </c>
      <c r="E147" s="15">
        <v>195639</v>
      </c>
      <c r="F147" s="2">
        <v>1078851</v>
      </c>
      <c r="G147" s="15">
        <v>1.99275</v>
      </c>
      <c r="H147" s="2">
        <v>1.98394</v>
      </c>
      <c r="I147" s="2">
        <v>2.0015999999999998</v>
      </c>
      <c r="J147" s="2" t="s">
        <v>21</v>
      </c>
      <c r="K147" s="2" t="s">
        <v>21</v>
      </c>
      <c r="L147" s="2" t="s">
        <v>21</v>
      </c>
      <c r="M147" s="2" t="s">
        <v>21</v>
      </c>
      <c r="O147" s="2">
        <v>91</v>
      </c>
    </row>
    <row r="148" spans="1:15" x14ac:dyDescent="0.25">
      <c r="A148" s="2" t="s">
        <v>17</v>
      </c>
      <c r="B148" s="2" t="s">
        <v>36</v>
      </c>
      <c r="C148" s="2">
        <v>2016</v>
      </c>
      <c r="D148" s="2">
        <v>2</v>
      </c>
      <c r="E148" s="15">
        <v>177144</v>
      </c>
      <c r="F148" s="2">
        <v>1086922</v>
      </c>
      <c r="G148" s="15">
        <v>1.7909600000000001</v>
      </c>
      <c r="H148" s="2">
        <v>1.78264</v>
      </c>
      <c r="I148" s="2">
        <v>1.79932</v>
      </c>
      <c r="J148" s="2" t="s">
        <v>21</v>
      </c>
      <c r="K148" s="2" t="s">
        <v>21</v>
      </c>
      <c r="L148" s="2" t="s">
        <v>21</v>
      </c>
      <c r="M148" s="2" t="s">
        <v>21</v>
      </c>
      <c r="O148" s="2">
        <v>91</v>
      </c>
    </row>
    <row r="149" spans="1:15" x14ac:dyDescent="0.25">
      <c r="A149" s="2" t="s">
        <v>17</v>
      </c>
      <c r="B149" s="2" t="s">
        <v>36</v>
      </c>
      <c r="C149" s="2">
        <v>2016</v>
      </c>
      <c r="D149" s="2">
        <v>3</v>
      </c>
      <c r="E149" s="15">
        <v>170482</v>
      </c>
      <c r="F149" s="2">
        <v>1084465</v>
      </c>
      <c r="G149" s="15">
        <v>1.7087399999999999</v>
      </c>
      <c r="H149" s="2">
        <v>1.7006399999999999</v>
      </c>
      <c r="I149" s="2">
        <v>1.7168699999999999</v>
      </c>
      <c r="J149" s="2" t="s">
        <v>21</v>
      </c>
      <c r="K149" s="2" t="s">
        <v>21</v>
      </c>
      <c r="L149" s="2" t="s">
        <v>21</v>
      </c>
      <c r="M149" s="2" t="s">
        <v>21</v>
      </c>
      <c r="O149" s="2">
        <v>92</v>
      </c>
    </row>
    <row r="150" spans="1:15" x14ac:dyDescent="0.25">
      <c r="A150" s="2" t="s">
        <v>17</v>
      </c>
      <c r="B150" s="2" t="s">
        <v>36</v>
      </c>
      <c r="C150" s="2">
        <v>2016</v>
      </c>
      <c r="D150" s="2">
        <v>4</v>
      </c>
      <c r="E150" s="15">
        <v>190376</v>
      </c>
      <c r="F150" s="2">
        <v>1094968</v>
      </c>
      <c r="G150" s="15">
        <v>1.8898299999999999</v>
      </c>
      <c r="H150" s="2">
        <v>1.8813599999999999</v>
      </c>
      <c r="I150" s="2">
        <v>1.8983399999999999</v>
      </c>
      <c r="J150" s="2" t="s">
        <v>21</v>
      </c>
      <c r="K150" s="2" t="s">
        <v>21</v>
      </c>
      <c r="L150" s="2" t="s">
        <v>21</v>
      </c>
      <c r="M150" s="2" t="s">
        <v>21</v>
      </c>
      <c r="O150" s="2">
        <v>92</v>
      </c>
    </row>
    <row r="151" spans="1:15" x14ac:dyDescent="0.25">
      <c r="A151" s="2"/>
      <c r="C151" s="2"/>
      <c r="D151" s="2"/>
      <c r="F151" s="2"/>
      <c r="H151" s="2"/>
      <c r="I151" s="2"/>
      <c r="J151" s="2"/>
      <c r="K151" s="2"/>
      <c r="L151" s="2"/>
      <c r="M151" s="2"/>
      <c r="O151" s="2"/>
    </row>
    <row r="152" spans="1:15" x14ac:dyDescent="0.25">
      <c r="A152" s="2" t="s">
        <v>31</v>
      </c>
      <c r="C152" s="2"/>
      <c r="D152" s="2"/>
      <c r="F152" s="2"/>
      <c r="H152" s="2"/>
      <c r="I152" s="2"/>
      <c r="J152" s="2"/>
      <c r="K152" s="2"/>
      <c r="L152" s="2"/>
      <c r="M152" s="2"/>
      <c r="O152" s="2"/>
    </row>
    <row r="153" spans="1:15" x14ac:dyDescent="0.25">
      <c r="A153" s="2"/>
      <c r="C153" s="2"/>
      <c r="D153" s="2"/>
      <c r="F153" s="2"/>
      <c r="H153" s="2"/>
      <c r="I153" s="2"/>
      <c r="J153" s="2"/>
      <c r="K153" s="2"/>
      <c r="L153" s="2"/>
      <c r="M153" s="2"/>
      <c r="O153" s="2"/>
    </row>
    <row r="154" spans="1:15" x14ac:dyDescent="0.25">
      <c r="A154" s="2"/>
      <c r="C154" s="2"/>
      <c r="D154" s="2"/>
      <c r="F154" s="2"/>
      <c r="H154" s="2"/>
      <c r="I154" s="2"/>
      <c r="J154" s="2"/>
      <c r="K154" s="2"/>
      <c r="L154" s="2"/>
      <c r="M154" s="2"/>
      <c r="O154" s="2"/>
    </row>
    <row r="155" spans="1:15" x14ac:dyDescent="0.25">
      <c r="A155" s="2"/>
      <c r="C155" s="2"/>
      <c r="D155" s="2"/>
      <c r="F155" s="2"/>
      <c r="H155" s="2"/>
      <c r="I155" s="2"/>
      <c r="J155" s="2"/>
      <c r="K155" s="2"/>
      <c r="L155" s="2"/>
      <c r="M155" s="2"/>
      <c r="O155" s="2"/>
    </row>
    <row r="156" spans="1:15" x14ac:dyDescent="0.25">
      <c r="A156" s="2"/>
      <c r="C156" s="2"/>
      <c r="D156" s="2"/>
      <c r="F156" s="2"/>
      <c r="H156" s="2"/>
      <c r="I156" s="2"/>
      <c r="J156" s="2"/>
      <c r="K156" s="2"/>
      <c r="L156" s="2"/>
      <c r="M156" s="2"/>
      <c r="O156" s="2"/>
    </row>
    <row r="157" spans="1:15" x14ac:dyDescent="0.25">
      <c r="A157" s="2"/>
      <c r="C157" s="2"/>
      <c r="D157" s="2"/>
      <c r="F157" s="2"/>
      <c r="H157" s="2"/>
      <c r="I157" s="2"/>
      <c r="J157" s="2"/>
      <c r="K157" s="2"/>
      <c r="L157" s="2"/>
      <c r="M157" s="2"/>
      <c r="O157" s="2"/>
    </row>
    <row r="158" spans="1:15" x14ac:dyDescent="0.25">
      <c r="A158" s="2"/>
      <c r="C158" s="2"/>
      <c r="D158" s="2"/>
      <c r="F158" s="2"/>
      <c r="H158" s="2"/>
      <c r="I158" s="2"/>
      <c r="J158" s="2"/>
      <c r="K158" s="2"/>
      <c r="L158" s="2"/>
      <c r="M158" s="2"/>
      <c r="O158" s="2"/>
    </row>
    <row r="159" spans="1:15" x14ac:dyDescent="0.25">
      <c r="A159" s="2"/>
      <c r="C159" s="2"/>
      <c r="D159" s="2"/>
      <c r="F159" s="2"/>
      <c r="H159" s="2"/>
      <c r="I159" s="2"/>
      <c r="J159" s="2"/>
      <c r="K159" s="2"/>
      <c r="L159" s="2"/>
      <c r="M159" s="2"/>
      <c r="O159" s="2"/>
    </row>
    <row r="160" spans="1:15" x14ac:dyDescent="0.25">
      <c r="A160" s="2"/>
      <c r="C160" s="2"/>
      <c r="D160" s="2"/>
      <c r="F160" s="2"/>
      <c r="H160" s="2"/>
      <c r="I160" s="2"/>
      <c r="J160" s="2"/>
      <c r="K160" s="2"/>
      <c r="L160" s="2"/>
      <c r="M160" s="2"/>
      <c r="O160" s="2"/>
    </row>
    <row r="161" spans="1:15" x14ac:dyDescent="0.25">
      <c r="A161" s="2"/>
      <c r="C161" s="2"/>
      <c r="D161" s="2"/>
      <c r="F161" s="2"/>
      <c r="H161" s="2"/>
      <c r="I161" s="2"/>
      <c r="J161" s="2"/>
      <c r="K161" s="2"/>
      <c r="L161" s="2"/>
      <c r="M161" s="2"/>
      <c r="O161" s="2"/>
    </row>
    <row r="162" spans="1:15" x14ac:dyDescent="0.25">
      <c r="A162" s="2"/>
      <c r="C162" s="2"/>
      <c r="D162" s="2"/>
      <c r="F162" s="2"/>
      <c r="H162" s="2"/>
      <c r="I162" s="2"/>
      <c r="J162" s="2"/>
      <c r="K162" s="2"/>
      <c r="L162" s="2"/>
      <c r="M162" s="2"/>
      <c r="O162" s="2"/>
    </row>
    <row r="163" spans="1:15" x14ac:dyDescent="0.25">
      <c r="A163" s="2"/>
      <c r="C163" s="2"/>
      <c r="D163" s="2"/>
      <c r="F163" s="2"/>
      <c r="H163" s="2"/>
      <c r="I163" s="2"/>
      <c r="J163" s="2"/>
      <c r="K163" s="2"/>
      <c r="L163" s="2"/>
      <c r="M163" s="2"/>
      <c r="O163" s="2"/>
    </row>
    <row r="164" spans="1:15" x14ac:dyDescent="0.25">
      <c r="A164" s="2"/>
      <c r="C164" s="2"/>
      <c r="D164" s="2"/>
      <c r="F164" s="2"/>
      <c r="H164" s="2"/>
      <c r="I164" s="2"/>
      <c r="J164" s="2"/>
      <c r="K164" s="2"/>
      <c r="L164" s="2"/>
      <c r="M164" s="2"/>
      <c r="O164" s="2"/>
    </row>
    <row r="165" spans="1:15" x14ac:dyDescent="0.25">
      <c r="A165" s="2"/>
      <c r="C165" s="2"/>
      <c r="D165" s="2"/>
      <c r="F165" s="2"/>
      <c r="H165" s="2"/>
      <c r="I165" s="2"/>
      <c r="J165" s="2"/>
      <c r="K165" s="2"/>
      <c r="L165" s="2"/>
      <c r="M165" s="2"/>
      <c r="O165" s="2"/>
    </row>
    <row r="166" spans="1:15" x14ac:dyDescent="0.25">
      <c r="A166" s="2"/>
      <c r="C166" s="2"/>
      <c r="D166" s="2"/>
      <c r="F166" s="2"/>
      <c r="H166" s="2"/>
      <c r="I166" s="2"/>
      <c r="J166" s="2"/>
      <c r="K166" s="2"/>
      <c r="L166" s="2"/>
      <c r="M166" s="2"/>
      <c r="O166" s="2"/>
    </row>
    <row r="167" spans="1:15" x14ac:dyDescent="0.25">
      <c r="A167" s="2"/>
      <c r="C167" s="2"/>
      <c r="D167" s="2"/>
      <c r="F167" s="2"/>
      <c r="H167" s="2"/>
      <c r="I167" s="2"/>
      <c r="J167" s="2"/>
      <c r="K167" s="2"/>
      <c r="L167" s="2"/>
      <c r="M167" s="2"/>
      <c r="O167" s="2"/>
    </row>
    <row r="168" spans="1:15" x14ac:dyDescent="0.25">
      <c r="A168" s="2"/>
      <c r="C168" s="2"/>
      <c r="D168" s="2"/>
      <c r="F168" s="2"/>
      <c r="H168" s="2"/>
      <c r="I168" s="2"/>
      <c r="J168" s="2"/>
      <c r="K168" s="2"/>
      <c r="L168" s="2"/>
      <c r="M168" s="2"/>
      <c r="O168" s="2"/>
    </row>
    <row r="169" spans="1:15" x14ac:dyDescent="0.25">
      <c r="A169" s="2"/>
      <c r="C169" s="2"/>
      <c r="D169" s="2"/>
      <c r="F169" s="2"/>
      <c r="H169" s="2"/>
      <c r="I169" s="2"/>
      <c r="J169" s="2"/>
      <c r="K169" s="2"/>
      <c r="L169" s="2"/>
      <c r="M169" s="2"/>
      <c r="O169" s="2"/>
    </row>
    <row r="170" spans="1:15" x14ac:dyDescent="0.25">
      <c r="A170" s="2"/>
      <c r="C170" s="2"/>
      <c r="D170" s="2"/>
      <c r="F170" s="2"/>
      <c r="H170" s="2"/>
      <c r="I170" s="2"/>
      <c r="J170" s="2"/>
      <c r="K170" s="2"/>
      <c r="L170" s="2"/>
      <c r="M170" s="2"/>
      <c r="O170" s="2"/>
    </row>
    <row r="171" spans="1:15" x14ac:dyDescent="0.25">
      <c r="A171" s="2"/>
      <c r="C171" s="2"/>
      <c r="D171" s="2"/>
      <c r="F171" s="2"/>
      <c r="H171" s="2"/>
      <c r="I171" s="2"/>
      <c r="J171" s="2"/>
      <c r="K171" s="2"/>
      <c r="L171" s="2"/>
      <c r="M171" s="2"/>
      <c r="O171" s="2"/>
    </row>
    <row r="172" spans="1:15" x14ac:dyDescent="0.25">
      <c r="A172" s="2"/>
      <c r="C172" s="2"/>
      <c r="D172" s="2"/>
      <c r="F172" s="2"/>
      <c r="H172" s="2"/>
      <c r="I172" s="2"/>
      <c r="J172" s="2"/>
      <c r="K172" s="2"/>
      <c r="L172" s="2"/>
      <c r="M172" s="2"/>
      <c r="O172" s="2"/>
    </row>
    <row r="173" spans="1:15" x14ac:dyDescent="0.25">
      <c r="A173" s="2"/>
      <c r="C173" s="2"/>
      <c r="D173" s="2"/>
      <c r="F173" s="2"/>
      <c r="H173" s="2"/>
      <c r="I173" s="2"/>
      <c r="J173" s="2"/>
      <c r="K173" s="2"/>
      <c r="L173" s="2"/>
      <c r="M173" s="2"/>
      <c r="O173" s="2"/>
    </row>
    <row r="174" spans="1:15" x14ac:dyDescent="0.25">
      <c r="A174" s="2"/>
      <c r="C174" s="2"/>
      <c r="D174" s="2"/>
      <c r="F174" s="2"/>
      <c r="H174" s="2"/>
      <c r="I174" s="2"/>
      <c r="J174" s="2"/>
      <c r="K174" s="2"/>
      <c r="L174" s="2"/>
      <c r="M174" s="2"/>
      <c r="O174" s="2"/>
    </row>
    <row r="175" spans="1:15" x14ac:dyDescent="0.25">
      <c r="A175" s="2"/>
      <c r="C175" s="2"/>
      <c r="D175" s="2"/>
      <c r="F175" s="2"/>
      <c r="H175" s="2"/>
      <c r="I175" s="2"/>
      <c r="J175" s="2"/>
      <c r="K175" s="2"/>
      <c r="L175" s="2"/>
      <c r="M175" s="2"/>
      <c r="O175" s="2"/>
    </row>
    <row r="176" spans="1:15" x14ac:dyDescent="0.25">
      <c r="A176" s="2"/>
      <c r="C176" s="2"/>
      <c r="D176" s="2"/>
      <c r="F176" s="2"/>
      <c r="H176" s="2"/>
      <c r="I176" s="2"/>
      <c r="J176" s="2"/>
      <c r="K176" s="2"/>
      <c r="L176" s="2"/>
      <c r="M176" s="2"/>
      <c r="O176" s="2"/>
    </row>
    <row r="177" spans="1:15" x14ac:dyDescent="0.25">
      <c r="A177" s="2"/>
      <c r="C177" s="2"/>
      <c r="D177" s="2"/>
      <c r="F177" s="2"/>
      <c r="H177" s="2"/>
      <c r="I177" s="2"/>
      <c r="J177" s="2"/>
      <c r="K177" s="2"/>
      <c r="L177" s="2"/>
      <c r="M177" s="2"/>
      <c r="O177" s="2"/>
    </row>
    <row r="178" spans="1:15" x14ac:dyDescent="0.25">
      <c r="A178" s="2"/>
      <c r="C178" s="2"/>
      <c r="D178" s="2"/>
      <c r="F178" s="2"/>
      <c r="H178" s="2"/>
      <c r="I178" s="2"/>
      <c r="J178" s="2"/>
      <c r="K178" s="2"/>
      <c r="L178" s="2"/>
      <c r="M178" s="2"/>
      <c r="O178" s="2"/>
    </row>
    <row r="179" spans="1:15" x14ac:dyDescent="0.25">
      <c r="A179" s="2"/>
      <c r="C179" s="2"/>
      <c r="D179" s="2"/>
      <c r="F179" s="2"/>
      <c r="H179" s="2"/>
      <c r="I179" s="2"/>
      <c r="J179" s="2"/>
      <c r="K179" s="2"/>
      <c r="L179" s="2"/>
      <c r="M179" s="2"/>
      <c r="O179" s="2"/>
    </row>
    <row r="180" spans="1:15" x14ac:dyDescent="0.25">
      <c r="A180" s="2"/>
      <c r="C180" s="2"/>
      <c r="D180" s="2"/>
      <c r="F180" s="2"/>
      <c r="H180" s="2"/>
      <c r="I180" s="2"/>
      <c r="J180" s="2"/>
      <c r="K180" s="2"/>
      <c r="L180" s="2"/>
      <c r="M180" s="2"/>
      <c r="O180" s="2"/>
    </row>
    <row r="181" spans="1:15" x14ac:dyDescent="0.25">
      <c r="A181" s="2"/>
      <c r="C181" s="2"/>
      <c r="D181" s="2"/>
      <c r="F181" s="2"/>
      <c r="H181" s="2"/>
      <c r="I181" s="2"/>
      <c r="J181" s="2"/>
      <c r="K181" s="2"/>
      <c r="L181" s="2"/>
      <c r="M181" s="2"/>
      <c r="O181" s="2"/>
    </row>
    <row r="182" spans="1:15" x14ac:dyDescent="0.25">
      <c r="A182" s="2"/>
      <c r="C182" s="2"/>
      <c r="D182" s="2"/>
      <c r="F182" s="2"/>
      <c r="H182" s="2"/>
      <c r="I182" s="2"/>
      <c r="J182" s="2"/>
      <c r="K182" s="2"/>
      <c r="L182" s="2"/>
      <c r="M182" s="2"/>
      <c r="O182" s="2"/>
    </row>
    <row r="183" spans="1:15" x14ac:dyDescent="0.25">
      <c r="A183" s="2"/>
      <c r="C183" s="2"/>
      <c r="D183" s="2"/>
      <c r="F183" s="2"/>
      <c r="H183" s="2"/>
      <c r="I183" s="2"/>
      <c r="J183" s="2"/>
      <c r="K183" s="2"/>
      <c r="L183" s="2"/>
      <c r="M183" s="2"/>
      <c r="O183" s="2"/>
    </row>
    <row r="184" spans="1:15" x14ac:dyDescent="0.25">
      <c r="A184" s="2"/>
      <c r="C184" s="2"/>
      <c r="D184" s="2"/>
      <c r="F184" s="2"/>
      <c r="H184" s="2"/>
      <c r="I184" s="2"/>
      <c r="J184" s="2"/>
      <c r="K184" s="2"/>
      <c r="L184" s="2"/>
      <c r="M184" s="2"/>
      <c r="O184" s="2"/>
    </row>
    <row r="185" spans="1:15" x14ac:dyDescent="0.25">
      <c r="A185" s="2"/>
      <c r="C185" s="2"/>
      <c r="D185" s="2"/>
      <c r="F185" s="2"/>
      <c r="H185" s="2"/>
      <c r="I185" s="2"/>
      <c r="J185" s="2"/>
      <c r="K185" s="2"/>
      <c r="L185" s="2"/>
      <c r="M185" s="2"/>
      <c r="O185" s="2"/>
    </row>
    <row r="186" spans="1:15" x14ac:dyDescent="0.25">
      <c r="A186" s="2"/>
      <c r="C186" s="2"/>
      <c r="D186" s="2"/>
      <c r="F186" s="2"/>
      <c r="H186" s="2"/>
      <c r="I186" s="2"/>
      <c r="J186" s="2"/>
      <c r="K186" s="2"/>
      <c r="L186" s="2"/>
      <c r="M186" s="2"/>
      <c r="O186" s="2"/>
    </row>
    <row r="187" spans="1:15" x14ac:dyDescent="0.25">
      <c r="A187" s="2"/>
      <c r="C187" s="2"/>
      <c r="D187" s="2"/>
      <c r="F187" s="2"/>
      <c r="H187" s="2"/>
      <c r="I187" s="2"/>
      <c r="J187" s="2"/>
      <c r="K187" s="2"/>
      <c r="L187" s="2"/>
      <c r="M187" s="2"/>
      <c r="O187" s="2"/>
    </row>
    <row r="188" spans="1:15" x14ac:dyDescent="0.25">
      <c r="A188" s="2"/>
      <c r="C188" s="2"/>
      <c r="D188" s="2"/>
      <c r="F188" s="2"/>
      <c r="H188" s="2"/>
      <c r="I188" s="2"/>
      <c r="J188" s="2"/>
      <c r="K188" s="2"/>
      <c r="L188" s="2"/>
      <c r="M188" s="2"/>
      <c r="O188" s="2"/>
    </row>
    <row r="189" spans="1:15" x14ac:dyDescent="0.25">
      <c r="A189" s="2"/>
      <c r="C189" s="2"/>
      <c r="D189" s="2"/>
      <c r="F189" s="2"/>
      <c r="H189" s="2"/>
      <c r="I189" s="2"/>
      <c r="J189" s="2"/>
      <c r="K189" s="2"/>
      <c r="L189" s="2"/>
      <c r="M189" s="2"/>
      <c r="O189" s="2"/>
    </row>
    <row r="190" spans="1:15" x14ac:dyDescent="0.25">
      <c r="A190" s="2"/>
      <c r="C190" s="2"/>
      <c r="D190" s="2"/>
      <c r="F190" s="2"/>
      <c r="H190" s="2"/>
      <c r="I190" s="2"/>
      <c r="J190" s="2"/>
      <c r="K190" s="2"/>
      <c r="L190" s="2"/>
      <c r="M190" s="2"/>
      <c r="O190" s="2"/>
    </row>
    <row r="191" spans="1:15" x14ac:dyDescent="0.25">
      <c r="A191" s="2"/>
      <c r="C191" s="2"/>
      <c r="D191" s="2"/>
      <c r="F191" s="2"/>
      <c r="H191" s="2"/>
      <c r="I191" s="2"/>
      <c r="J191" s="2"/>
      <c r="K191" s="2"/>
      <c r="L191" s="2"/>
      <c r="M191" s="2"/>
      <c r="O191" s="2"/>
    </row>
    <row r="192" spans="1:15" x14ac:dyDescent="0.25">
      <c r="A192" s="2"/>
      <c r="C192" s="2"/>
      <c r="D192" s="2"/>
      <c r="F192" s="2"/>
      <c r="H192" s="2"/>
      <c r="I192" s="2"/>
      <c r="J192" s="2"/>
      <c r="K192" s="2"/>
      <c r="L192" s="2"/>
      <c r="M192" s="2"/>
      <c r="O192" s="2"/>
    </row>
    <row r="193" spans="1:15" x14ac:dyDescent="0.25">
      <c r="A193" s="2"/>
      <c r="C193" s="2"/>
      <c r="D193" s="2"/>
      <c r="F193" s="2"/>
      <c r="H193" s="2"/>
      <c r="I193" s="2"/>
      <c r="J193" s="2"/>
      <c r="K193" s="2"/>
      <c r="L193" s="2"/>
      <c r="M193" s="2"/>
      <c r="O193" s="2"/>
    </row>
    <row r="194" spans="1:15" x14ac:dyDescent="0.25">
      <c r="A194" s="2"/>
      <c r="C194" s="2"/>
      <c r="D194" s="2"/>
      <c r="F194" s="2"/>
      <c r="H194" s="2"/>
      <c r="I194" s="2"/>
      <c r="J194" s="2"/>
      <c r="K194" s="2"/>
      <c r="L194" s="2"/>
      <c r="M194" s="2"/>
      <c r="O194" s="2"/>
    </row>
    <row r="195" spans="1:15" x14ac:dyDescent="0.25">
      <c r="A195" s="2"/>
      <c r="C195" s="2"/>
      <c r="D195" s="2"/>
      <c r="F195" s="2"/>
      <c r="H195" s="2"/>
      <c r="I195" s="2"/>
      <c r="J195" s="2"/>
      <c r="K195" s="2"/>
      <c r="L195" s="2"/>
      <c r="M195" s="2"/>
      <c r="O195" s="2"/>
    </row>
    <row r="196" spans="1:15" x14ac:dyDescent="0.25">
      <c r="A196" s="2"/>
      <c r="C196" s="2"/>
      <c r="D196" s="2"/>
      <c r="F196" s="2"/>
      <c r="H196" s="2"/>
      <c r="I196" s="2"/>
      <c r="J196" s="2"/>
      <c r="K196" s="2"/>
      <c r="L196" s="2"/>
      <c r="M196" s="2"/>
      <c r="O196" s="2"/>
    </row>
    <row r="197" spans="1:15" x14ac:dyDescent="0.25">
      <c r="A197" s="2"/>
      <c r="C197" s="2"/>
      <c r="D197" s="2"/>
      <c r="F197" s="2"/>
      <c r="H197" s="2"/>
      <c r="I197" s="2"/>
      <c r="J197" s="2"/>
      <c r="K197" s="2"/>
      <c r="L197" s="2"/>
      <c r="M197" s="2"/>
      <c r="O197" s="2"/>
    </row>
    <row r="198" spans="1:15" x14ac:dyDescent="0.25">
      <c r="A198" s="2"/>
      <c r="C198" s="2"/>
      <c r="D198" s="2"/>
      <c r="F198" s="2"/>
      <c r="H198" s="2"/>
      <c r="I198" s="2"/>
      <c r="J198" s="2"/>
      <c r="K198" s="2"/>
      <c r="L198" s="2"/>
      <c r="M198" s="2"/>
      <c r="O198" s="2"/>
    </row>
    <row r="199" spans="1:15" x14ac:dyDescent="0.25">
      <c r="A199" s="2"/>
      <c r="C199" s="2"/>
      <c r="D199" s="2"/>
      <c r="F199" s="2"/>
      <c r="H199" s="2"/>
      <c r="I199" s="2"/>
      <c r="J199" s="2"/>
      <c r="K199" s="2"/>
      <c r="L199" s="2"/>
      <c r="M199" s="2"/>
      <c r="O199" s="2"/>
    </row>
    <row r="200" spans="1:15" x14ac:dyDescent="0.25">
      <c r="A200" s="2"/>
      <c r="C200" s="2"/>
      <c r="D200" s="2"/>
      <c r="F200" s="2"/>
      <c r="H200" s="2"/>
      <c r="I200" s="2"/>
      <c r="J200" s="2"/>
      <c r="K200" s="2"/>
      <c r="L200" s="2"/>
      <c r="M200" s="2"/>
      <c r="O200" s="2"/>
    </row>
    <row r="201" spans="1:15" x14ac:dyDescent="0.25">
      <c r="A201" s="2"/>
      <c r="C201" s="2"/>
      <c r="D201" s="2"/>
      <c r="F201" s="2"/>
      <c r="H201" s="2"/>
      <c r="I201" s="2"/>
      <c r="J201" s="2"/>
      <c r="K201" s="2"/>
      <c r="L201" s="2"/>
      <c r="M201" s="2"/>
      <c r="O201" s="2"/>
    </row>
    <row r="202" spans="1:15" x14ac:dyDescent="0.25">
      <c r="A202" s="2"/>
      <c r="C202" s="2"/>
      <c r="D202" s="2"/>
      <c r="F202" s="2"/>
      <c r="H202" s="2"/>
      <c r="I202" s="2"/>
      <c r="J202" s="2"/>
      <c r="K202" s="2"/>
      <c r="L202" s="2"/>
      <c r="M202" s="2"/>
      <c r="O202" s="2"/>
    </row>
    <row r="203" spans="1:15" x14ac:dyDescent="0.25">
      <c r="A203" s="2"/>
      <c r="C203" s="2"/>
      <c r="D203" s="2"/>
      <c r="F203" s="2"/>
      <c r="H203" s="2"/>
      <c r="I203" s="2"/>
      <c r="J203" s="2"/>
      <c r="K203" s="2"/>
      <c r="L203" s="2"/>
      <c r="M203" s="2"/>
      <c r="O203" s="2"/>
    </row>
    <row r="204" spans="1:15" x14ac:dyDescent="0.25">
      <c r="A204" s="2"/>
      <c r="C204" s="2"/>
      <c r="D204" s="2"/>
      <c r="F204" s="2"/>
      <c r="H204" s="2"/>
      <c r="I204" s="2"/>
      <c r="J204" s="2"/>
      <c r="K204" s="2"/>
      <c r="L204" s="2"/>
      <c r="M204" s="2"/>
      <c r="O204" s="2"/>
    </row>
    <row r="205" spans="1:15" x14ac:dyDescent="0.25">
      <c r="A205" s="2"/>
      <c r="C205" s="2"/>
      <c r="D205" s="2"/>
      <c r="F205" s="2"/>
      <c r="H205" s="2"/>
      <c r="I205" s="2"/>
      <c r="J205" s="2"/>
      <c r="K205" s="2"/>
      <c r="L205" s="2"/>
      <c r="M205" s="2"/>
      <c r="O205" s="2"/>
    </row>
    <row r="206" spans="1:15" x14ac:dyDescent="0.25">
      <c r="A206" s="2"/>
      <c r="C206" s="2"/>
      <c r="D206" s="2"/>
      <c r="F206" s="2"/>
      <c r="H206" s="2"/>
      <c r="I206" s="2"/>
      <c r="J206" s="2"/>
      <c r="K206" s="2"/>
      <c r="L206" s="2"/>
      <c r="M206" s="2"/>
      <c r="O206" s="2"/>
    </row>
    <row r="207" spans="1:15" x14ac:dyDescent="0.25">
      <c r="A207" s="2"/>
      <c r="C207" s="2"/>
      <c r="D207" s="2"/>
      <c r="F207" s="2"/>
      <c r="H207" s="2"/>
      <c r="I207" s="2"/>
      <c r="J207" s="2"/>
      <c r="K207" s="2"/>
      <c r="L207" s="2"/>
      <c r="M207" s="2"/>
      <c r="O207" s="2"/>
    </row>
    <row r="208" spans="1:15" x14ac:dyDescent="0.25">
      <c r="A208" s="2"/>
      <c r="C208" s="2"/>
      <c r="D208" s="2"/>
      <c r="F208" s="2"/>
      <c r="H208" s="2"/>
      <c r="I208" s="2"/>
      <c r="J208" s="2"/>
      <c r="K208" s="2"/>
      <c r="L208" s="2"/>
      <c r="M208" s="2"/>
      <c r="O208" s="2"/>
    </row>
    <row r="209" spans="1:15" x14ac:dyDescent="0.25">
      <c r="A209" s="2"/>
      <c r="C209" s="2"/>
      <c r="D209" s="2"/>
      <c r="F209" s="2"/>
      <c r="H209" s="2"/>
      <c r="I209" s="2"/>
      <c r="J209" s="2"/>
      <c r="K209" s="2"/>
      <c r="L209" s="2"/>
      <c r="M209" s="2"/>
      <c r="O209" s="2"/>
    </row>
    <row r="210" spans="1:15" x14ac:dyDescent="0.25">
      <c r="A210" s="2"/>
      <c r="C210" s="2"/>
      <c r="D210" s="2"/>
      <c r="F210" s="2"/>
      <c r="H210" s="2"/>
      <c r="I210" s="2"/>
      <c r="J210" s="2"/>
      <c r="K210" s="2"/>
      <c r="L210" s="2"/>
      <c r="M210" s="2"/>
      <c r="O210" s="2"/>
    </row>
    <row r="211" spans="1:15" x14ac:dyDescent="0.25">
      <c r="A211" s="2"/>
      <c r="C211" s="2"/>
      <c r="D211" s="2"/>
      <c r="F211" s="2"/>
      <c r="H211" s="2"/>
      <c r="I211" s="2"/>
      <c r="J211" s="2"/>
      <c r="K211" s="2"/>
      <c r="L211" s="2"/>
      <c r="M211" s="2"/>
      <c r="O211" s="2"/>
    </row>
    <row r="212" spans="1:15" x14ac:dyDescent="0.25">
      <c r="A212" s="2"/>
      <c r="C212" s="2"/>
      <c r="D212" s="2"/>
      <c r="F212" s="2"/>
      <c r="H212" s="2"/>
      <c r="I212" s="2"/>
      <c r="J212" s="2"/>
      <c r="K212" s="2"/>
      <c r="L212" s="2"/>
      <c r="M212" s="2"/>
      <c r="O212" s="2"/>
    </row>
    <row r="213" spans="1:15" x14ac:dyDescent="0.25">
      <c r="A213" s="2"/>
      <c r="C213" s="2"/>
      <c r="D213" s="2"/>
      <c r="F213" s="2"/>
      <c r="H213" s="2"/>
      <c r="I213" s="2"/>
      <c r="J213" s="2"/>
      <c r="K213" s="2"/>
      <c r="L213" s="2"/>
      <c r="M213" s="2"/>
      <c r="O213" s="2"/>
    </row>
    <row r="214" spans="1:15" x14ac:dyDescent="0.25">
      <c r="A214" s="2"/>
      <c r="C214" s="2"/>
      <c r="D214" s="2"/>
      <c r="F214" s="2"/>
      <c r="H214" s="2"/>
      <c r="I214" s="2"/>
      <c r="J214" s="2"/>
      <c r="K214" s="2"/>
      <c r="L214" s="2"/>
      <c r="M214" s="2"/>
      <c r="O214" s="2"/>
    </row>
    <row r="215" spans="1:15" x14ac:dyDescent="0.25">
      <c r="A215" s="2"/>
      <c r="C215" s="2"/>
      <c r="D215" s="2"/>
      <c r="F215" s="2"/>
      <c r="H215" s="2"/>
      <c r="I215" s="2"/>
      <c r="J215" s="2"/>
      <c r="K215" s="2"/>
      <c r="L215" s="2"/>
      <c r="M215" s="2"/>
      <c r="O215" s="2"/>
    </row>
    <row r="216" spans="1:15" x14ac:dyDescent="0.25">
      <c r="A216" s="2"/>
      <c r="C216" s="2"/>
      <c r="D216" s="2"/>
      <c r="F216" s="2"/>
      <c r="H216" s="2"/>
      <c r="I216" s="2"/>
      <c r="J216" s="2"/>
      <c r="K216" s="2"/>
      <c r="L216" s="2"/>
      <c r="M216" s="2"/>
      <c r="O216" s="2"/>
    </row>
    <row r="217" spans="1:15" x14ac:dyDescent="0.25">
      <c r="A217" s="2"/>
      <c r="C217" s="2"/>
      <c r="D217" s="2"/>
      <c r="F217" s="2"/>
      <c r="H217" s="2"/>
      <c r="I217" s="2"/>
      <c r="J217" s="2"/>
      <c r="K217" s="2"/>
      <c r="L217" s="2"/>
      <c r="M217" s="2"/>
      <c r="O217" s="2"/>
    </row>
    <row r="218" spans="1:15" x14ac:dyDescent="0.25">
      <c r="A218" s="2"/>
      <c r="C218" s="2"/>
      <c r="D218" s="2"/>
      <c r="F218" s="2"/>
      <c r="H218" s="2"/>
      <c r="I218" s="2"/>
      <c r="J218" s="2"/>
      <c r="K218" s="2"/>
      <c r="L218" s="2"/>
      <c r="M218" s="2"/>
      <c r="O218" s="2"/>
    </row>
    <row r="219" spans="1:15" x14ac:dyDescent="0.25">
      <c r="A219" s="2"/>
      <c r="C219" s="2"/>
      <c r="D219" s="2"/>
      <c r="F219" s="2"/>
      <c r="H219" s="2"/>
      <c r="I219" s="2"/>
      <c r="J219" s="2"/>
      <c r="K219" s="2"/>
      <c r="L219" s="2"/>
      <c r="M219" s="2"/>
      <c r="O219" s="2"/>
    </row>
    <row r="220" spans="1:15" x14ac:dyDescent="0.25">
      <c r="A220" s="2"/>
      <c r="C220" s="2"/>
      <c r="D220" s="2"/>
      <c r="F220" s="2"/>
      <c r="H220" s="2"/>
      <c r="I220" s="2"/>
      <c r="J220" s="2"/>
      <c r="K220" s="2"/>
      <c r="L220" s="2"/>
      <c r="M220" s="2"/>
      <c r="O220" s="2"/>
    </row>
    <row r="221" spans="1:15" x14ac:dyDescent="0.25">
      <c r="A221" s="2"/>
      <c r="C221" s="2"/>
      <c r="D221" s="2"/>
      <c r="F221" s="2"/>
      <c r="H221" s="2"/>
      <c r="I221" s="2"/>
      <c r="J221" s="2"/>
      <c r="K221" s="2"/>
      <c r="L221" s="2"/>
      <c r="M221" s="2"/>
      <c r="O221" s="2"/>
    </row>
    <row r="222" spans="1:15" x14ac:dyDescent="0.25">
      <c r="A222" s="2"/>
      <c r="C222" s="2"/>
      <c r="D222" s="2"/>
      <c r="F222" s="2"/>
      <c r="H222" s="2"/>
      <c r="I222" s="2"/>
      <c r="J222" s="2"/>
      <c r="K222" s="2"/>
      <c r="L222" s="2"/>
      <c r="M222" s="2"/>
      <c r="O222" s="2"/>
    </row>
    <row r="223" spans="1:15" x14ac:dyDescent="0.25">
      <c r="A223" s="2"/>
      <c r="C223" s="2"/>
      <c r="D223" s="2"/>
      <c r="F223" s="2"/>
      <c r="H223" s="2"/>
      <c r="I223" s="2"/>
      <c r="J223" s="2"/>
      <c r="K223" s="2"/>
      <c r="L223" s="2"/>
      <c r="M223" s="2"/>
      <c r="O223" s="2"/>
    </row>
    <row r="224" spans="1:15" x14ac:dyDescent="0.25">
      <c r="A224" s="2"/>
      <c r="C224" s="2"/>
      <c r="D224" s="2"/>
      <c r="F224" s="2"/>
      <c r="H224" s="2"/>
      <c r="I224" s="2"/>
      <c r="J224" s="2"/>
      <c r="K224" s="2"/>
      <c r="L224" s="2"/>
      <c r="M224" s="2"/>
      <c r="O224" s="2"/>
    </row>
    <row r="225" spans="1:15" x14ac:dyDescent="0.25">
      <c r="A225" s="2"/>
      <c r="C225" s="2"/>
      <c r="D225" s="2"/>
      <c r="F225" s="2"/>
      <c r="H225" s="2"/>
      <c r="I225" s="2"/>
      <c r="J225" s="2"/>
      <c r="K225" s="2"/>
      <c r="L225" s="2"/>
      <c r="M225" s="2"/>
      <c r="O225" s="2"/>
    </row>
    <row r="226" spans="1:15" x14ac:dyDescent="0.25">
      <c r="A226" s="2"/>
      <c r="C226" s="2"/>
      <c r="D226" s="2"/>
      <c r="F226" s="2"/>
      <c r="H226" s="2"/>
      <c r="I226" s="2"/>
      <c r="J226" s="2"/>
      <c r="K226" s="2"/>
      <c r="L226" s="2"/>
      <c r="M226" s="2"/>
      <c r="O226" s="2"/>
    </row>
    <row r="227" spans="1:15" x14ac:dyDescent="0.25">
      <c r="A227" s="2"/>
      <c r="C227" s="2"/>
      <c r="D227" s="2"/>
      <c r="F227" s="2"/>
      <c r="H227" s="2"/>
      <c r="I227" s="2"/>
      <c r="J227" s="2"/>
      <c r="K227" s="2"/>
      <c r="L227" s="2"/>
      <c r="M227" s="2"/>
      <c r="O227" s="2"/>
    </row>
    <row r="228" spans="1:15" x14ac:dyDescent="0.25">
      <c r="A228" s="2"/>
      <c r="C228" s="2"/>
      <c r="D228" s="2"/>
      <c r="F228" s="2"/>
      <c r="H228" s="2"/>
      <c r="I228" s="2"/>
      <c r="J228" s="2"/>
      <c r="K228" s="2"/>
      <c r="L228" s="2"/>
      <c r="M228" s="2"/>
      <c r="O228" s="2"/>
    </row>
    <row r="229" spans="1:15" x14ac:dyDescent="0.25">
      <c r="A229" s="2"/>
      <c r="C229" s="2"/>
      <c r="D229" s="2"/>
      <c r="F229" s="2"/>
      <c r="H229" s="2"/>
      <c r="I229" s="2"/>
      <c r="J229" s="2"/>
      <c r="K229" s="2"/>
      <c r="L229" s="2"/>
      <c r="M229" s="2"/>
      <c r="O229" s="2"/>
    </row>
    <row r="230" spans="1:15" x14ac:dyDescent="0.25">
      <c r="A230" s="2"/>
      <c r="C230" s="2"/>
      <c r="D230" s="2"/>
      <c r="F230" s="2"/>
      <c r="H230" s="2"/>
      <c r="I230" s="2"/>
      <c r="J230" s="2"/>
      <c r="K230" s="2"/>
      <c r="L230" s="2"/>
      <c r="M230" s="2"/>
      <c r="O230" s="2"/>
    </row>
    <row r="231" spans="1:15" x14ac:dyDescent="0.25">
      <c r="A231" s="2"/>
      <c r="C231" s="2"/>
      <c r="D231" s="2"/>
      <c r="F231" s="2"/>
      <c r="H231" s="2"/>
      <c r="I231" s="2"/>
      <c r="J231" s="2"/>
      <c r="K231" s="2"/>
      <c r="L231" s="2"/>
      <c r="M231" s="2"/>
      <c r="O231" s="2"/>
    </row>
    <row r="232" spans="1:15" x14ac:dyDescent="0.25">
      <c r="A232" s="2"/>
      <c r="C232" s="2"/>
      <c r="D232" s="2"/>
      <c r="F232" s="2"/>
      <c r="H232" s="2"/>
      <c r="I232" s="2"/>
      <c r="J232" s="2"/>
      <c r="K232" s="2"/>
      <c r="L232" s="2"/>
      <c r="M232" s="2"/>
      <c r="O232" s="2"/>
    </row>
    <row r="233" spans="1:15" x14ac:dyDescent="0.25">
      <c r="A233" s="2"/>
      <c r="C233" s="2"/>
      <c r="D233" s="2"/>
      <c r="F233" s="2"/>
      <c r="H233" s="2"/>
      <c r="I233" s="2"/>
      <c r="J233" s="2"/>
      <c r="K233" s="2"/>
      <c r="L233" s="2"/>
      <c r="M233" s="2"/>
      <c r="O233" s="2"/>
    </row>
    <row r="234" spans="1:15" x14ac:dyDescent="0.25">
      <c r="A234" s="2"/>
      <c r="C234" s="2"/>
      <c r="D234" s="2"/>
      <c r="F234" s="2"/>
      <c r="H234" s="2"/>
      <c r="I234" s="2"/>
      <c r="J234" s="2"/>
      <c r="K234" s="2"/>
      <c r="L234" s="2"/>
      <c r="M234" s="2"/>
      <c r="O234" s="2"/>
    </row>
    <row r="235" spans="1:15" x14ac:dyDescent="0.25">
      <c r="A235" s="2"/>
      <c r="C235" s="2"/>
      <c r="D235" s="2"/>
      <c r="F235" s="2"/>
      <c r="H235" s="2"/>
      <c r="I235" s="2"/>
      <c r="J235" s="2"/>
      <c r="K235" s="2"/>
      <c r="L235" s="2"/>
      <c r="M235" s="2"/>
      <c r="O235" s="2"/>
    </row>
    <row r="236" spans="1:15" x14ac:dyDescent="0.25">
      <c r="A236" s="2"/>
      <c r="C236" s="2"/>
      <c r="D236" s="2"/>
      <c r="F236" s="2"/>
      <c r="H236" s="2"/>
      <c r="I236" s="2"/>
      <c r="J236" s="2"/>
      <c r="K236" s="2"/>
      <c r="L236" s="2"/>
      <c r="M236" s="2"/>
      <c r="O236" s="2"/>
    </row>
    <row r="237" spans="1:15" x14ac:dyDescent="0.25">
      <c r="A237" s="2"/>
      <c r="C237" s="2"/>
      <c r="D237" s="2"/>
      <c r="F237" s="2"/>
      <c r="H237" s="2"/>
      <c r="I237" s="2"/>
      <c r="J237" s="2"/>
      <c r="K237" s="2"/>
      <c r="L237" s="2"/>
      <c r="M237" s="2"/>
      <c r="O237" s="2"/>
    </row>
    <row r="238" spans="1:15" x14ac:dyDescent="0.25">
      <c r="A238" s="2"/>
      <c r="C238" s="2"/>
      <c r="D238" s="2"/>
      <c r="F238" s="2"/>
      <c r="H238" s="2"/>
      <c r="I238" s="2"/>
      <c r="J238" s="2"/>
      <c r="K238" s="2"/>
      <c r="L238" s="2"/>
      <c r="M238" s="2"/>
      <c r="O238" s="2"/>
    </row>
    <row r="239" spans="1:15" x14ac:dyDescent="0.25">
      <c r="A239" s="2"/>
      <c r="C239" s="2"/>
      <c r="D239" s="2"/>
      <c r="F239" s="2"/>
      <c r="H239" s="2"/>
      <c r="I239" s="2"/>
      <c r="J239" s="2"/>
      <c r="K239" s="2"/>
      <c r="L239" s="2"/>
      <c r="M239" s="2"/>
      <c r="O239" s="2"/>
    </row>
    <row r="240" spans="1:15" x14ac:dyDescent="0.25">
      <c r="A240" s="2"/>
      <c r="C240" s="2"/>
      <c r="D240" s="2"/>
      <c r="F240" s="2"/>
      <c r="H240" s="2"/>
      <c r="I240" s="2"/>
      <c r="J240" s="2"/>
      <c r="K240" s="2"/>
      <c r="L240" s="2"/>
      <c r="M240" s="2"/>
      <c r="O240" s="2"/>
    </row>
    <row r="241" spans="1:15" x14ac:dyDescent="0.25">
      <c r="A241" s="2"/>
      <c r="C241" s="2"/>
      <c r="D241" s="2"/>
      <c r="F241" s="2"/>
      <c r="H241" s="2"/>
      <c r="I241" s="2"/>
      <c r="J241" s="2"/>
      <c r="K241" s="2"/>
      <c r="L241" s="2"/>
      <c r="M241" s="2"/>
      <c r="O241" s="2"/>
    </row>
    <row r="242" spans="1:15" x14ac:dyDescent="0.25">
      <c r="A242" s="2"/>
      <c r="C242" s="2"/>
      <c r="D242" s="2"/>
      <c r="F242" s="2"/>
      <c r="H242" s="2"/>
      <c r="I242" s="2"/>
      <c r="J242" s="2"/>
      <c r="K242" s="2"/>
      <c r="L242" s="2"/>
      <c r="M242" s="2"/>
      <c r="O242" s="2"/>
    </row>
    <row r="243" spans="1:15" x14ac:dyDescent="0.25">
      <c r="A243" s="2"/>
      <c r="C243" s="2"/>
      <c r="D243" s="2"/>
      <c r="F243" s="2"/>
      <c r="H243" s="2"/>
      <c r="I243" s="2"/>
      <c r="J243" s="2"/>
      <c r="K243" s="2"/>
      <c r="L243" s="2"/>
      <c r="M243" s="2"/>
      <c r="O243" s="2"/>
    </row>
    <row r="244" spans="1:15" x14ac:dyDescent="0.25">
      <c r="A244" s="2"/>
      <c r="C244" s="2"/>
      <c r="D244" s="2"/>
      <c r="F244" s="2"/>
      <c r="H244" s="2"/>
      <c r="I244" s="2"/>
      <c r="J244" s="2"/>
      <c r="K244" s="2"/>
      <c r="L244" s="2"/>
      <c r="M244" s="2"/>
      <c r="O244" s="2"/>
    </row>
    <row r="245" spans="1:15" x14ac:dyDescent="0.25">
      <c r="A245" s="2"/>
      <c r="C245" s="2"/>
      <c r="D245" s="2"/>
      <c r="F245" s="2"/>
      <c r="H245" s="2"/>
      <c r="I245" s="2"/>
      <c r="J245" s="2"/>
      <c r="K245" s="2"/>
      <c r="L245" s="2"/>
      <c r="M245" s="2"/>
      <c r="O245" s="2"/>
    </row>
    <row r="246" spans="1:15" x14ac:dyDescent="0.25">
      <c r="A246" s="2"/>
      <c r="C246" s="2"/>
      <c r="D246" s="2"/>
      <c r="F246" s="2"/>
      <c r="H246" s="2"/>
      <c r="I246" s="2"/>
      <c r="J246" s="2"/>
      <c r="K246" s="2"/>
      <c r="L246" s="2"/>
      <c r="M246" s="2"/>
      <c r="O246" s="2"/>
    </row>
    <row r="247" spans="1:15" x14ac:dyDescent="0.25">
      <c r="A247" s="2"/>
      <c r="C247" s="2"/>
      <c r="D247" s="2"/>
      <c r="F247" s="2"/>
      <c r="H247" s="2"/>
      <c r="I247" s="2"/>
      <c r="J247" s="2"/>
      <c r="K247" s="2"/>
      <c r="L247" s="2"/>
      <c r="M247" s="2"/>
      <c r="O247" s="2"/>
    </row>
    <row r="248" spans="1:15" x14ac:dyDescent="0.25">
      <c r="A248" s="2"/>
      <c r="C248" s="2"/>
      <c r="D248" s="2"/>
      <c r="F248" s="2"/>
      <c r="H248" s="2"/>
      <c r="I248" s="2"/>
      <c r="J248" s="2"/>
      <c r="K248" s="2"/>
      <c r="L248" s="2"/>
      <c r="M248" s="2"/>
      <c r="O248" s="2"/>
    </row>
    <row r="249" spans="1:15" x14ac:dyDescent="0.25">
      <c r="A249" s="2"/>
      <c r="C249" s="2"/>
      <c r="D249" s="2"/>
      <c r="F249" s="2"/>
      <c r="H249" s="2"/>
      <c r="I249" s="2"/>
      <c r="J249" s="2"/>
      <c r="K249" s="2"/>
      <c r="L249" s="2"/>
      <c r="M249" s="2"/>
      <c r="O249" s="2"/>
    </row>
    <row r="250" spans="1:15" x14ac:dyDescent="0.25">
      <c r="A250" s="2"/>
      <c r="C250" s="2"/>
      <c r="D250" s="2"/>
      <c r="F250" s="2"/>
      <c r="H250" s="2"/>
      <c r="I250" s="2"/>
      <c r="J250" s="2"/>
      <c r="K250" s="2"/>
      <c r="L250" s="2"/>
      <c r="M250" s="2"/>
      <c r="O250" s="2"/>
    </row>
    <row r="251" spans="1:15" x14ac:dyDescent="0.25">
      <c r="A251" s="2"/>
      <c r="C251" s="2"/>
      <c r="D251" s="2"/>
      <c r="F251" s="2"/>
      <c r="H251" s="2"/>
      <c r="I251" s="2"/>
      <c r="J251" s="2"/>
      <c r="K251" s="2"/>
      <c r="L251" s="2"/>
      <c r="M251" s="2"/>
      <c r="O251" s="2"/>
    </row>
    <row r="252" spans="1:15" x14ac:dyDescent="0.25">
      <c r="A252" s="2"/>
      <c r="C252" s="2"/>
      <c r="D252" s="2"/>
      <c r="F252" s="2"/>
      <c r="H252" s="2"/>
      <c r="I252" s="2"/>
      <c r="J252" s="2"/>
      <c r="K252" s="2"/>
      <c r="L252" s="2"/>
      <c r="M252" s="2"/>
      <c r="O252" s="2"/>
    </row>
    <row r="253" spans="1:15" x14ac:dyDescent="0.25">
      <c r="A253" s="2"/>
      <c r="C253" s="2"/>
      <c r="D253" s="2"/>
      <c r="F253" s="2"/>
      <c r="H253" s="2"/>
      <c r="I253" s="2"/>
      <c r="J253" s="2"/>
      <c r="K253" s="2"/>
      <c r="L253" s="2"/>
      <c r="M253" s="2"/>
      <c r="O253" s="2"/>
    </row>
    <row r="254" spans="1:15" x14ac:dyDescent="0.25">
      <c r="A254" s="2"/>
      <c r="C254" s="2"/>
      <c r="D254" s="2"/>
      <c r="F254" s="2"/>
      <c r="H254" s="2"/>
      <c r="I254" s="2"/>
      <c r="J254" s="2"/>
      <c r="K254" s="2"/>
      <c r="L254" s="2"/>
      <c r="M254" s="2"/>
      <c r="O254" s="2"/>
    </row>
    <row r="255" spans="1:15" x14ac:dyDescent="0.25">
      <c r="A255" s="2"/>
      <c r="C255" s="2"/>
      <c r="D255" s="2"/>
      <c r="F255" s="2"/>
      <c r="H255" s="2"/>
      <c r="I255" s="2"/>
      <c r="J255" s="2"/>
      <c r="K255" s="2"/>
      <c r="L255" s="2"/>
      <c r="M255" s="2"/>
      <c r="O255" s="2"/>
    </row>
    <row r="256" spans="1:15" x14ac:dyDescent="0.25">
      <c r="A256" s="2"/>
      <c r="C256" s="2"/>
      <c r="D256" s="2"/>
      <c r="F256" s="2"/>
      <c r="H256" s="2"/>
      <c r="I256" s="2"/>
      <c r="J256" s="2"/>
      <c r="K256" s="2"/>
      <c r="L256" s="2"/>
      <c r="M256" s="2"/>
      <c r="O256" s="2"/>
    </row>
  </sheetData>
  <hyperlinks>
    <hyperlink ref="B2" r:id="rId1"/>
  </hyperlinks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4" ma:contentTypeDescription="Create a new document." ma:contentTypeScope="" ma:versionID="9057114bc1a56f0b512207218f0814f1">
  <xsd:schema xmlns:xsd="http://www.w3.org/2001/XMLSchema" xmlns:xs="http://www.w3.org/2001/XMLSchema" xmlns:p="http://schemas.microsoft.com/office/2006/metadata/properties" xmlns:ns2="175f2bb9-7ea2-4dfb-aa70-2a37afa654a9" targetNamespace="http://schemas.microsoft.com/office/2006/metadata/properties" ma:root="true" ma:fieldsID="b06809e7ec296f09340bed8425e43921" ns2:_="">
    <xsd:import namespace="175f2bb9-7ea2-4dfb-aa70-2a37afa654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AF3C62F-667E-440B-A069-6C46F201E59B}"/>
</file>

<file path=customXml/itemProps2.xml><?xml version="1.0" encoding="utf-8"?>
<ds:datastoreItem xmlns:ds="http://schemas.openxmlformats.org/officeDocument/2006/customXml" ds:itemID="{078E3BCD-6455-4DBE-A08F-352CF2699598}"/>
</file>

<file path=customXml/itemProps3.xml><?xml version="1.0" encoding="utf-8"?>
<ds:datastoreItem xmlns:ds="http://schemas.openxmlformats.org/officeDocument/2006/customXml" ds:itemID="{799786C5-BC12-4126-9928-A0D26A98BF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Table</vt:lpstr>
      <vt:lpstr>Table_sig</vt:lpstr>
      <vt:lpstr>orig_data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Marni Brownell</cp:lastModifiedBy>
  <cp:lastPrinted>2018-10-15T15:23:40Z</cp:lastPrinted>
  <dcterms:created xsi:type="dcterms:W3CDTF">2014-12-05T20:46:10Z</dcterms:created>
  <dcterms:modified xsi:type="dcterms:W3CDTF">2020-06-01T18:40:39Z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