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A/"/>
    </mc:Choice>
  </mc:AlternateContent>
  <xr:revisionPtr revIDLastSave="0" documentId="11_AEF33641E16054BC03C40F8C15C91556DA77D868" xr6:coauthVersionLast="46" xr6:coauthVersionMax="46" xr10:uidLastSave="{00000000-0000-0000-0000-000000000000}"/>
  <bookViews>
    <workbookView xWindow="-24570" yWindow="2025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<sst xmlns="http://schemas.openxmlformats.org/spreadsheetml/2006/main" count="581" uniqueCount="45">
  <si>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</si>
  <si>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</si>
  <si>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</si>
  <si>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</si>
  <si>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</si>
  <si>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</si>
  <si>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</si>
  <si>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</si>
  <si>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</si>
  <si>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</si>
  <si>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</si>
  <si>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</si>
  <si>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</si>
  <si>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</si>
  <si>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</si>
  <si>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</si>
  <si>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</si>
  <si>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</si>
  <si>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</si>
  <si>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</si>
  <si>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</si>
  <si>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</si>
  <si>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</si>
  <si>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</si>
  <si>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</si>
  <si>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</si>
  <si>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</si>
  <si>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</si>
  <si>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</si>
  <si>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</si>
  <si>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</si>
  <si>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</si>
  <si>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</si>
  <si>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</si>
  <si>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</si>
  <si>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Crude J01A.tetracyclines prescriptions per 1000 people per day by RHA, adults (p=0.01 to compare over areas)</t>
  </si>
  <si>
    <t>class</t>
  </si>
  <si>
    <t>suppress</t>
  </si>
  <si>
    <t>J01A.tetracyclines</t>
  </si>
  <si>
    <t>Program: S:\asp\prog\RoxanaD\Prescriptions\Pres_rate_class_q.sas Date: 29JAN2018 11:14:58 User: RoxanaD Host: SAL-DA-1</t>
  </si>
  <si>
    <t>\\mchpe.cpe.umanitoba.ca\MCHP\Public\Shared Resources\Project\asp\Analyses\Prescriptions\Class\Pres_rate_class_q_adults_Crd_J01A.html</t>
  </si>
  <si>
    <t>Table X.X: Quarterly Dispensation Counts and Crude Rates for Tetracyclines (J01A)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</si>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</sst>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9"/>
      <color rgb="FFFF0000"/>
      <name val="Segoe UI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color rgb="FFFF0000"/>
      <name val="Calibri"/>
      <family val="2"/>
      <scheme val="minor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33" fillId="35" borderId="45" xfId="59" applyFont="1" applyBorder="1">
      <alignment horizontal="center" vertical="center" wrapText="1"/>
    </xf>
    <xf numFmtId="0" fontId="33" fillId="35" borderId="46" xfId="59" applyFont="1" applyBorder="1">
      <alignment horizontal="center" vertical="center" wrapText="1"/>
    </xf>
    <xf numFmtId="3" fontId="35" fillId="0" borderId="41" xfId="47" applyFont="1" applyFill="1" applyBorder="1">
      <alignment horizontal="right" vertical="center" indent="1"/>
    </xf>
    <xf numFmtId="2" fontId="35" fillId="0" borderId="42" xfId="49" applyFont="1" applyFill="1" applyBorder="1" applyAlignment="1">
      <alignment horizontal="right" vertical="center" indent="2"/>
    </xf>
    <xf numFmtId="3" fontId="35" fillId="37" borderId="41" xfId="47" applyFont="1" applyFill="1" applyBorder="1">
      <alignment horizontal="right" vertical="center" indent="1"/>
    </xf>
    <xf numFmtId="2" fontId="35" fillId="37" borderId="42" xfId="49" applyFont="1" applyFill="1" applyBorder="1" applyAlignment="1">
      <alignment horizontal="right" vertical="center" indent="2"/>
    </xf>
    <xf numFmtId="3" fontId="35" fillId="37" borderId="43" xfId="47" applyFont="1" applyFill="1" applyBorder="1">
      <alignment horizontal="right" vertical="center" indent="1"/>
    </xf>
    <xf numFmtId="2" fontId="35" fillId="37" borderId="44" xfId="49" applyFont="1" applyFill="1" applyBorder="1" applyAlignment="1">
      <alignment horizontal="right" vertical="center" indent="2"/>
    </xf>
    <xf numFmtId="49" fontId="37" fillId="0" borderId="0" xfId="63" applyFont="1" applyFill="1" applyAlignment="1">
      <alignment vertical="center" wrapText="1"/>
    </xf>
    <xf numFmtId="0" fontId="38" fillId="0" borderId="0" xfId="0" applyFont="1" applyFill="1"/>
    <xf numFmtId="0" fontId="40" fillId="0" borderId="0" xfId="0" applyFont="1" applyFill="1" applyAlignment="1">
      <alignment horizontal="left"/>
    </xf>
    <xf numFmtId="0" fontId="38" fillId="0" borderId="0" xfId="0" applyFont="1" applyFill="1" applyBorder="1"/>
    <xf numFmtId="0" fontId="35" fillId="0" borderId="0" xfId="0" applyFont="1"/>
    <xf numFmtId="0" fontId="35" fillId="0" borderId="0" xfId="0" applyFont="1" applyAlignment="1">
      <alignment wrapText="1"/>
    </xf>
    <xf numFmtId="0" fontId="34" fillId="0" borderId="39" xfId="0" applyFont="1" applyBorder="1" applyAlignment="1">
      <alignment horizontal="center" vertical="center"/>
    </xf>
    <xf numFmtId="0" fontId="34" fillId="37" borderId="39" xfId="0" applyFont="1" applyFill="1" applyBorder="1" applyAlignment="1">
      <alignment horizontal="center" vertical="center"/>
    </xf>
    <xf numFmtId="0" fontId="34" fillId="37" borderId="40" xfId="0" applyFont="1" applyFill="1" applyBorder="1" applyAlignment="1">
      <alignment horizontal="center" vertical="center"/>
    </xf>
    <xf numFmtId="49" fontId="31" fillId="34" borderId="0" xfId="63" applyFont="1" applyFill="1" applyAlignment="1">
      <alignment horizontal="left" vertical="center" wrapText="1"/>
    </xf>
    <xf numFmtId="0" fontId="36" fillId="34" borderId="0" xfId="56" applyFont="1" applyFill="1" applyAlignment="1">
      <alignment horizontal="left" vertical="top" indent="1"/>
    </xf>
    <xf numFmtId="49" fontId="39" fillId="34" borderId="0" xfId="62" applyFont="1" applyFill="1"/>
    <xf numFmtId="0" fontId="32" fillId="34" borderId="0" xfId="0" applyFont="1" applyFill="1" applyAlignment="1">
      <alignment horizontal="center" vertical="top" wrapText="1"/>
    </xf>
    <xf numFmtId="0" fontId="33" fillId="35" borderId="35" xfId="59" applyFont="1" applyBorder="1">
      <alignment horizontal="center" vertical="center" wrapText="1"/>
    </xf>
    <xf numFmtId="0" fontId="33" fillId="35" borderId="36" xfId="59" applyFont="1" applyBorder="1">
      <alignment horizontal="center" vertical="center" wrapText="1"/>
    </xf>
    <xf numFmtId="0" fontId="33" fillId="35" borderId="31" xfId="59" applyFont="1" applyBorder="1">
      <alignment horizontal="center" vertical="center" wrapText="1"/>
    </xf>
    <xf numFmtId="0" fontId="33" fillId="35" borderId="38" xfId="59" applyFont="1" applyBorder="1">
      <alignment horizontal="center" vertical="center" wrapText="1"/>
    </xf>
    <xf numFmtId="0" fontId="33" fillId="35" borderId="34" xfId="59" applyFont="1" applyBorder="1" applyAlignment="1">
      <alignment horizontal="center" vertical="center" wrapText="1"/>
    </xf>
    <xf numFmtId="0" fontId="33" fillId="35" borderId="37" xfId="59" applyFont="1" applyBorder="1" applyAlignment="1">
      <alignment horizontal="center" vertical="center" wrapText="1"/>
    </xf>
    <xf numFmtId="0" fontId="33" fillId="35" borderId="47" xfId="59" applyFont="1" applyBorder="1" applyAlignment="1">
      <alignment horizontal="center" vertical="center" wrapText="1"/>
    </xf>
    <xf numFmtId="49" fontId="34" fillId="36" borderId="39" xfId="61" applyFont="1" applyBorder="1">
      <alignment horizontal="left" vertical="center" indent="1"/>
    </xf>
    <xf numFmtId="49" fontId="34" fillId="36" borderId="0" xfId="61" applyFont="1" applyBorder="1">
      <alignment horizontal="left" vertical="center" indent="1"/>
    </xf>
    <xf numFmtId="49" fontId="34" fillId="36" borderId="33" xfId="61" applyFont="1" applyBorder="1">
      <alignment horizontal="left" vertical="center" indent="1"/>
    </xf>
    <xf numFmtId="0" fontId="0" fillId="0" borderId="0" xfId="0" applyAlignment="1">
      <alignment horizont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 xr:uid="{00000000-0005-0000-0000-00001B000000}"/>
    <cellStyle name="Data#-0 Decimals" xfId="47" xr:uid="{00000000-0005-0000-0000-00001C000000}"/>
    <cellStyle name="Data#-1 Decimal" xfId="48" xr:uid="{00000000-0005-0000-0000-00001D000000}"/>
    <cellStyle name="Data#-2 Decimals" xfId="49" xr:uid="{00000000-0005-0000-0000-00001E000000}"/>
    <cellStyle name="Data$-0 Decimal" xfId="50" xr:uid="{00000000-0005-0000-0000-00001F000000}"/>
    <cellStyle name="Data$-1 Decimal" xfId="51" xr:uid="{00000000-0005-0000-0000-000020000000}"/>
    <cellStyle name="Data$-2 Decimals" xfId="52" xr:uid="{00000000-0005-0000-0000-000021000000}"/>
    <cellStyle name="Data%-0 Decimal" xfId="53" xr:uid="{00000000-0005-0000-0000-000022000000}"/>
    <cellStyle name="Data%-1 Decimal" xfId="54" xr:uid="{00000000-0005-0000-0000-000023000000}"/>
    <cellStyle name="Data%-2 Decimals" xfId="55" xr:uid="{00000000-0005-0000-0000-000024000000}"/>
    <cellStyle name="Explanatory Text" xfId="16" builtinId="53" customBuiltin="1"/>
    <cellStyle name="Followed Hyperlink" xfId="45" builtinId="9" customBuiltin="1"/>
    <cellStyle name="Footnote" xfId="56" xr:uid="{00000000-0005-0000-0000-000027000000}"/>
    <cellStyle name="Good" xfId="6" builtinId="26" customBuiltin="1"/>
    <cellStyle name="h i" xfId="57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F000000}"/>
    <cellStyle name="Input" xfId="9" builtinId="20" customBuiltin="1"/>
    <cellStyle name="Line Break" xfId="58" xr:uid="{00000000-0005-0000-0000-000031000000}"/>
    <cellStyle name="Linked Cell" xfId="12" builtinId="24" customBuiltin="1"/>
    <cellStyle name="Main heading X" xfId="59" xr:uid="{00000000-0005-0000-0000-000033000000}"/>
    <cellStyle name="Main heading Y" xfId="60" xr:uid="{00000000-0005-0000-0000-000034000000}"/>
    <cellStyle name="Neutral" xfId="8" builtinId="28" customBuiltin="1"/>
    <cellStyle name="Normal" xfId="0" builtinId="0" customBuiltin="1"/>
    <cellStyle name="Normal 2" xfId="42" xr:uid="{00000000-0005-0000-0000-000037000000}"/>
    <cellStyle name="Note" xfId="15" builtinId="10" customBuiltin="1"/>
    <cellStyle name="Output" xfId="10" builtinId="21" customBuiltin="1"/>
    <cellStyle name="Sub heading Y" xfId="61" xr:uid="{00000000-0005-0000-0000-00003A000000}"/>
    <cellStyle name="Subtitle" xfId="62" xr:uid="{00000000-0005-0000-0000-00003B000000}"/>
    <cellStyle name="Table title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adults_Crd_J01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P12" sqref="P12"/>
    </sheetView>
  </sheetViews>
  <sheetFormatPr defaultRowHeight="12" x14ac:dyDescent="0.2"/>
  <cols>
    <col min="1" max="1" width="7.140625" style="48" customWidth="1"/>
    <col min="2" max="13" width="9.42578125" style="49" customWidth="1"/>
    <col min="14" max="16384" width="9.140625" style="48"/>
  </cols>
  <sheetData>
    <row r="1" spans="1:14" s="45" customFormat="1" ht="15" customHeight="1" x14ac:dyDescent="0.2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44"/>
    </row>
    <row r="2" spans="1:14" s="45" customFormat="1" ht="15" customHeight="1" x14ac:dyDescent="0.2">
      <c r="A2" s="55" t="s">
        <v>42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46"/>
    </row>
    <row r="3" spans="1:14" s="45" customFormat="1" ht="7.5" customHeigh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4" s="45" customFormat="1" ht="12.75" customHeight="1" x14ac:dyDescent="0.2">
      <c r="A4" s="61" t="s">
        <v>43</v>
      </c>
      <c r="B4" s="57" t="s">
        <v>26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8"/>
    </row>
    <row r="5" spans="1:14" s="45" customFormat="1" ht="24.75" customHeight="1" x14ac:dyDescent="0.2">
      <c r="A5" s="62"/>
      <c r="B5" s="59" t="s">
        <v>3</v>
      </c>
      <c r="C5" s="59"/>
      <c r="D5" s="59" t="s">
        <v>22</v>
      </c>
      <c r="E5" s="59"/>
      <c r="F5" s="59" t="s">
        <v>2</v>
      </c>
      <c r="G5" s="59"/>
      <c r="H5" s="59" t="s">
        <v>18</v>
      </c>
      <c r="I5" s="59"/>
      <c r="J5" s="59" t="s">
        <v>19</v>
      </c>
      <c r="K5" s="59"/>
      <c r="L5" s="59" t="s">
        <v>1</v>
      </c>
      <c r="M5" s="60"/>
    </row>
    <row r="6" spans="1:14" s="47" customFormat="1" ht="12.75" customHeight="1" x14ac:dyDescent="0.2">
      <c r="A6" s="63"/>
      <c r="B6" s="36" t="s">
        <v>31</v>
      </c>
      <c r="C6" s="36" t="s">
        <v>30</v>
      </c>
      <c r="D6" s="36" t="s">
        <v>31</v>
      </c>
      <c r="E6" s="36" t="s">
        <v>30</v>
      </c>
      <c r="F6" s="36" t="s">
        <v>31</v>
      </c>
      <c r="G6" s="36" t="s">
        <v>30</v>
      </c>
      <c r="H6" s="36" t="s">
        <v>31</v>
      </c>
      <c r="I6" s="36" t="s">
        <v>30</v>
      </c>
      <c r="J6" s="36" t="s">
        <v>31</v>
      </c>
      <c r="K6" s="36" t="s">
        <v>30</v>
      </c>
      <c r="L6" s="36" t="s">
        <v>31</v>
      </c>
      <c r="M6" s="37" t="s">
        <v>30</v>
      </c>
    </row>
    <row r="7" spans="1:14" ht="12.75" customHeight="1" x14ac:dyDescent="0.2">
      <c r="A7" s="64">
        <v>2011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</row>
    <row r="8" spans="1:14" ht="12.75" customHeight="1" x14ac:dyDescent="0.2">
      <c r="A8" s="50">
        <v>1</v>
      </c>
      <c r="B8" s="38">
        <f>orig_data!F7</f>
        <v>1368</v>
      </c>
      <c r="C8" s="39">
        <f>orig_data!H7</f>
        <v>0.1115</v>
      </c>
      <c r="D8" s="38">
        <f>orig_data!F31</f>
        <v>6011</v>
      </c>
      <c r="E8" s="39">
        <f>orig_data!H31</f>
        <v>0.11461</v>
      </c>
      <c r="F8" s="38">
        <f>orig_data!F55</f>
        <v>1345</v>
      </c>
      <c r="G8" s="39">
        <f>orig_data!H55</f>
        <v>0.11268</v>
      </c>
      <c r="H8" s="38">
        <f>orig_data!F79</f>
        <v>919</v>
      </c>
      <c r="I8" s="39">
        <f>orig_data!H79</f>
        <v>0.10335</v>
      </c>
      <c r="J8" s="38">
        <f>orig_data!F103</f>
        <v>481</v>
      </c>
      <c r="K8" s="39">
        <f>orig_data!H103</f>
        <v>0.10302</v>
      </c>
      <c r="L8" s="38">
        <f>orig_data!F127</f>
        <v>10124</v>
      </c>
      <c r="M8" s="39">
        <f>orig_data!H127</f>
        <v>0.11223</v>
      </c>
    </row>
    <row r="9" spans="1:14" ht="12.75" customHeight="1" x14ac:dyDescent="0.2">
      <c r="A9" s="51">
        <v>2</v>
      </c>
      <c r="B9" s="40">
        <f>orig_data!F8</f>
        <v>1407</v>
      </c>
      <c r="C9" s="41">
        <f>orig_data!H8</f>
        <v>0.11237</v>
      </c>
      <c r="D9" s="40">
        <f>orig_data!F32</f>
        <v>5859</v>
      </c>
      <c r="E9" s="41">
        <f>orig_data!H32</f>
        <v>0.10957</v>
      </c>
      <c r="F9" s="40">
        <f>orig_data!F56</f>
        <v>1411</v>
      </c>
      <c r="G9" s="41">
        <f>orig_data!H56</f>
        <v>0.11631</v>
      </c>
      <c r="H9" s="40">
        <f>orig_data!F80</f>
        <v>946</v>
      </c>
      <c r="I9" s="41">
        <f>orig_data!H80</f>
        <v>0.10464</v>
      </c>
      <c r="J9" s="40">
        <f>orig_data!F104</f>
        <v>440</v>
      </c>
      <c r="K9" s="41">
        <f>orig_data!H104</f>
        <v>9.2439999999999994E-2</v>
      </c>
      <c r="L9" s="40">
        <f>orig_data!F128</f>
        <v>10063</v>
      </c>
      <c r="M9" s="41">
        <f>orig_data!H128</f>
        <v>0.10947</v>
      </c>
    </row>
    <row r="10" spans="1:14" ht="12.75" customHeight="1" x14ac:dyDescent="0.2">
      <c r="A10" s="50">
        <v>3</v>
      </c>
      <c r="B10" s="38">
        <f>orig_data!F9</f>
        <v>1216</v>
      </c>
      <c r="C10" s="39">
        <f>orig_data!H9</f>
        <v>9.6070000000000003E-2</v>
      </c>
      <c r="D10" s="38">
        <f>orig_data!F33</f>
        <v>5410</v>
      </c>
      <c r="E10" s="39">
        <f>orig_data!H33</f>
        <v>0.1002</v>
      </c>
      <c r="F10" s="38">
        <f>orig_data!F57</f>
        <v>1260</v>
      </c>
      <c r="G10" s="39">
        <f>orig_data!H57</f>
        <v>0.10328</v>
      </c>
      <c r="H10" s="38">
        <f>orig_data!F81</f>
        <v>903</v>
      </c>
      <c r="I10" s="39">
        <f>orig_data!H81</f>
        <v>9.8949999999999996E-2</v>
      </c>
      <c r="J10" s="38">
        <f>orig_data!F105</f>
        <v>423</v>
      </c>
      <c r="K10" s="39">
        <f>orig_data!H105</f>
        <v>8.8169999999999998E-2</v>
      </c>
      <c r="L10" s="38">
        <f>orig_data!F129</f>
        <v>9212</v>
      </c>
      <c r="M10" s="39">
        <f>orig_data!H129</f>
        <v>9.9299999999999999E-2</v>
      </c>
    </row>
    <row r="11" spans="1:14" ht="12.75" customHeight="1" x14ac:dyDescent="0.2">
      <c r="A11" s="51">
        <v>4</v>
      </c>
      <c r="B11" s="40">
        <f>orig_data!F10</f>
        <v>1341</v>
      </c>
      <c r="C11" s="41">
        <f>orig_data!H10</f>
        <v>0.10489</v>
      </c>
      <c r="D11" s="40">
        <f>orig_data!F34</f>
        <v>5805</v>
      </c>
      <c r="E11" s="41">
        <f>orig_data!H34</f>
        <v>0.10638</v>
      </c>
      <c r="F11" s="40">
        <f>orig_data!F58</f>
        <v>1310</v>
      </c>
      <c r="G11" s="41">
        <f>orig_data!H58</f>
        <v>0.10655000000000001</v>
      </c>
      <c r="H11" s="40">
        <f>orig_data!F82</f>
        <v>965</v>
      </c>
      <c r="I11" s="41">
        <f>orig_data!H82</f>
        <v>0.10438</v>
      </c>
      <c r="J11" s="40">
        <f>orig_data!F106</f>
        <v>436</v>
      </c>
      <c r="K11" s="41">
        <f>orig_data!H106</f>
        <v>9.0329999999999994E-2</v>
      </c>
      <c r="L11" s="40">
        <f>orig_data!F130</f>
        <v>9857</v>
      </c>
      <c r="M11" s="41">
        <f>orig_data!H130</f>
        <v>0.10517</v>
      </c>
    </row>
    <row r="12" spans="1:14" ht="12.75" customHeight="1" x14ac:dyDescent="0.2">
      <c r="A12" s="64">
        <v>2012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6"/>
    </row>
    <row r="13" spans="1:14" ht="12.75" customHeight="1" x14ac:dyDescent="0.2">
      <c r="A13" s="50">
        <v>1</v>
      </c>
      <c r="B13" s="38">
        <f>orig_data!F11</f>
        <v>1338</v>
      </c>
      <c r="C13" s="39">
        <f>orig_data!H11</f>
        <v>0.10575</v>
      </c>
      <c r="D13" s="38">
        <f>orig_data!F35</f>
        <v>6107</v>
      </c>
      <c r="E13" s="39">
        <f>orig_data!H35</f>
        <v>0.11304</v>
      </c>
      <c r="F13" s="38">
        <f>orig_data!F59</f>
        <v>1399</v>
      </c>
      <c r="G13" s="39">
        <f>orig_data!H59</f>
        <v>0.11525000000000001</v>
      </c>
      <c r="H13" s="38">
        <f>orig_data!F83</f>
        <v>1036</v>
      </c>
      <c r="I13" s="39">
        <f>orig_data!H83</f>
        <v>0.11348999999999999</v>
      </c>
      <c r="J13" s="38">
        <f>orig_data!F107</f>
        <v>481</v>
      </c>
      <c r="K13" s="39">
        <f>orig_data!H107</f>
        <v>0.10062</v>
      </c>
      <c r="L13" s="38">
        <f>orig_data!F131</f>
        <v>10361</v>
      </c>
      <c r="M13" s="39">
        <f>orig_data!H131</f>
        <v>0.11174000000000001</v>
      </c>
    </row>
    <row r="14" spans="1:14" ht="12.75" customHeight="1" x14ac:dyDescent="0.2">
      <c r="A14" s="51">
        <v>2</v>
      </c>
      <c r="B14" s="40">
        <f>orig_data!F12</f>
        <v>1487</v>
      </c>
      <c r="C14" s="41">
        <f>orig_data!H12</f>
        <v>0.1164</v>
      </c>
      <c r="D14" s="40">
        <f>orig_data!F36</f>
        <v>6163</v>
      </c>
      <c r="E14" s="41">
        <f>orig_data!H36</f>
        <v>0.11287</v>
      </c>
      <c r="F14" s="40">
        <f>orig_data!F60</f>
        <v>1632</v>
      </c>
      <c r="G14" s="41">
        <f>orig_data!H60</f>
        <v>0.13339000000000001</v>
      </c>
      <c r="H14" s="40">
        <f>orig_data!F84</f>
        <v>1143</v>
      </c>
      <c r="I14" s="41">
        <f>orig_data!H84</f>
        <v>0.12318</v>
      </c>
      <c r="J14" s="40">
        <f>orig_data!F108</f>
        <v>526</v>
      </c>
      <c r="K14" s="41">
        <f>orig_data!H108</f>
        <v>0.10946</v>
      </c>
      <c r="L14" s="40">
        <f>orig_data!F132</f>
        <v>10951</v>
      </c>
      <c r="M14" s="41">
        <f>orig_data!H132</f>
        <v>0.11688</v>
      </c>
    </row>
    <row r="15" spans="1:14" ht="12.75" customHeight="1" x14ac:dyDescent="0.2">
      <c r="A15" s="50">
        <v>3</v>
      </c>
      <c r="B15" s="38">
        <f>orig_data!F13</f>
        <v>1272</v>
      </c>
      <c r="C15" s="39">
        <f>orig_data!H13</f>
        <v>9.8640000000000005E-2</v>
      </c>
      <c r="D15" s="38">
        <f>orig_data!F37</f>
        <v>5865</v>
      </c>
      <c r="E15" s="39">
        <f>orig_data!H37</f>
        <v>0.10645</v>
      </c>
      <c r="F15" s="38">
        <f>orig_data!F61</f>
        <v>1334</v>
      </c>
      <c r="G15" s="39">
        <f>orig_data!H61</f>
        <v>0.10838</v>
      </c>
      <c r="H15" s="38">
        <f>orig_data!F85</f>
        <v>1008</v>
      </c>
      <c r="I15" s="39">
        <f>orig_data!H85</f>
        <v>0.10781</v>
      </c>
      <c r="J15" s="38">
        <f>orig_data!F109</f>
        <v>536</v>
      </c>
      <c r="K15" s="39">
        <f>orig_data!H109</f>
        <v>0.11058</v>
      </c>
      <c r="L15" s="38">
        <f>orig_data!F133</f>
        <v>10015</v>
      </c>
      <c r="M15" s="39">
        <f>orig_data!H133</f>
        <v>0.10598</v>
      </c>
    </row>
    <row r="16" spans="1:14" ht="12.75" customHeight="1" x14ac:dyDescent="0.2">
      <c r="A16" s="51">
        <v>4</v>
      </c>
      <c r="B16" s="40">
        <f>orig_data!F14</f>
        <v>1363</v>
      </c>
      <c r="C16" s="41">
        <f>orig_data!H14</f>
        <v>0.1043</v>
      </c>
      <c r="D16" s="40">
        <f>orig_data!F38</f>
        <v>6508</v>
      </c>
      <c r="E16" s="41">
        <f>orig_data!H38</f>
        <v>0.11676</v>
      </c>
      <c r="F16" s="40">
        <f>orig_data!F62</f>
        <v>1472</v>
      </c>
      <c r="G16" s="41">
        <f>orig_data!H62</f>
        <v>0.11839</v>
      </c>
      <c r="H16" s="40">
        <f>orig_data!F86</f>
        <v>1050</v>
      </c>
      <c r="I16" s="41">
        <f>orig_data!H86</f>
        <v>0.11104</v>
      </c>
      <c r="J16" s="40">
        <f>orig_data!F110</f>
        <v>603</v>
      </c>
      <c r="K16" s="41">
        <f>orig_data!H110</f>
        <v>0.12384000000000001</v>
      </c>
      <c r="L16" s="40">
        <f>orig_data!F134</f>
        <v>10996</v>
      </c>
      <c r="M16" s="41">
        <f>orig_data!H134</f>
        <v>0.11506</v>
      </c>
    </row>
    <row r="17" spans="1:13" ht="12.75" customHeight="1" x14ac:dyDescent="0.2">
      <c r="A17" s="64">
        <v>2013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6"/>
    </row>
    <row r="18" spans="1:13" ht="12.75" customHeight="1" x14ac:dyDescent="0.2">
      <c r="A18" s="50">
        <v>1</v>
      </c>
      <c r="B18" s="38">
        <f>orig_data!F15</f>
        <v>1361</v>
      </c>
      <c r="C18" s="39">
        <f>orig_data!H15</f>
        <v>0.10628</v>
      </c>
      <c r="D18" s="38">
        <f>orig_data!F39</f>
        <v>6580</v>
      </c>
      <c r="E18" s="39">
        <f>orig_data!H39</f>
        <v>0.12055</v>
      </c>
      <c r="F18" s="38">
        <f>orig_data!F63</f>
        <v>1384</v>
      </c>
      <c r="G18" s="39">
        <f>orig_data!H63</f>
        <v>0.11382</v>
      </c>
      <c r="H18" s="38">
        <f>orig_data!F87</f>
        <v>1115</v>
      </c>
      <c r="I18" s="39">
        <f>orig_data!H87</f>
        <v>0.12069000000000001</v>
      </c>
      <c r="J18" s="38">
        <f>orig_data!F111</f>
        <v>563</v>
      </c>
      <c r="K18" s="39">
        <f>orig_data!H111</f>
        <v>0.11798</v>
      </c>
      <c r="L18" s="38">
        <f>orig_data!F135</f>
        <v>11003</v>
      </c>
      <c r="M18" s="39">
        <f>orig_data!H135</f>
        <v>0.1176</v>
      </c>
    </row>
    <row r="19" spans="1:13" ht="12.75" customHeight="1" x14ac:dyDescent="0.2">
      <c r="A19" s="51">
        <v>2</v>
      </c>
      <c r="B19" s="40">
        <f>orig_data!F16</f>
        <v>1498</v>
      </c>
      <c r="C19" s="41">
        <f>orig_data!H16</f>
        <v>0.11443</v>
      </c>
      <c r="D19" s="40">
        <f>orig_data!F40</f>
        <v>6670</v>
      </c>
      <c r="E19" s="41">
        <f>orig_data!H40</f>
        <v>0.11996</v>
      </c>
      <c r="F19" s="40">
        <f>orig_data!F64</f>
        <v>1592</v>
      </c>
      <c r="G19" s="41">
        <f>orig_data!H64</f>
        <v>0.12848999999999999</v>
      </c>
      <c r="H19" s="40">
        <f>orig_data!F88</f>
        <v>1173</v>
      </c>
      <c r="I19" s="41">
        <f>orig_data!H88</f>
        <v>0.12432</v>
      </c>
      <c r="J19" s="40">
        <f>orig_data!F112</f>
        <v>572</v>
      </c>
      <c r="K19" s="41">
        <f>orig_data!H112</f>
        <v>0.11726</v>
      </c>
      <c r="L19" s="40">
        <f>orig_data!F136</f>
        <v>11505</v>
      </c>
      <c r="M19" s="41">
        <f>orig_data!H136</f>
        <v>0.12060999999999999</v>
      </c>
    </row>
    <row r="20" spans="1:13" ht="12.75" customHeight="1" x14ac:dyDescent="0.2">
      <c r="A20" s="50">
        <v>3</v>
      </c>
      <c r="B20" s="38">
        <f>orig_data!F17</f>
        <v>1486</v>
      </c>
      <c r="C20" s="39">
        <f>orig_data!H17</f>
        <v>0.11248</v>
      </c>
      <c r="D20" s="38">
        <f>orig_data!F41</f>
        <v>6441</v>
      </c>
      <c r="E20" s="39">
        <f>orig_data!H41</f>
        <v>0.11487</v>
      </c>
      <c r="F20" s="38">
        <f>orig_data!F65</f>
        <v>1518</v>
      </c>
      <c r="G20" s="39">
        <f>orig_data!H65</f>
        <v>0.12200999999999999</v>
      </c>
      <c r="H20" s="38">
        <f>orig_data!F89</f>
        <v>1025</v>
      </c>
      <c r="I20" s="39">
        <f>orig_data!H89</f>
        <v>0.10786</v>
      </c>
      <c r="J20" s="38">
        <f>orig_data!F113</f>
        <v>571</v>
      </c>
      <c r="K20" s="39">
        <f>orig_data!H113</f>
        <v>0.11652999999999999</v>
      </c>
      <c r="L20" s="38">
        <f>orig_data!F137</f>
        <v>11041</v>
      </c>
      <c r="M20" s="39">
        <f>orig_data!H137</f>
        <v>0.11486</v>
      </c>
    </row>
    <row r="21" spans="1:13" ht="12.75" customHeight="1" x14ac:dyDescent="0.2">
      <c r="A21" s="51">
        <v>4</v>
      </c>
      <c r="B21" s="40">
        <f>orig_data!F18</f>
        <v>1535</v>
      </c>
      <c r="C21" s="41">
        <f>orig_data!H18</f>
        <v>0.11476</v>
      </c>
      <c r="D21" s="40">
        <f>orig_data!F42</f>
        <v>6754</v>
      </c>
      <c r="E21" s="41">
        <f>orig_data!H42</f>
        <v>0.11919</v>
      </c>
      <c r="F21" s="40">
        <f>orig_data!F66</f>
        <v>1518</v>
      </c>
      <c r="G21" s="41">
        <f>orig_data!H66</f>
        <v>0.12103</v>
      </c>
      <c r="H21" s="40">
        <f>orig_data!F90</f>
        <v>1013</v>
      </c>
      <c r="I21" s="41">
        <f>orig_data!H90</f>
        <v>0.10569000000000001</v>
      </c>
      <c r="J21" s="40">
        <f>orig_data!F114</f>
        <v>619</v>
      </c>
      <c r="K21" s="41">
        <f>orig_data!H114</f>
        <v>0.12551999999999999</v>
      </c>
      <c r="L21" s="40">
        <f>orig_data!F138</f>
        <v>11439</v>
      </c>
      <c r="M21" s="41">
        <f>orig_data!H138</f>
        <v>0.11781</v>
      </c>
    </row>
    <row r="22" spans="1:13" ht="12.75" customHeight="1" x14ac:dyDescent="0.2">
      <c r="A22" s="64">
        <v>2014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</row>
    <row r="23" spans="1:13" ht="12.75" customHeight="1" x14ac:dyDescent="0.2">
      <c r="A23" s="50">
        <v>1</v>
      </c>
      <c r="B23" s="38">
        <f>orig_data!F19</f>
        <v>1524</v>
      </c>
      <c r="C23" s="39">
        <f>orig_data!H19</f>
        <v>0.11655</v>
      </c>
      <c r="D23" s="38">
        <f>orig_data!F43</f>
        <v>6674</v>
      </c>
      <c r="E23" s="39">
        <f>orig_data!H43</f>
        <v>0.1205</v>
      </c>
      <c r="F23" s="38">
        <f>orig_data!F67</f>
        <v>1517</v>
      </c>
      <c r="G23" s="39">
        <f>orig_data!H67</f>
        <v>0.12396</v>
      </c>
      <c r="H23" s="38">
        <f>orig_data!F91</f>
        <v>986</v>
      </c>
      <c r="I23" s="39">
        <f>orig_data!H91</f>
        <v>0.10542</v>
      </c>
      <c r="J23" s="38">
        <f>orig_data!F115</f>
        <v>548</v>
      </c>
      <c r="K23" s="39">
        <f>orig_data!H115</f>
        <v>0.11346000000000001</v>
      </c>
      <c r="L23" s="38">
        <f>orig_data!F139</f>
        <v>11249</v>
      </c>
      <c r="M23" s="39">
        <f>orig_data!H139</f>
        <v>0.11855</v>
      </c>
    </row>
    <row r="24" spans="1:13" ht="12.75" customHeight="1" x14ac:dyDescent="0.2">
      <c r="A24" s="51">
        <v>2</v>
      </c>
      <c r="B24" s="40">
        <f>orig_data!F20</f>
        <v>1529</v>
      </c>
      <c r="C24" s="41">
        <f>orig_data!H20</f>
        <v>0.11456</v>
      </c>
      <c r="D24" s="40">
        <f>orig_data!F44</f>
        <v>6794</v>
      </c>
      <c r="E24" s="41">
        <f>orig_data!H44</f>
        <v>0.12039999999999999</v>
      </c>
      <c r="F24" s="40">
        <f>orig_data!F68</f>
        <v>1698</v>
      </c>
      <c r="G24" s="41">
        <f>orig_data!H68</f>
        <v>0.13638</v>
      </c>
      <c r="H24" s="40">
        <f>orig_data!F92</f>
        <v>1158</v>
      </c>
      <c r="I24" s="41">
        <f>orig_data!H92</f>
        <v>0.12164</v>
      </c>
      <c r="J24" s="40">
        <f>orig_data!F116</f>
        <v>480</v>
      </c>
      <c r="K24" s="41">
        <f>orig_data!H116</f>
        <v>9.758E-2</v>
      </c>
      <c r="L24" s="40">
        <f>orig_data!F140</f>
        <v>11659</v>
      </c>
      <c r="M24" s="41">
        <f>orig_data!H140</f>
        <v>0.12060999999999999</v>
      </c>
    </row>
    <row r="25" spans="1:13" ht="12.75" customHeight="1" x14ac:dyDescent="0.2">
      <c r="A25" s="50">
        <v>3</v>
      </c>
      <c r="B25" s="38">
        <f>orig_data!F21</f>
        <v>1452</v>
      </c>
      <c r="C25" s="39">
        <f>orig_data!H21</f>
        <v>0.10772</v>
      </c>
      <c r="D25" s="38">
        <f>orig_data!F45</f>
        <v>6528</v>
      </c>
      <c r="E25" s="39">
        <f>orig_data!H45</f>
        <v>0.11462</v>
      </c>
      <c r="F25" s="38">
        <f>orig_data!F69</f>
        <v>1590</v>
      </c>
      <c r="G25" s="39">
        <f>orig_data!H69</f>
        <v>0.12712999999999999</v>
      </c>
      <c r="H25" s="38">
        <f>orig_data!F93</f>
        <v>1129</v>
      </c>
      <c r="I25" s="39">
        <f>orig_data!H93</f>
        <v>0.11769</v>
      </c>
      <c r="J25" s="38">
        <f>orig_data!F117</f>
        <v>562</v>
      </c>
      <c r="K25" s="39">
        <f>orig_data!H117</f>
        <v>0.11323</v>
      </c>
      <c r="L25" s="38">
        <f>orig_data!F141</f>
        <v>11261</v>
      </c>
      <c r="M25" s="39">
        <f>orig_data!H141</f>
        <v>0.11550000000000001</v>
      </c>
    </row>
    <row r="26" spans="1:13" ht="12.75" customHeight="1" x14ac:dyDescent="0.2">
      <c r="A26" s="51">
        <v>4</v>
      </c>
      <c r="B26" s="40">
        <f>orig_data!F22</f>
        <v>1552</v>
      </c>
      <c r="C26" s="41">
        <f>orig_data!H22</f>
        <v>0.11383</v>
      </c>
      <c r="D26" s="40">
        <f>orig_data!F46</f>
        <v>6912</v>
      </c>
      <c r="E26" s="41">
        <f>orig_data!H46</f>
        <v>0.12002</v>
      </c>
      <c r="F26" s="40">
        <f>orig_data!F70</f>
        <v>1683</v>
      </c>
      <c r="G26" s="41">
        <f>orig_data!H70</f>
        <v>0.13358</v>
      </c>
      <c r="H26" s="40">
        <f>orig_data!F94</f>
        <v>1125</v>
      </c>
      <c r="I26" s="41">
        <f>orig_data!H94</f>
        <v>0.11642</v>
      </c>
      <c r="J26" s="40">
        <f>orig_data!F118</f>
        <v>633</v>
      </c>
      <c r="K26" s="41">
        <f>orig_data!H118</f>
        <v>0.12717999999999999</v>
      </c>
      <c r="L26" s="40">
        <f>orig_data!F142</f>
        <v>11905</v>
      </c>
      <c r="M26" s="41">
        <f>orig_data!H142</f>
        <v>0.12091</v>
      </c>
    </row>
    <row r="27" spans="1:13" ht="12.75" customHeight="1" x14ac:dyDescent="0.2">
      <c r="A27" s="64">
        <v>2015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6"/>
    </row>
    <row r="28" spans="1:13" ht="12.75" customHeight="1" x14ac:dyDescent="0.2">
      <c r="A28" s="50">
        <v>1</v>
      </c>
      <c r="B28" s="38">
        <f>orig_data!F23</f>
        <v>1512</v>
      </c>
      <c r="C28" s="39">
        <f>orig_data!H23</f>
        <v>0.11369</v>
      </c>
      <c r="D28" s="38">
        <f>orig_data!F47</f>
        <v>7024</v>
      </c>
      <c r="E28" s="39">
        <f>orig_data!H47</f>
        <v>0.12493</v>
      </c>
      <c r="F28" s="38">
        <f>orig_data!F71</f>
        <v>1593</v>
      </c>
      <c r="G28" s="39">
        <f>orig_data!H71</f>
        <v>0.13000999999999999</v>
      </c>
      <c r="H28" s="38">
        <f>orig_data!F95</f>
        <v>1137</v>
      </c>
      <c r="I28" s="39">
        <f>orig_data!H95</f>
        <v>0.12089999999999999</v>
      </c>
      <c r="J28" s="38">
        <f>orig_data!F119</f>
        <v>562</v>
      </c>
      <c r="K28" s="39">
        <f>orig_data!H119</f>
        <v>0.11551</v>
      </c>
      <c r="L28" s="38">
        <f>orig_data!F143</f>
        <v>11828</v>
      </c>
      <c r="M28" s="39">
        <f>orig_data!H143</f>
        <v>0.12315</v>
      </c>
    </row>
    <row r="29" spans="1:13" ht="12.75" customHeight="1" x14ac:dyDescent="0.2">
      <c r="A29" s="51">
        <v>2</v>
      </c>
      <c r="B29" s="40">
        <f>orig_data!F24</f>
        <v>1746</v>
      </c>
      <c r="C29" s="41">
        <f>orig_data!H24</f>
        <v>0.12856000000000001</v>
      </c>
      <c r="D29" s="40">
        <f>orig_data!F48</f>
        <v>7210</v>
      </c>
      <c r="E29" s="41">
        <f>orig_data!H48</f>
        <v>0.12598999999999999</v>
      </c>
      <c r="F29" s="40">
        <f>orig_data!F72</f>
        <v>1940</v>
      </c>
      <c r="G29" s="41">
        <f>orig_data!H72</f>
        <v>0.15559000000000001</v>
      </c>
      <c r="H29" s="40">
        <f>orig_data!F96</f>
        <v>1263</v>
      </c>
      <c r="I29" s="41">
        <f>orig_data!H96</f>
        <v>0.13214000000000001</v>
      </c>
      <c r="J29" s="40">
        <f>orig_data!F120</f>
        <v>590</v>
      </c>
      <c r="K29" s="41">
        <f>orig_data!H120</f>
        <v>0.11913</v>
      </c>
      <c r="L29" s="40">
        <f>orig_data!F144</f>
        <v>12749</v>
      </c>
      <c r="M29" s="41">
        <f>orig_data!H144</f>
        <v>0.13037000000000001</v>
      </c>
    </row>
    <row r="30" spans="1:13" ht="12.75" customHeight="1" x14ac:dyDescent="0.2">
      <c r="A30" s="50">
        <v>3</v>
      </c>
      <c r="B30" s="38">
        <f>orig_data!F25</f>
        <v>1471</v>
      </c>
      <c r="C30" s="39">
        <f>orig_data!H25</f>
        <v>0.10730000000000001</v>
      </c>
      <c r="D30" s="38">
        <f>orig_data!F49</f>
        <v>6729</v>
      </c>
      <c r="E30" s="39">
        <f>orig_data!H49</f>
        <v>0.11676</v>
      </c>
      <c r="F30" s="38">
        <f>orig_data!F73</f>
        <v>1671</v>
      </c>
      <c r="G30" s="39">
        <f>orig_data!H73</f>
        <v>0.13347999999999999</v>
      </c>
      <c r="H30" s="38">
        <f>orig_data!F97</f>
        <v>1098</v>
      </c>
      <c r="I30" s="39">
        <f>orig_data!H97</f>
        <v>0.11409</v>
      </c>
      <c r="J30" s="38">
        <f>orig_data!F121</f>
        <v>592</v>
      </c>
      <c r="K30" s="39">
        <f>orig_data!H121</f>
        <v>0.11879000000000001</v>
      </c>
      <c r="L30" s="38">
        <f>orig_data!F145</f>
        <v>11561</v>
      </c>
      <c r="M30" s="39">
        <f>orig_data!H145</f>
        <v>0.11741</v>
      </c>
    </row>
    <row r="31" spans="1:13" ht="12.75" customHeight="1" x14ac:dyDescent="0.2">
      <c r="A31" s="51">
        <v>4</v>
      </c>
      <c r="B31" s="40">
        <f>orig_data!F26</f>
        <v>1597</v>
      </c>
      <c r="C31" s="41">
        <f>orig_data!H26</f>
        <v>0.11516</v>
      </c>
      <c r="D31" s="40">
        <f>orig_data!F50</f>
        <v>6858</v>
      </c>
      <c r="E31" s="41">
        <f>orig_data!H50</f>
        <v>0.11785</v>
      </c>
      <c r="F31" s="40">
        <f>orig_data!F74</f>
        <v>1578</v>
      </c>
      <c r="G31" s="41">
        <f>orig_data!H74</f>
        <v>0.12518000000000001</v>
      </c>
      <c r="H31" s="40">
        <f>orig_data!F98</f>
        <v>1128</v>
      </c>
      <c r="I31" s="41">
        <f>orig_data!H98</f>
        <v>0.11631</v>
      </c>
      <c r="J31" s="40">
        <f>orig_data!F122</f>
        <v>613</v>
      </c>
      <c r="K31" s="41">
        <f>orig_data!H122</f>
        <v>0.12241</v>
      </c>
      <c r="L31" s="40">
        <f>orig_data!F146</f>
        <v>11774</v>
      </c>
      <c r="M31" s="41">
        <f>orig_data!H146</f>
        <v>0.11848</v>
      </c>
    </row>
    <row r="32" spans="1:13" ht="12.75" customHeight="1" x14ac:dyDescent="0.2">
      <c r="A32" s="64">
        <v>2016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6"/>
    </row>
    <row r="33" spans="1:13" ht="12.75" customHeight="1" x14ac:dyDescent="0.2">
      <c r="A33" s="50">
        <v>1</v>
      </c>
      <c r="B33" s="38">
        <f>orig_data!F27</f>
        <v>1647</v>
      </c>
      <c r="C33" s="39">
        <f>orig_data!H27</f>
        <v>0.1203</v>
      </c>
      <c r="D33" s="38">
        <f>orig_data!F51</f>
        <v>7065</v>
      </c>
      <c r="E33" s="39">
        <f>orig_data!H51</f>
        <v>0.12280000000000001</v>
      </c>
      <c r="F33" s="38">
        <f>orig_data!F75</f>
        <v>1662</v>
      </c>
      <c r="G33" s="39">
        <f>orig_data!H75</f>
        <v>0.13358999999999999</v>
      </c>
      <c r="H33" s="38">
        <f>orig_data!F99</f>
        <v>1086</v>
      </c>
      <c r="I33" s="39">
        <f>orig_data!H99</f>
        <v>0.11358</v>
      </c>
      <c r="J33" s="38">
        <f>orig_data!F123</f>
        <v>638</v>
      </c>
      <c r="K33" s="39">
        <f>orig_data!H123</f>
        <v>0.12887000000000001</v>
      </c>
      <c r="L33" s="38">
        <f>orig_data!F147</f>
        <v>12098</v>
      </c>
      <c r="M33" s="39">
        <f>orig_data!H147</f>
        <v>0.12323000000000001</v>
      </c>
    </row>
    <row r="34" spans="1:13" ht="12.75" customHeight="1" x14ac:dyDescent="0.2">
      <c r="A34" s="51">
        <v>2</v>
      </c>
      <c r="B34" s="40">
        <f>orig_data!F28</f>
        <v>1908</v>
      </c>
      <c r="C34" s="41">
        <f>orig_data!H28</f>
        <v>0.13811999999999999</v>
      </c>
      <c r="D34" s="40">
        <f>orig_data!F52</f>
        <v>7030</v>
      </c>
      <c r="E34" s="41">
        <f>orig_data!H52</f>
        <v>0.12121</v>
      </c>
      <c r="F34" s="40">
        <f>orig_data!F76</f>
        <v>2223</v>
      </c>
      <c r="G34" s="41">
        <f>orig_data!H76</f>
        <v>0.17776</v>
      </c>
      <c r="H34" s="40">
        <f>orig_data!F100</f>
        <v>1281</v>
      </c>
      <c r="I34" s="41">
        <f>orig_data!H100</f>
        <v>0.13320000000000001</v>
      </c>
      <c r="J34" s="40">
        <f>orig_data!F124</f>
        <v>747</v>
      </c>
      <c r="K34" s="41">
        <f>orig_data!H124</f>
        <v>0.15009</v>
      </c>
      <c r="L34" s="40">
        <f>orig_data!F148</f>
        <v>13189</v>
      </c>
      <c r="M34" s="41">
        <f>orig_data!H148</f>
        <v>0.13333999999999999</v>
      </c>
    </row>
    <row r="35" spans="1:13" ht="12.75" customHeight="1" x14ac:dyDescent="0.2">
      <c r="A35" s="50">
        <v>3</v>
      </c>
      <c r="B35" s="38">
        <f>orig_data!F29</f>
        <v>1527</v>
      </c>
      <c r="C35" s="39">
        <f>orig_data!H29</f>
        <v>0.10944</v>
      </c>
      <c r="D35" s="38">
        <f>orig_data!F53</f>
        <v>6573</v>
      </c>
      <c r="E35" s="39">
        <f>orig_data!H53</f>
        <v>0.11229</v>
      </c>
      <c r="F35" s="38">
        <f>orig_data!F77</f>
        <v>1634</v>
      </c>
      <c r="G35" s="39">
        <f>orig_data!H77</f>
        <v>0.12989999999999999</v>
      </c>
      <c r="H35" s="38">
        <f>orig_data!F101</f>
        <v>1159</v>
      </c>
      <c r="I35" s="39">
        <f>orig_data!H101</f>
        <v>0.11959</v>
      </c>
      <c r="J35" s="38">
        <f>orig_data!F125</f>
        <v>731</v>
      </c>
      <c r="K35" s="39">
        <f>orig_data!H125</f>
        <v>0.14588999999999999</v>
      </c>
      <c r="L35" s="38">
        <f>orig_data!F149</f>
        <v>11624</v>
      </c>
      <c r="M35" s="39">
        <f>orig_data!H149</f>
        <v>0.11651</v>
      </c>
    </row>
    <row r="36" spans="1:13" x14ac:dyDescent="0.2">
      <c r="A36" s="52">
        <v>4</v>
      </c>
      <c r="B36" s="42">
        <f>orig_data!F30</f>
        <v>1607</v>
      </c>
      <c r="C36" s="43">
        <f>orig_data!H30</f>
        <v>0.11401</v>
      </c>
      <c r="D36" s="42">
        <f>orig_data!F54</f>
        <v>7434</v>
      </c>
      <c r="E36" s="43">
        <f>orig_data!H54</f>
        <v>0.12559999999999999</v>
      </c>
      <c r="F36" s="42">
        <f>orig_data!F78</f>
        <v>1691</v>
      </c>
      <c r="G36" s="43">
        <f>orig_data!H78</f>
        <v>0.13345000000000001</v>
      </c>
      <c r="H36" s="42">
        <f>orig_data!F102</f>
        <v>1209</v>
      </c>
      <c r="I36" s="43">
        <f>orig_data!H102</f>
        <v>0.12388</v>
      </c>
      <c r="J36" s="42">
        <f>orig_data!F126</f>
        <v>734</v>
      </c>
      <c r="K36" s="43">
        <f>orig_data!H126</f>
        <v>0.14607000000000001</v>
      </c>
      <c r="L36" s="42">
        <f>orig_data!F150</f>
        <v>12675</v>
      </c>
      <c r="M36" s="43">
        <f>orig_data!H150</f>
        <v>0.12581999999999999</v>
      </c>
    </row>
    <row r="37" spans="1:13" x14ac:dyDescent="0.2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</sheetData>
  <mergeCells count="18">
    <mergeCell ref="A17:M17"/>
    <mergeCell ref="A12:M12"/>
    <mergeCell ref="A1:M1"/>
    <mergeCell ref="A37:M37"/>
    <mergeCell ref="A2:M2"/>
    <mergeCell ref="A3:M3"/>
    <mergeCell ref="B4:M4"/>
    <mergeCell ref="B5:C5"/>
    <mergeCell ref="D5:E5"/>
    <mergeCell ref="F5:G5"/>
    <mergeCell ref="H5:I5"/>
    <mergeCell ref="J5:K5"/>
    <mergeCell ref="L5:M5"/>
    <mergeCell ref="A4:A6"/>
    <mergeCell ref="A7:M7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67" t="s">
        <v>26</v>
      </c>
      <c r="C2" s="67"/>
      <c r="D2" s="67"/>
      <c r="E2" s="67"/>
      <c r="F2" s="67"/>
      <c r="G2" s="67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0</v>
      </c>
      <c r="C5" s="4">
        <f>orig_data!O31</f>
        <v>0</v>
      </c>
      <c r="D5" s="4">
        <f>orig_data!O55</f>
        <v>0</v>
      </c>
      <c r="E5" s="4">
        <f>orig_data!O79</f>
        <v>0</v>
      </c>
      <c r="F5" s="4">
        <f>orig_data!O103</f>
        <v>0</v>
      </c>
      <c r="G5" s="19">
        <f>orig_data!O127</f>
        <v>0</v>
      </c>
    </row>
    <row r="6" spans="1:7" x14ac:dyDescent="0.25">
      <c r="A6" s="29">
        <v>2</v>
      </c>
      <c r="B6" s="4">
        <f>orig_data!O8</f>
        <v>0</v>
      </c>
      <c r="C6" s="4">
        <f>orig_data!O32</f>
        <v>0</v>
      </c>
      <c r="D6" s="4">
        <f>orig_data!O56</f>
        <v>0</v>
      </c>
      <c r="E6" s="4">
        <f>orig_data!O80</f>
        <v>0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0</v>
      </c>
      <c r="C7" s="4">
        <f>orig_data!O33</f>
        <v>0</v>
      </c>
      <c r="D7" s="4">
        <f>orig_data!O57</f>
        <v>0</v>
      </c>
      <c r="E7" s="4">
        <f>orig_data!O81</f>
        <v>0</v>
      </c>
      <c r="F7" s="4">
        <f>orig_data!O105</f>
        <v>0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0</v>
      </c>
      <c r="C8" s="5">
        <f>orig_data!O34</f>
        <v>0</v>
      </c>
      <c r="D8" s="5">
        <f>orig_data!O58</f>
        <v>0</v>
      </c>
      <c r="E8" s="5">
        <f>orig_data!O82</f>
        <v>0</v>
      </c>
      <c r="F8" s="5">
        <f>orig_data!O106</f>
        <v>1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0</v>
      </c>
      <c r="C10" s="4">
        <f>orig_data!O35</f>
        <v>0</v>
      </c>
      <c r="D10" s="4">
        <f>orig_data!O59</f>
        <v>0</v>
      </c>
      <c r="E10" s="4">
        <f>orig_data!O83</f>
        <v>0</v>
      </c>
      <c r="F10" s="4">
        <f>orig_data!O107</f>
        <v>0</v>
      </c>
      <c r="G10" s="19">
        <f>orig_data!O131</f>
        <v>0</v>
      </c>
    </row>
    <row r="11" spans="1:7" x14ac:dyDescent="0.25">
      <c r="A11" s="29">
        <v>2</v>
      </c>
      <c r="B11" s="4">
        <f>orig_data!O12</f>
        <v>0</v>
      </c>
      <c r="C11" s="4">
        <f>orig_data!O36</f>
        <v>0</v>
      </c>
      <c r="D11" s="4">
        <f>orig_data!O60</f>
        <v>1</v>
      </c>
      <c r="E11" s="4">
        <f>orig_data!O84</f>
        <v>0</v>
      </c>
      <c r="F11" s="4">
        <f>orig_data!O108</f>
        <v>0</v>
      </c>
      <c r="G11" s="19">
        <f>orig_data!O132</f>
        <v>0</v>
      </c>
    </row>
    <row r="12" spans="1:7" x14ac:dyDescent="0.25">
      <c r="A12" s="29">
        <v>3</v>
      </c>
      <c r="B12" s="4">
        <f>orig_data!O13</f>
        <v>0</v>
      </c>
      <c r="C12" s="4">
        <f>orig_data!O37</f>
        <v>0</v>
      </c>
      <c r="D12" s="4">
        <f>orig_data!O61</f>
        <v>0</v>
      </c>
      <c r="E12" s="4">
        <f>orig_data!O85</f>
        <v>0</v>
      </c>
      <c r="F12" s="4">
        <f>orig_data!O109</f>
        <v>0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1</v>
      </c>
      <c r="C13" s="13">
        <f>orig_data!O38</f>
        <v>0</v>
      </c>
      <c r="D13" s="13">
        <f>orig_data!O62</f>
        <v>0</v>
      </c>
      <c r="E13" s="13">
        <f>orig_data!O86</f>
        <v>0</v>
      </c>
      <c r="F13" s="13">
        <f>orig_data!O110</f>
        <v>0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0</v>
      </c>
      <c r="D15" s="4">
        <f>orig_data!O63</f>
        <v>0</v>
      </c>
      <c r="E15" s="4">
        <f>orig_data!O87</f>
        <v>0</v>
      </c>
      <c r="F15" s="4">
        <f>orig_data!O111</f>
        <v>0</v>
      </c>
      <c r="G15" s="19">
        <f>orig_data!O135</f>
        <v>0</v>
      </c>
    </row>
    <row r="16" spans="1:7" x14ac:dyDescent="0.25">
      <c r="A16" s="29">
        <v>2</v>
      </c>
      <c r="B16" s="4">
        <f>orig_data!O16</f>
        <v>0</v>
      </c>
      <c r="C16" s="4">
        <f>orig_data!O40</f>
        <v>0</v>
      </c>
      <c r="D16" s="4">
        <f>orig_data!O64</f>
        <v>0</v>
      </c>
      <c r="E16" s="4">
        <f>orig_data!O88</f>
        <v>0</v>
      </c>
      <c r="F16" s="4">
        <f>orig_data!O112</f>
        <v>0</v>
      </c>
      <c r="G16" s="19">
        <f>orig_data!O136</f>
        <v>0</v>
      </c>
    </row>
    <row r="17" spans="1:7" x14ac:dyDescent="0.25">
      <c r="A17" s="29">
        <v>3</v>
      </c>
      <c r="B17" s="4">
        <f>orig_data!O17</f>
        <v>0</v>
      </c>
      <c r="C17" s="4">
        <f>orig_data!O41</f>
        <v>0</v>
      </c>
      <c r="D17" s="4">
        <f>orig_data!O65</f>
        <v>0</v>
      </c>
      <c r="E17" s="4">
        <f>orig_data!O89</f>
        <v>0</v>
      </c>
      <c r="F17" s="4">
        <f>orig_data!O113</f>
        <v>0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0</v>
      </c>
      <c r="C18" s="5">
        <f>orig_data!O42</f>
        <v>0</v>
      </c>
      <c r="D18" s="5">
        <f>orig_data!O66</f>
        <v>0</v>
      </c>
      <c r="E18" s="5">
        <f>orig_data!O90</f>
        <v>1</v>
      </c>
      <c r="F18" s="5">
        <f>orig_data!O114</f>
        <v>0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0</v>
      </c>
      <c r="C20" s="4">
        <f>orig_data!O43</f>
        <v>0</v>
      </c>
      <c r="D20" s="4">
        <f>orig_data!O67</f>
        <v>0</v>
      </c>
      <c r="E20" s="4">
        <f>orig_data!O91</f>
        <v>1</v>
      </c>
      <c r="F20" s="4">
        <f>orig_data!O115</f>
        <v>0</v>
      </c>
      <c r="G20" s="19">
        <f>orig_data!O139</f>
        <v>0</v>
      </c>
    </row>
    <row r="21" spans="1:7" x14ac:dyDescent="0.25">
      <c r="A21" s="29">
        <v>2</v>
      </c>
      <c r="B21" s="4">
        <f>orig_data!O20</f>
        <v>0</v>
      </c>
      <c r="C21" s="4">
        <f>orig_data!O44</f>
        <v>0</v>
      </c>
      <c r="D21" s="4">
        <f>orig_data!O68</f>
        <v>1</v>
      </c>
      <c r="E21" s="4">
        <f>orig_data!O92</f>
        <v>0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0</v>
      </c>
      <c r="C22" s="4">
        <f>orig_data!O45</f>
        <v>0</v>
      </c>
      <c r="D22" s="4">
        <f>orig_data!O69</f>
        <v>1</v>
      </c>
      <c r="E22" s="4">
        <f>orig_data!O93</f>
        <v>0</v>
      </c>
      <c r="F22" s="4">
        <f>orig_data!O117</f>
        <v>0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0</v>
      </c>
      <c r="C23" s="13">
        <f>orig_data!O46</f>
        <v>0</v>
      </c>
      <c r="D23" s="13">
        <f>orig_data!O70</f>
        <v>1</v>
      </c>
      <c r="E23" s="13">
        <f>orig_data!O94</f>
        <v>0</v>
      </c>
      <c r="F23" s="13">
        <f>orig_data!O118</f>
        <v>0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0</v>
      </c>
      <c r="D25" s="4">
        <f>orig_data!O71</f>
        <v>0</v>
      </c>
      <c r="E25" s="4">
        <f>orig_data!O95</f>
        <v>0</v>
      </c>
      <c r="F25" s="4">
        <f>orig_data!O119</f>
        <v>0</v>
      </c>
      <c r="G25" s="19">
        <f>orig_data!O143</f>
        <v>0</v>
      </c>
    </row>
    <row r="26" spans="1:7" x14ac:dyDescent="0.25">
      <c r="A26" s="29">
        <v>2</v>
      </c>
      <c r="B26" s="4">
        <f>orig_data!O24</f>
        <v>0</v>
      </c>
      <c r="C26" s="4">
        <f>orig_data!O48</f>
        <v>0</v>
      </c>
      <c r="D26" s="4">
        <f>orig_data!O72</f>
        <v>1</v>
      </c>
      <c r="E26" s="4">
        <f>orig_data!O96</f>
        <v>0</v>
      </c>
      <c r="F26" s="4">
        <f>orig_data!O120</f>
        <v>0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0</v>
      </c>
      <c r="D27" s="4">
        <f>orig_data!O73</f>
        <v>1</v>
      </c>
      <c r="E27" s="4">
        <f>orig_data!O97</f>
        <v>0</v>
      </c>
      <c r="F27" s="4">
        <f>orig_data!O121</f>
        <v>0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0</v>
      </c>
      <c r="C28" s="5">
        <f>orig_data!O50</f>
        <v>0</v>
      </c>
      <c r="D28" s="5">
        <f>orig_data!O74</f>
        <v>0</v>
      </c>
      <c r="E28" s="5">
        <f>orig_data!O98</f>
        <v>0</v>
      </c>
      <c r="F28" s="5">
        <f>orig_data!O122</f>
        <v>0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0</v>
      </c>
      <c r="C30" s="4">
        <f>orig_data!O51</f>
        <v>0</v>
      </c>
      <c r="D30" s="4">
        <f>orig_data!O75</f>
        <v>1</v>
      </c>
      <c r="E30" s="4">
        <f>orig_data!O99</f>
        <v>0</v>
      </c>
      <c r="F30" s="4">
        <f>orig_data!O123</f>
        <v>0</v>
      </c>
      <c r="G30" s="19">
        <f>orig_data!O147</f>
        <v>0</v>
      </c>
    </row>
    <row r="31" spans="1:7" x14ac:dyDescent="0.25">
      <c r="A31" s="29">
        <v>2</v>
      </c>
      <c r="B31" s="4">
        <f>orig_data!O28</f>
        <v>0</v>
      </c>
      <c r="C31" s="4">
        <f>orig_data!O52</f>
        <v>1</v>
      </c>
      <c r="D31" s="4">
        <f>orig_data!O76</f>
        <v>1</v>
      </c>
      <c r="E31" s="4">
        <f>orig_data!O100</f>
        <v>0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0</v>
      </c>
      <c r="C32" s="4">
        <f>orig_data!O53</f>
        <v>0</v>
      </c>
      <c r="D32" s="4">
        <f>orig_data!O77</f>
        <v>1</v>
      </c>
      <c r="E32" s="4">
        <f>orig_data!O101</f>
        <v>0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0</v>
      </c>
      <c r="D33" s="5">
        <f>orig_data!O78</f>
        <v>0</v>
      </c>
      <c r="E33" s="5">
        <f>orig_data!O102</f>
        <v>0</v>
      </c>
      <c r="F33" s="5">
        <f>orig_data!O126</f>
        <v>1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A32" sqref="A32"/>
    </sheetView>
  </sheetViews>
  <sheetFormatPr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43448</v>
      </c>
    </row>
    <row r="2" spans="1:17" s="2" customFormat="1" x14ac:dyDescent="0.25">
      <c r="A2" s="2" t="s">
        <v>24</v>
      </c>
      <c r="B2" s="17" t="s">
        <v>40</v>
      </c>
    </row>
    <row r="3" spans="1:17" s="2" customFormat="1" x14ac:dyDescent="0.25"/>
    <row r="4" spans="1:17" x14ac:dyDescent="0.25">
      <c r="A4" s="2" t="s">
        <v>35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36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37</v>
      </c>
      <c r="Q6" s="1" t="s">
        <v>25</v>
      </c>
    </row>
    <row r="7" spans="1:17" x14ac:dyDescent="0.25">
      <c r="A7" s="2" t="s">
        <v>38</v>
      </c>
      <c r="B7" s="9" t="s">
        <v>14</v>
      </c>
      <c r="C7" s="26" t="s">
        <v>33</v>
      </c>
      <c r="D7" s="8">
        <v>2011</v>
      </c>
      <c r="E7" s="8">
        <v>1</v>
      </c>
      <c r="F7" s="14">
        <v>1368</v>
      </c>
      <c r="G7" s="8">
        <v>136318</v>
      </c>
      <c r="H7" s="14">
        <v>0.1115</v>
      </c>
      <c r="I7" s="8">
        <v>0.10575</v>
      </c>
      <c r="J7" s="8">
        <v>0.11756999999999999</v>
      </c>
      <c r="K7" s="8">
        <v>0.99360000000000004</v>
      </c>
      <c r="L7" s="8">
        <v>0.93899999999999995</v>
      </c>
      <c r="M7" s="8">
        <v>1.0512999999999999</v>
      </c>
      <c r="N7" s="8">
        <v>0.82274700000000001</v>
      </c>
      <c r="O7" s="14"/>
      <c r="P7" s="2"/>
      <c r="Q7" s="1">
        <v>90</v>
      </c>
    </row>
    <row r="8" spans="1:17" x14ac:dyDescent="0.25">
      <c r="A8" s="2" t="s">
        <v>38</v>
      </c>
      <c r="B8" s="9" t="s">
        <v>14</v>
      </c>
      <c r="C8" s="26" t="s">
        <v>33</v>
      </c>
      <c r="D8" s="8">
        <v>2011</v>
      </c>
      <c r="E8" s="8">
        <v>2</v>
      </c>
      <c r="F8" s="14">
        <v>1407</v>
      </c>
      <c r="G8" s="8">
        <v>137594</v>
      </c>
      <c r="H8" s="14">
        <v>0.11237</v>
      </c>
      <c r="I8" s="8">
        <v>0.10664999999999999</v>
      </c>
      <c r="J8" s="8">
        <v>0.11840000000000001</v>
      </c>
      <c r="K8" s="8">
        <v>1.0265</v>
      </c>
      <c r="L8" s="8">
        <v>0.9708</v>
      </c>
      <c r="M8" s="8">
        <v>1.0853999999999999</v>
      </c>
      <c r="N8" s="8">
        <v>0.35834700000000003</v>
      </c>
      <c r="O8" s="14"/>
      <c r="P8" s="2"/>
      <c r="Q8" s="1">
        <v>91</v>
      </c>
    </row>
    <row r="9" spans="1:17" x14ac:dyDescent="0.25">
      <c r="A9" s="2" t="s">
        <v>38</v>
      </c>
      <c r="B9" s="9" t="s">
        <v>14</v>
      </c>
      <c r="C9" s="26" t="s">
        <v>33</v>
      </c>
      <c r="D9" s="8">
        <v>2011</v>
      </c>
      <c r="E9" s="8">
        <v>3</v>
      </c>
      <c r="F9" s="14">
        <v>1216</v>
      </c>
      <c r="G9" s="8">
        <v>137580</v>
      </c>
      <c r="H9" s="14">
        <v>9.6070000000000003E-2</v>
      </c>
      <c r="I9" s="8">
        <v>9.0819999999999998E-2</v>
      </c>
      <c r="J9" s="8">
        <v>0.10162</v>
      </c>
      <c r="K9" s="8">
        <v>0.96750000000000003</v>
      </c>
      <c r="L9" s="8">
        <v>0.91139999999999999</v>
      </c>
      <c r="M9" s="8">
        <v>1.0270999999999999</v>
      </c>
      <c r="N9" s="8">
        <v>0.27908300000000003</v>
      </c>
      <c r="O9" s="14"/>
      <c r="P9" s="2"/>
      <c r="Q9" s="1">
        <v>92</v>
      </c>
    </row>
    <row r="10" spans="1:17" x14ac:dyDescent="0.25">
      <c r="A10" s="2" t="s">
        <v>38</v>
      </c>
      <c r="B10" s="9" t="s">
        <v>14</v>
      </c>
      <c r="C10" s="26" t="s">
        <v>33</v>
      </c>
      <c r="D10" s="8">
        <v>2011</v>
      </c>
      <c r="E10" s="8">
        <v>4</v>
      </c>
      <c r="F10" s="14">
        <v>1341</v>
      </c>
      <c r="G10" s="8">
        <v>138972</v>
      </c>
      <c r="H10" s="14">
        <v>0.10489</v>
      </c>
      <c r="I10" s="8">
        <v>9.9419999999999994E-2</v>
      </c>
      <c r="J10" s="8">
        <v>0.11065</v>
      </c>
      <c r="K10" s="8">
        <v>0.99719999999999998</v>
      </c>
      <c r="L10" s="8">
        <v>0.94199999999999995</v>
      </c>
      <c r="M10" s="8">
        <v>1.0558000000000001</v>
      </c>
      <c r="N10" s="8">
        <v>0.92461199999999999</v>
      </c>
      <c r="O10" s="14"/>
      <c r="P10" s="2"/>
      <c r="Q10" s="1">
        <v>92</v>
      </c>
    </row>
    <row r="11" spans="1:17" x14ac:dyDescent="0.25">
      <c r="A11" s="2" t="s">
        <v>38</v>
      </c>
      <c r="B11" s="9" t="s">
        <v>14</v>
      </c>
      <c r="C11" s="26" t="s">
        <v>33</v>
      </c>
      <c r="D11" s="8">
        <v>2012</v>
      </c>
      <c r="E11" s="8">
        <v>1</v>
      </c>
      <c r="F11" s="14">
        <v>1338</v>
      </c>
      <c r="G11" s="8">
        <v>139035</v>
      </c>
      <c r="H11" s="14">
        <v>0.10575</v>
      </c>
      <c r="I11" s="8">
        <v>0.10024</v>
      </c>
      <c r="J11" s="8">
        <v>0.11157</v>
      </c>
      <c r="K11" s="8">
        <v>0.94640000000000002</v>
      </c>
      <c r="L11" s="8">
        <v>0.89410000000000001</v>
      </c>
      <c r="M11" s="8">
        <v>1.0019</v>
      </c>
      <c r="N11" s="8">
        <v>5.8077999999999998E-2</v>
      </c>
      <c r="O11" s="14"/>
      <c r="P11" s="2"/>
      <c r="Q11" s="1">
        <v>91</v>
      </c>
    </row>
    <row r="12" spans="1:17" x14ac:dyDescent="0.25">
      <c r="A12" s="2" t="s">
        <v>38</v>
      </c>
      <c r="B12" s="9" t="s">
        <v>14</v>
      </c>
      <c r="C12" s="26" t="s">
        <v>33</v>
      </c>
      <c r="D12" s="8">
        <v>2012</v>
      </c>
      <c r="E12" s="8">
        <v>2</v>
      </c>
      <c r="F12" s="14">
        <v>1487</v>
      </c>
      <c r="G12" s="8">
        <v>140387</v>
      </c>
      <c r="H12" s="14">
        <v>0.1164</v>
      </c>
      <c r="I12" s="8">
        <v>0.11063000000000001</v>
      </c>
      <c r="J12" s="8">
        <v>0.12247</v>
      </c>
      <c r="K12" s="8">
        <v>0.99590000000000001</v>
      </c>
      <c r="L12" s="8">
        <v>0.94340000000000002</v>
      </c>
      <c r="M12" s="8">
        <v>1.0512999999999999</v>
      </c>
      <c r="N12" s="8">
        <v>0.88160099999999997</v>
      </c>
      <c r="O12" s="14"/>
      <c r="P12" s="2"/>
      <c r="Q12" s="1">
        <v>91</v>
      </c>
    </row>
    <row r="13" spans="1:17" x14ac:dyDescent="0.25">
      <c r="A13" s="2" t="s">
        <v>38</v>
      </c>
      <c r="B13" s="9" t="s">
        <v>14</v>
      </c>
      <c r="C13" s="26" t="s">
        <v>33</v>
      </c>
      <c r="D13" s="8">
        <v>2012</v>
      </c>
      <c r="E13" s="8">
        <v>3</v>
      </c>
      <c r="F13" s="14">
        <v>1272</v>
      </c>
      <c r="G13" s="8">
        <v>140173</v>
      </c>
      <c r="H13" s="14">
        <v>9.8640000000000005E-2</v>
      </c>
      <c r="I13" s="8">
        <v>9.3359999999999999E-2</v>
      </c>
      <c r="J13" s="8">
        <v>0.10421</v>
      </c>
      <c r="K13" s="8">
        <v>0.93069999999999997</v>
      </c>
      <c r="L13" s="8">
        <v>0.87790000000000001</v>
      </c>
      <c r="M13" s="8">
        <v>0.98660000000000003</v>
      </c>
      <c r="N13" s="8">
        <v>1.5772999999999999E-2</v>
      </c>
      <c r="O13" s="14"/>
      <c r="P13" s="2"/>
      <c r="Q13" s="1">
        <v>92</v>
      </c>
    </row>
    <row r="14" spans="1:17" x14ac:dyDescent="0.25">
      <c r="A14" s="2" t="s">
        <v>38</v>
      </c>
      <c r="B14" s="9" t="s">
        <v>14</v>
      </c>
      <c r="C14" s="26" t="s">
        <v>33</v>
      </c>
      <c r="D14" s="8">
        <v>2012</v>
      </c>
      <c r="E14" s="8">
        <v>4</v>
      </c>
      <c r="F14" s="14">
        <v>1363</v>
      </c>
      <c r="G14" s="8">
        <v>142044</v>
      </c>
      <c r="H14" s="14">
        <v>0.1043</v>
      </c>
      <c r="I14" s="8">
        <v>9.8909999999999998E-2</v>
      </c>
      <c r="J14" s="8">
        <v>0.10999</v>
      </c>
      <c r="K14" s="8">
        <v>0.90649999999999997</v>
      </c>
      <c r="L14" s="8">
        <v>0.8569</v>
      </c>
      <c r="M14" s="8">
        <v>0.95889999999999997</v>
      </c>
      <c r="N14" s="8">
        <v>6.2600000000000004E-4</v>
      </c>
      <c r="O14" s="14">
        <v>1</v>
      </c>
      <c r="P14" s="2"/>
      <c r="Q14" s="1">
        <v>92</v>
      </c>
    </row>
    <row r="15" spans="1:17" x14ac:dyDescent="0.25">
      <c r="A15" s="2" t="s">
        <v>38</v>
      </c>
      <c r="B15" s="9" t="s">
        <v>14</v>
      </c>
      <c r="C15" s="26" t="s">
        <v>33</v>
      </c>
      <c r="D15" s="8">
        <v>2013</v>
      </c>
      <c r="E15" s="8">
        <v>1</v>
      </c>
      <c r="F15" s="14">
        <v>1361</v>
      </c>
      <c r="G15" s="8">
        <v>142286</v>
      </c>
      <c r="H15" s="14">
        <v>0.10628</v>
      </c>
      <c r="I15" s="8">
        <v>0.10077999999999999</v>
      </c>
      <c r="J15" s="8">
        <v>0.11208</v>
      </c>
      <c r="K15" s="8">
        <v>0.90369999999999995</v>
      </c>
      <c r="L15" s="8">
        <v>0.85419999999999996</v>
      </c>
      <c r="M15" s="8">
        <v>0.95609999999999995</v>
      </c>
      <c r="N15" s="8">
        <v>4.26E-4</v>
      </c>
      <c r="O15" s="14">
        <v>1</v>
      </c>
      <c r="P15" s="2"/>
      <c r="Q15" s="1">
        <v>90</v>
      </c>
    </row>
    <row r="16" spans="1:17" x14ac:dyDescent="0.25">
      <c r="A16" s="2" t="s">
        <v>38</v>
      </c>
      <c r="B16" s="9" t="s">
        <v>14</v>
      </c>
      <c r="C16" s="26" t="s">
        <v>33</v>
      </c>
      <c r="D16" s="8">
        <v>2013</v>
      </c>
      <c r="E16" s="8">
        <v>2</v>
      </c>
      <c r="F16" s="14">
        <v>1498</v>
      </c>
      <c r="G16" s="8">
        <v>143857</v>
      </c>
      <c r="H16" s="14">
        <v>0.11443</v>
      </c>
      <c r="I16" s="8">
        <v>0.10878</v>
      </c>
      <c r="J16" s="8">
        <v>0.12037</v>
      </c>
      <c r="K16" s="8">
        <v>0.94879999999999998</v>
      </c>
      <c r="L16" s="8">
        <v>0.89910000000000001</v>
      </c>
      <c r="M16" s="8">
        <v>1.0013000000000001</v>
      </c>
      <c r="N16" s="8">
        <v>5.5660000000000001E-2</v>
      </c>
      <c r="O16" s="14"/>
      <c r="P16" s="2"/>
      <c r="Q16" s="1">
        <v>91</v>
      </c>
    </row>
    <row r="17" spans="1:17" x14ac:dyDescent="0.25">
      <c r="A17" s="2" t="s">
        <v>38</v>
      </c>
      <c r="B17" s="9" t="s">
        <v>14</v>
      </c>
      <c r="C17" s="26" t="s">
        <v>33</v>
      </c>
      <c r="D17" s="8">
        <v>2013</v>
      </c>
      <c r="E17" s="8">
        <v>3</v>
      </c>
      <c r="F17" s="14">
        <v>1486</v>
      </c>
      <c r="G17" s="8">
        <v>143602</v>
      </c>
      <c r="H17" s="14">
        <v>0.11248</v>
      </c>
      <c r="I17" s="8">
        <v>0.1069</v>
      </c>
      <c r="J17" s="8">
        <v>0.11835</v>
      </c>
      <c r="K17" s="8">
        <v>0.97929999999999995</v>
      </c>
      <c r="L17" s="8">
        <v>0.92769999999999997</v>
      </c>
      <c r="M17" s="8">
        <v>1.0338000000000001</v>
      </c>
      <c r="N17" s="8">
        <v>0.44905899999999999</v>
      </c>
      <c r="O17" s="14"/>
      <c r="P17" s="2"/>
      <c r="Q17" s="1">
        <v>92</v>
      </c>
    </row>
    <row r="18" spans="1:17" x14ac:dyDescent="0.25">
      <c r="A18" s="2" t="s">
        <v>38</v>
      </c>
      <c r="B18" s="9" t="s">
        <v>14</v>
      </c>
      <c r="C18" s="26" t="s">
        <v>33</v>
      </c>
      <c r="D18" s="8">
        <v>2013</v>
      </c>
      <c r="E18" s="8">
        <v>4</v>
      </c>
      <c r="F18" s="14">
        <v>1535</v>
      </c>
      <c r="G18" s="8">
        <v>145388</v>
      </c>
      <c r="H18" s="14">
        <v>0.11476</v>
      </c>
      <c r="I18" s="8">
        <v>0.10915999999999999</v>
      </c>
      <c r="J18" s="8">
        <v>0.12064999999999999</v>
      </c>
      <c r="K18" s="8">
        <v>0.97409999999999997</v>
      </c>
      <c r="L18" s="8">
        <v>0.92359999999999998</v>
      </c>
      <c r="M18" s="8">
        <v>1.0274000000000001</v>
      </c>
      <c r="N18" s="8">
        <v>0.335123</v>
      </c>
      <c r="O18" s="14"/>
      <c r="P18" s="2"/>
      <c r="Q18" s="1">
        <v>92</v>
      </c>
    </row>
    <row r="19" spans="1:17" x14ac:dyDescent="0.25">
      <c r="A19" s="2" t="s">
        <v>38</v>
      </c>
      <c r="B19" s="9" t="s">
        <v>14</v>
      </c>
      <c r="C19" s="26" t="s">
        <v>33</v>
      </c>
      <c r="D19" s="8">
        <v>2014</v>
      </c>
      <c r="E19" s="8">
        <v>1</v>
      </c>
      <c r="F19" s="14">
        <v>1524</v>
      </c>
      <c r="G19" s="8">
        <v>145292</v>
      </c>
      <c r="H19" s="14">
        <v>0.11655</v>
      </c>
      <c r="I19" s="8">
        <v>0.11083999999999999</v>
      </c>
      <c r="J19" s="8">
        <v>0.12255000000000001</v>
      </c>
      <c r="K19" s="8">
        <v>0.98309999999999997</v>
      </c>
      <c r="L19" s="8">
        <v>0.93189999999999995</v>
      </c>
      <c r="M19" s="8">
        <v>1.0370999999999999</v>
      </c>
      <c r="N19" s="8">
        <v>0.53161199999999997</v>
      </c>
      <c r="O19" s="14"/>
      <c r="P19" s="2"/>
      <c r="Q19" s="1">
        <v>90</v>
      </c>
    </row>
    <row r="20" spans="1:17" x14ac:dyDescent="0.25">
      <c r="A20" s="2" t="s">
        <v>38</v>
      </c>
      <c r="B20" s="9" t="s">
        <v>14</v>
      </c>
      <c r="C20" s="26" t="s">
        <v>33</v>
      </c>
      <c r="D20" s="8">
        <v>2014</v>
      </c>
      <c r="E20" s="8">
        <v>2</v>
      </c>
      <c r="F20" s="14">
        <v>1529</v>
      </c>
      <c r="G20" s="8">
        <v>146664</v>
      </c>
      <c r="H20" s="14">
        <v>0.11456</v>
      </c>
      <c r="I20" s="8">
        <v>0.10896</v>
      </c>
      <c r="J20" s="8">
        <v>0.12045</v>
      </c>
      <c r="K20" s="8">
        <v>0.94979999999999998</v>
      </c>
      <c r="L20" s="8">
        <v>0.90049999999999997</v>
      </c>
      <c r="M20" s="8">
        <v>1.0019</v>
      </c>
      <c r="N20" s="8">
        <v>5.8497E-2</v>
      </c>
      <c r="O20" s="14"/>
      <c r="P20" s="2"/>
      <c r="Q20" s="1">
        <v>91</v>
      </c>
    </row>
    <row r="21" spans="1:17" x14ac:dyDescent="0.25">
      <c r="A21" s="2" t="s">
        <v>38</v>
      </c>
      <c r="B21" s="9" t="s">
        <v>14</v>
      </c>
      <c r="C21" s="26" t="s">
        <v>33</v>
      </c>
      <c r="D21" s="8">
        <v>2014</v>
      </c>
      <c r="E21" s="8">
        <v>3</v>
      </c>
      <c r="F21" s="14">
        <v>1452</v>
      </c>
      <c r="G21" s="8">
        <v>146518</v>
      </c>
      <c r="H21" s="14">
        <v>0.10772</v>
      </c>
      <c r="I21" s="8">
        <v>0.10231999999999999</v>
      </c>
      <c r="J21" s="8">
        <v>0.1134</v>
      </c>
      <c r="K21" s="8">
        <v>0.93259999999999998</v>
      </c>
      <c r="L21" s="8">
        <v>0.88300000000000001</v>
      </c>
      <c r="M21" s="8">
        <v>0.98499999999999999</v>
      </c>
      <c r="N21" s="8">
        <v>1.2348E-2</v>
      </c>
      <c r="O21" s="14"/>
      <c r="P21" s="2"/>
      <c r="Q21" s="1">
        <v>92</v>
      </c>
    </row>
    <row r="22" spans="1:17" x14ac:dyDescent="0.25">
      <c r="A22" s="2" t="s">
        <v>38</v>
      </c>
      <c r="B22" s="9" t="s">
        <v>14</v>
      </c>
      <c r="C22" s="26" t="s">
        <v>33</v>
      </c>
      <c r="D22" s="8">
        <v>2014</v>
      </c>
      <c r="E22" s="8">
        <v>4</v>
      </c>
      <c r="F22" s="14">
        <v>1552</v>
      </c>
      <c r="G22" s="8">
        <v>148198</v>
      </c>
      <c r="H22" s="14">
        <v>0.11383</v>
      </c>
      <c r="I22" s="8">
        <v>0.10831</v>
      </c>
      <c r="J22" s="8">
        <v>0.11964</v>
      </c>
      <c r="K22" s="8">
        <v>0.9415</v>
      </c>
      <c r="L22" s="8">
        <v>0.89300000000000002</v>
      </c>
      <c r="M22" s="8">
        <v>0.99260000000000004</v>
      </c>
      <c r="N22" s="8">
        <v>2.5416000000000001E-2</v>
      </c>
      <c r="O22" s="14"/>
      <c r="P22" s="2"/>
      <c r="Q22" s="1">
        <v>92</v>
      </c>
    </row>
    <row r="23" spans="1:17" x14ac:dyDescent="0.25">
      <c r="A23" s="2" t="s">
        <v>38</v>
      </c>
      <c r="B23" s="9" t="s">
        <v>14</v>
      </c>
      <c r="C23" s="26" t="s">
        <v>33</v>
      </c>
      <c r="D23" s="8">
        <v>2015</v>
      </c>
      <c r="E23" s="8">
        <v>1</v>
      </c>
      <c r="F23" s="14">
        <v>1512</v>
      </c>
      <c r="G23" s="8">
        <v>147764</v>
      </c>
      <c r="H23" s="14">
        <v>0.11369</v>
      </c>
      <c r="I23" s="8">
        <v>0.10811</v>
      </c>
      <c r="J23" s="8">
        <v>0.11957</v>
      </c>
      <c r="K23" s="8">
        <v>0.92320000000000002</v>
      </c>
      <c r="L23" s="8">
        <v>0.87509999999999999</v>
      </c>
      <c r="M23" s="8">
        <v>0.97399999999999998</v>
      </c>
      <c r="N23" s="8">
        <v>3.4480000000000001E-3</v>
      </c>
      <c r="O23" s="14">
        <v>1</v>
      </c>
      <c r="P23" s="2"/>
      <c r="Q23" s="1">
        <v>90</v>
      </c>
    </row>
    <row r="24" spans="1:17" x14ac:dyDescent="0.25">
      <c r="A24" s="2" t="s">
        <v>38</v>
      </c>
      <c r="B24" s="9" t="s">
        <v>14</v>
      </c>
      <c r="C24" s="26" t="s">
        <v>33</v>
      </c>
      <c r="D24" s="8">
        <v>2015</v>
      </c>
      <c r="E24" s="8">
        <v>2</v>
      </c>
      <c r="F24" s="14">
        <v>1746</v>
      </c>
      <c r="G24" s="8">
        <v>149247</v>
      </c>
      <c r="H24" s="14">
        <v>0.12856000000000001</v>
      </c>
      <c r="I24" s="8">
        <v>0.12267</v>
      </c>
      <c r="J24" s="8">
        <v>0.13472999999999999</v>
      </c>
      <c r="K24" s="8">
        <v>0.98609999999999998</v>
      </c>
      <c r="L24" s="8">
        <v>0.93799999999999994</v>
      </c>
      <c r="M24" s="8">
        <v>1.0366</v>
      </c>
      <c r="N24" s="8">
        <v>0.58228199999999997</v>
      </c>
      <c r="O24" s="14"/>
      <c r="P24" s="2"/>
      <c r="Q24" s="1">
        <v>91</v>
      </c>
    </row>
    <row r="25" spans="1:17" x14ac:dyDescent="0.25">
      <c r="A25" s="2" t="s">
        <v>38</v>
      </c>
      <c r="B25" s="9" t="s">
        <v>14</v>
      </c>
      <c r="C25" s="26" t="s">
        <v>33</v>
      </c>
      <c r="D25" s="8">
        <v>2015</v>
      </c>
      <c r="E25" s="8">
        <v>3</v>
      </c>
      <c r="F25" s="14">
        <v>1471</v>
      </c>
      <c r="G25" s="8">
        <v>149015</v>
      </c>
      <c r="H25" s="14">
        <v>0.10730000000000001</v>
      </c>
      <c r="I25" s="8">
        <v>0.10195</v>
      </c>
      <c r="J25" s="8">
        <v>0.11292000000000001</v>
      </c>
      <c r="K25" s="8">
        <v>0.91390000000000005</v>
      </c>
      <c r="L25" s="8">
        <v>0.86560000000000004</v>
      </c>
      <c r="M25" s="8">
        <v>0.96489999999999998</v>
      </c>
      <c r="N25" s="8">
        <v>1.145E-3</v>
      </c>
      <c r="O25" s="14">
        <v>1</v>
      </c>
      <c r="P25" s="2"/>
      <c r="Q25" s="1">
        <v>92</v>
      </c>
    </row>
    <row r="26" spans="1:17" x14ac:dyDescent="0.25">
      <c r="A26" s="2" t="s">
        <v>38</v>
      </c>
      <c r="B26" s="9" t="s">
        <v>14</v>
      </c>
      <c r="C26" s="26" t="s">
        <v>33</v>
      </c>
      <c r="D26" s="8">
        <v>2015</v>
      </c>
      <c r="E26" s="8">
        <v>4</v>
      </c>
      <c r="F26" s="14">
        <v>1597</v>
      </c>
      <c r="G26" s="8">
        <v>150741</v>
      </c>
      <c r="H26" s="14">
        <v>0.11516</v>
      </c>
      <c r="I26" s="8">
        <v>0.10964</v>
      </c>
      <c r="J26" s="8">
        <v>0.12094000000000001</v>
      </c>
      <c r="K26" s="8">
        <v>0.97189999999999999</v>
      </c>
      <c r="L26" s="8">
        <v>0.9224</v>
      </c>
      <c r="M26" s="8">
        <v>1.0241</v>
      </c>
      <c r="N26" s="8">
        <v>0.28551399999999999</v>
      </c>
      <c r="O26" s="14"/>
      <c r="P26" s="2"/>
      <c r="Q26" s="1">
        <v>92</v>
      </c>
    </row>
    <row r="27" spans="1:17" x14ac:dyDescent="0.25">
      <c r="A27" s="2" t="s">
        <v>38</v>
      </c>
      <c r="B27" s="9" t="s">
        <v>14</v>
      </c>
      <c r="C27" s="26" t="s">
        <v>33</v>
      </c>
      <c r="D27" s="8">
        <v>2016</v>
      </c>
      <c r="E27" s="8">
        <v>1</v>
      </c>
      <c r="F27" s="14">
        <v>1647</v>
      </c>
      <c r="G27" s="8">
        <v>150447</v>
      </c>
      <c r="H27" s="14">
        <v>0.1203</v>
      </c>
      <c r="I27" s="8">
        <v>0.11463</v>
      </c>
      <c r="J27" s="8">
        <v>0.12625</v>
      </c>
      <c r="K27" s="8">
        <v>0.97619999999999996</v>
      </c>
      <c r="L27" s="8">
        <v>0.92730000000000001</v>
      </c>
      <c r="M27" s="8">
        <v>1.0278</v>
      </c>
      <c r="N27" s="8">
        <v>0.359958</v>
      </c>
      <c r="O27" s="14"/>
      <c r="P27" s="2"/>
      <c r="Q27" s="1">
        <v>91</v>
      </c>
    </row>
    <row r="28" spans="1:17" x14ac:dyDescent="0.25">
      <c r="A28" s="2" t="s">
        <v>38</v>
      </c>
      <c r="B28" s="9" t="s">
        <v>14</v>
      </c>
      <c r="C28" s="26" t="s">
        <v>33</v>
      </c>
      <c r="D28" s="8">
        <v>2016</v>
      </c>
      <c r="E28" s="8">
        <v>2</v>
      </c>
      <c r="F28" s="14">
        <v>1908</v>
      </c>
      <c r="G28" s="8">
        <v>151804</v>
      </c>
      <c r="H28" s="14">
        <v>0.13811999999999999</v>
      </c>
      <c r="I28" s="8">
        <v>0.13206000000000001</v>
      </c>
      <c r="J28" s="8">
        <v>0.14446000000000001</v>
      </c>
      <c r="K28" s="8">
        <v>1.0358000000000001</v>
      </c>
      <c r="L28" s="8">
        <v>0.98729999999999996</v>
      </c>
      <c r="M28" s="8">
        <v>1.0868</v>
      </c>
      <c r="N28" s="8">
        <v>0.15083099999999999</v>
      </c>
      <c r="O28" s="14"/>
      <c r="P28" s="2"/>
      <c r="Q28" s="1">
        <v>91</v>
      </c>
    </row>
    <row r="29" spans="1:17" x14ac:dyDescent="0.25">
      <c r="A29" s="2" t="s">
        <v>38</v>
      </c>
      <c r="B29" s="9" t="s">
        <v>14</v>
      </c>
      <c r="C29" s="26" t="s">
        <v>33</v>
      </c>
      <c r="D29" s="8">
        <v>2016</v>
      </c>
      <c r="E29" s="8">
        <v>3</v>
      </c>
      <c r="F29" s="14">
        <v>1527</v>
      </c>
      <c r="G29" s="8">
        <v>151668</v>
      </c>
      <c r="H29" s="14">
        <v>0.10944</v>
      </c>
      <c r="I29" s="8">
        <v>0.10408000000000001</v>
      </c>
      <c r="J29" s="8">
        <v>0.11506</v>
      </c>
      <c r="K29" s="8">
        <v>0.93930000000000002</v>
      </c>
      <c r="L29" s="8">
        <v>0.89049999999999996</v>
      </c>
      <c r="M29" s="8">
        <v>0.99080000000000001</v>
      </c>
      <c r="N29" s="8">
        <v>2.1420000000000002E-2</v>
      </c>
      <c r="O29" s="14"/>
      <c r="P29" s="2"/>
      <c r="Q29" s="1">
        <v>92</v>
      </c>
    </row>
    <row r="30" spans="1:17" x14ac:dyDescent="0.25">
      <c r="A30" s="2" t="s">
        <v>38</v>
      </c>
      <c r="B30" s="9" t="s">
        <v>14</v>
      </c>
      <c r="C30" s="26" t="s">
        <v>33</v>
      </c>
      <c r="D30" s="8">
        <v>2016</v>
      </c>
      <c r="E30" s="8">
        <v>4</v>
      </c>
      <c r="F30" s="14">
        <v>1607</v>
      </c>
      <c r="G30" s="8">
        <v>153203</v>
      </c>
      <c r="H30" s="14">
        <v>0.11401</v>
      </c>
      <c r="I30" s="8">
        <v>0.10857</v>
      </c>
      <c r="J30" s="8">
        <v>0.11973</v>
      </c>
      <c r="K30" s="8">
        <v>0.90620000000000001</v>
      </c>
      <c r="L30" s="8">
        <v>0.86029999999999995</v>
      </c>
      <c r="M30" s="8">
        <v>0.95440000000000003</v>
      </c>
      <c r="N30" s="8">
        <v>1.9799999999999999E-4</v>
      </c>
      <c r="O30" s="14">
        <v>1</v>
      </c>
      <c r="P30" s="2"/>
      <c r="Q30" s="1">
        <v>92</v>
      </c>
    </row>
    <row r="31" spans="1:17" x14ac:dyDescent="0.25">
      <c r="A31" s="2" t="s">
        <v>38</v>
      </c>
      <c r="B31" s="9" t="s">
        <v>16</v>
      </c>
      <c r="C31" s="26" t="s">
        <v>33</v>
      </c>
      <c r="D31" s="8">
        <v>2011</v>
      </c>
      <c r="E31" s="8">
        <v>1</v>
      </c>
      <c r="F31" s="14">
        <v>6011</v>
      </c>
      <c r="G31" s="8">
        <v>582727</v>
      </c>
      <c r="H31" s="14">
        <v>0.11461</v>
      </c>
      <c r="I31" s="8">
        <v>0.11175</v>
      </c>
      <c r="J31" s="8">
        <v>0.11755</v>
      </c>
      <c r="K31" s="8">
        <v>1.0213000000000001</v>
      </c>
      <c r="L31" s="8">
        <v>0.98919999999999997</v>
      </c>
      <c r="M31" s="8">
        <v>1.0544</v>
      </c>
      <c r="N31" s="8">
        <v>0.195882</v>
      </c>
      <c r="O31" s="14"/>
      <c r="P31" s="2"/>
      <c r="Q31" s="1">
        <v>90</v>
      </c>
    </row>
    <row r="32" spans="1:17" x14ac:dyDescent="0.25">
      <c r="A32" s="2" t="s">
        <v>38</v>
      </c>
      <c r="B32" s="9" t="s">
        <v>16</v>
      </c>
      <c r="C32" s="26" t="s">
        <v>33</v>
      </c>
      <c r="D32" s="8">
        <v>2011</v>
      </c>
      <c r="E32" s="8">
        <v>2</v>
      </c>
      <c r="F32" s="14">
        <v>5859</v>
      </c>
      <c r="G32" s="8">
        <v>587599</v>
      </c>
      <c r="H32" s="14">
        <v>0.10957</v>
      </c>
      <c r="I32" s="8">
        <v>0.10680000000000001</v>
      </c>
      <c r="J32" s="8">
        <v>0.11241</v>
      </c>
      <c r="K32" s="8">
        <v>1.0008999999999999</v>
      </c>
      <c r="L32" s="8">
        <v>0.96919999999999995</v>
      </c>
      <c r="M32" s="8">
        <v>1.0337000000000001</v>
      </c>
      <c r="N32" s="8">
        <v>0.95511400000000002</v>
      </c>
      <c r="O32" s="14"/>
      <c r="P32" s="2"/>
      <c r="Q32" s="1">
        <v>91</v>
      </c>
    </row>
    <row r="33" spans="1:17" x14ac:dyDescent="0.25">
      <c r="A33" s="2" t="s">
        <v>38</v>
      </c>
      <c r="B33" s="9" t="s">
        <v>16</v>
      </c>
      <c r="C33" s="26" t="s">
        <v>33</v>
      </c>
      <c r="D33" s="8">
        <v>2011</v>
      </c>
      <c r="E33" s="8">
        <v>3</v>
      </c>
      <c r="F33" s="14">
        <v>5410</v>
      </c>
      <c r="G33" s="8">
        <v>586873</v>
      </c>
      <c r="H33" s="14">
        <v>0.1002</v>
      </c>
      <c r="I33" s="8">
        <v>9.7559999999999994E-2</v>
      </c>
      <c r="J33" s="8">
        <v>0.10291</v>
      </c>
      <c r="K33" s="8">
        <v>1.0091000000000001</v>
      </c>
      <c r="L33" s="8">
        <v>0.9758</v>
      </c>
      <c r="M33" s="8">
        <v>1.0435000000000001</v>
      </c>
      <c r="N33" s="8">
        <v>0.59706099999999995</v>
      </c>
      <c r="O33" s="14"/>
      <c r="P33" s="2"/>
      <c r="Q33" s="1">
        <v>92</v>
      </c>
    </row>
    <row r="34" spans="1:17" x14ac:dyDescent="0.25">
      <c r="A34" s="2" t="s">
        <v>38</v>
      </c>
      <c r="B34" s="9" t="s">
        <v>16</v>
      </c>
      <c r="C34" s="26" t="s">
        <v>33</v>
      </c>
      <c r="D34" s="8">
        <v>2011</v>
      </c>
      <c r="E34" s="8">
        <v>4</v>
      </c>
      <c r="F34" s="14">
        <v>5805</v>
      </c>
      <c r="G34" s="8">
        <v>593145</v>
      </c>
      <c r="H34" s="14">
        <v>0.10638</v>
      </c>
      <c r="I34" s="8">
        <v>0.10367999999999999</v>
      </c>
      <c r="J34" s="8">
        <v>0.10915</v>
      </c>
      <c r="K34" s="8">
        <v>1.0114000000000001</v>
      </c>
      <c r="L34" s="8">
        <v>0.97919999999999996</v>
      </c>
      <c r="M34" s="8">
        <v>1.0448</v>
      </c>
      <c r="N34" s="8">
        <v>0.49141899999999999</v>
      </c>
      <c r="O34" s="14"/>
      <c r="P34" s="2"/>
      <c r="Q34" s="1">
        <v>92</v>
      </c>
    </row>
    <row r="35" spans="1:17" x14ac:dyDescent="0.25">
      <c r="A35" s="2" t="s">
        <v>38</v>
      </c>
      <c r="B35" s="9" t="s">
        <v>16</v>
      </c>
      <c r="C35" s="26" t="s">
        <v>33</v>
      </c>
      <c r="D35" s="8">
        <v>2012</v>
      </c>
      <c r="E35" s="8">
        <v>1</v>
      </c>
      <c r="F35" s="14">
        <v>6107</v>
      </c>
      <c r="G35" s="8">
        <v>593702</v>
      </c>
      <c r="H35" s="14">
        <v>0.11304</v>
      </c>
      <c r="I35" s="8">
        <v>0.11024</v>
      </c>
      <c r="J35" s="8">
        <v>0.11591</v>
      </c>
      <c r="K35" s="8">
        <v>1.0116000000000001</v>
      </c>
      <c r="L35" s="8">
        <v>0.98009999999999997</v>
      </c>
      <c r="M35" s="8">
        <v>1.0441</v>
      </c>
      <c r="N35" s="8">
        <v>0.47383700000000001</v>
      </c>
      <c r="O35" s="14"/>
      <c r="P35" s="2"/>
      <c r="Q35" s="1">
        <v>91</v>
      </c>
    </row>
    <row r="36" spans="1:17" x14ac:dyDescent="0.25">
      <c r="A36" s="2" t="s">
        <v>38</v>
      </c>
      <c r="B36" s="9" t="s">
        <v>16</v>
      </c>
      <c r="C36" s="26" t="s">
        <v>33</v>
      </c>
      <c r="D36" s="8">
        <v>2012</v>
      </c>
      <c r="E36" s="8">
        <v>2</v>
      </c>
      <c r="F36" s="14">
        <v>6163</v>
      </c>
      <c r="G36" s="8">
        <v>600022</v>
      </c>
      <c r="H36" s="14">
        <v>0.11287</v>
      </c>
      <c r="I36" s="8">
        <v>0.11008999999999999</v>
      </c>
      <c r="J36" s="8">
        <v>0.11572</v>
      </c>
      <c r="K36" s="8">
        <v>0.9657</v>
      </c>
      <c r="L36" s="8">
        <v>0.93600000000000005</v>
      </c>
      <c r="M36" s="8">
        <v>0.99629999999999996</v>
      </c>
      <c r="N36" s="8">
        <v>2.8510000000000001E-2</v>
      </c>
      <c r="O36" s="14"/>
      <c r="P36" s="2"/>
      <c r="Q36" s="1">
        <v>91</v>
      </c>
    </row>
    <row r="37" spans="1:17" x14ac:dyDescent="0.25">
      <c r="A37" s="2" t="s">
        <v>38</v>
      </c>
      <c r="B37" s="9" t="s">
        <v>16</v>
      </c>
      <c r="C37" s="26" t="s">
        <v>33</v>
      </c>
      <c r="D37" s="8">
        <v>2012</v>
      </c>
      <c r="E37" s="8">
        <v>3</v>
      </c>
      <c r="F37" s="14">
        <v>5865</v>
      </c>
      <c r="G37" s="8">
        <v>598845</v>
      </c>
      <c r="H37" s="14">
        <v>0.10645</v>
      </c>
      <c r="I37" s="8">
        <v>0.10377</v>
      </c>
      <c r="J37" s="8">
        <v>0.10921</v>
      </c>
      <c r="K37" s="8">
        <v>1.0044</v>
      </c>
      <c r="L37" s="8">
        <v>0.97260000000000002</v>
      </c>
      <c r="M37" s="8">
        <v>1.0373000000000001</v>
      </c>
      <c r="N37" s="8">
        <v>0.78770499999999999</v>
      </c>
      <c r="O37" s="14"/>
      <c r="P37" s="2"/>
      <c r="Q37" s="1">
        <v>92</v>
      </c>
    </row>
    <row r="38" spans="1:17" x14ac:dyDescent="0.25">
      <c r="A38" s="2" t="s">
        <v>38</v>
      </c>
      <c r="B38" s="9" t="s">
        <v>16</v>
      </c>
      <c r="C38" s="26" t="s">
        <v>33</v>
      </c>
      <c r="D38" s="8">
        <v>2012</v>
      </c>
      <c r="E38" s="8">
        <v>4</v>
      </c>
      <c r="F38" s="14">
        <v>6508</v>
      </c>
      <c r="G38" s="8">
        <v>605847</v>
      </c>
      <c r="H38" s="14">
        <v>0.11676</v>
      </c>
      <c r="I38" s="8">
        <v>0.11396000000000001</v>
      </c>
      <c r="J38" s="8">
        <v>0.11963</v>
      </c>
      <c r="K38" s="8">
        <v>1.0147999999999999</v>
      </c>
      <c r="L38" s="8">
        <v>0.98409999999999997</v>
      </c>
      <c r="M38" s="8">
        <v>1.0463</v>
      </c>
      <c r="N38" s="8">
        <v>0.34898600000000002</v>
      </c>
      <c r="O38" s="14"/>
      <c r="P38" s="2"/>
      <c r="Q38" s="1">
        <v>92</v>
      </c>
    </row>
    <row r="39" spans="1:17" x14ac:dyDescent="0.25">
      <c r="A39" s="2" t="s">
        <v>38</v>
      </c>
      <c r="B39" s="9" t="s">
        <v>16</v>
      </c>
      <c r="C39" s="26" t="s">
        <v>33</v>
      </c>
      <c r="D39" s="8">
        <v>2013</v>
      </c>
      <c r="E39" s="8">
        <v>1</v>
      </c>
      <c r="F39" s="14">
        <v>6580</v>
      </c>
      <c r="G39" s="8">
        <v>606485</v>
      </c>
      <c r="H39" s="14">
        <v>0.12055</v>
      </c>
      <c r="I39" s="8">
        <v>0.11767</v>
      </c>
      <c r="J39" s="8">
        <v>0.1235</v>
      </c>
      <c r="K39" s="8">
        <v>1.0249999999999999</v>
      </c>
      <c r="L39" s="8">
        <v>0.99419999999999997</v>
      </c>
      <c r="M39" s="8">
        <v>1.0568</v>
      </c>
      <c r="N39" s="8">
        <v>0.112524</v>
      </c>
      <c r="O39" s="14"/>
      <c r="P39" s="2"/>
      <c r="Q39" s="1">
        <v>90</v>
      </c>
    </row>
    <row r="40" spans="1:17" x14ac:dyDescent="0.25">
      <c r="A40" s="2" t="s">
        <v>38</v>
      </c>
      <c r="B40" s="9" t="s">
        <v>16</v>
      </c>
      <c r="C40" s="26" t="s">
        <v>33</v>
      </c>
      <c r="D40" s="8">
        <v>2013</v>
      </c>
      <c r="E40" s="8">
        <v>2</v>
      </c>
      <c r="F40" s="14">
        <v>6670</v>
      </c>
      <c r="G40" s="8">
        <v>610987</v>
      </c>
      <c r="H40" s="14">
        <v>0.11996</v>
      </c>
      <c r="I40" s="8">
        <v>0.11712</v>
      </c>
      <c r="J40" s="8">
        <v>0.12288</v>
      </c>
      <c r="K40" s="8">
        <v>0.99470000000000003</v>
      </c>
      <c r="L40" s="8">
        <v>0.96509999999999996</v>
      </c>
      <c r="M40" s="8">
        <v>1.0250999999999999</v>
      </c>
      <c r="N40" s="8">
        <v>0.729016</v>
      </c>
      <c r="O40" s="14"/>
      <c r="P40" s="2"/>
      <c r="Q40" s="1">
        <v>91</v>
      </c>
    </row>
    <row r="41" spans="1:17" x14ac:dyDescent="0.25">
      <c r="A41" s="2" t="s">
        <v>38</v>
      </c>
      <c r="B41" s="9" t="s">
        <v>16</v>
      </c>
      <c r="C41" s="26" t="s">
        <v>33</v>
      </c>
      <c r="D41" s="8">
        <v>2013</v>
      </c>
      <c r="E41" s="8">
        <v>3</v>
      </c>
      <c r="F41" s="14">
        <v>6441</v>
      </c>
      <c r="G41" s="8">
        <v>609486</v>
      </c>
      <c r="H41" s="14">
        <v>0.11487</v>
      </c>
      <c r="I41" s="8">
        <v>0.11210000000000001</v>
      </c>
      <c r="J41" s="8">
        <v>0.11771</v>
      </c>
      <c r="K41" s="8">
        <v>1.0001</v>
      </c>
      <c r="L41" s="8">
        <v>0.9698</v>
      </c>
      <c r="M41" s="8">
        <v>1.0313000000000001</v>
      </c>
      <c r="N41" s="8">
        <v>0.99447399999999997</v>
      </c>
      <c r="O41" s="14"/>
      <c r="P41" s="2"/>
      <c r="Q41" s="1">
        <v>92</v>
      </c>
    </row>
    <row r="42" spans="1:17" x14ac:dyDescent="0.25">
      <c r="A42" s="2" t="s">
        <v>38</v>
      </c>
      <c r="B42" s="9" t="s">
        <v>16</v>
      </c>
      <c r="C42" s="26" t="s">
        <v>33</v>
      </c>
      <c r="D42" s="8">
        <v>2013</v>
      </c>
      <c r="E42" s="8">
        <v>4</v>
      </c>
      <c r="F42" s="14">
        <v>6754</v>
      </c>
      <c r="G42" s="8">
        <v>615927</v>
      </c>
      <c r="H42" s="14">
        <v>0.11919</v>
      </c>
      <c r="I42" s="8">
        <v>0.11638</v>
      </c>
      <c r="J42" s="8">
        <v>0.12207</v>
      </c>
      <c r="K42" s="8">
        <v>1.0118</v>
      </c>
      <c r="L42" s="8">
        <v>0.98180000000000001</v>
      </c>
      <c r="M42" s="8">
        <v>1.0426</v>
      </c>
      <c r="N42" s="8">
        <v>0.44647900000000001</v>
      </c>
      <c r="O42" s="14"/>
      <c r="P42" s="2"/>
      <c r="Q42" s="1">
        <v>92</v>
      </c>
    </row>
    <row r="43" spans="1:17" x14ac:dyDescent="0.25">
      <c r="A43" s="2" t="s">
        <v>38</v>
      </c>
      <c r="B43" s="9" t="s">
        <v>16</v>
      </c>
      <c r="C43" s="26" t="s">
        <v>33</v>
      </c>
      <c r="D43" s="8">
        <v>2014</v>
      </c>
      <c r="E43" s="8">
        <v>1</v>
      </c>
      <c r="F43" s="14">
        <v>6674</v>
      </c>
      <c r="G43" s="8">
        <v>615418</v>
      </c>
      <c r="H43" s="14">
        <v>0.1205</v>
      </c>
      <c r="I43" s="8">
        <v>0.11763999999999999</v>
      </c>
      <c r="J43" s="8">
        <v>0.12342</v>
      </c>
      <c r="K43" s="8">
        <v>1.0164</v>
      </c>
      <c r="L43" s="8">
        <v>0.98609999999999998</v>
      </c>
      <c r="M43" s="8">
        <v>1.0476000000000001</v>
      </c>
      <c r="N43" s="8">
        <v>0.29293400000000003</v>
      </c>
      <c r="O43" s="14"/>
      <c r="P43" s="2"/>
      <c r="Q43" s="1">
        <v>90</v>
      </c>
    </row>
    <row r="44" spans="1:17" x14ac:dyDescent="0.25">
      <c r="A44" s="2" t="s">
        <v>38</v>
      </c>
      <c r="B44" s="9" t="s">
        <v>16</v>
      </c>
      <c r="C44" s="26" t="s">
        <v>33</v>
      </c>
      <c r="D44" s="8">
        <v>2014</v>
      </c>
      <c r="E44" s="8">
        <v>2</v>
      </c>
      <c r="F44" s="14">
        <v>6794</v>
      </c>
      <c r="G44" s="8">
        <v>620102</v>
      </c>
      <c r="H44" s="14">
        <v>0.12039999999999999</v>
      </c>
      <c r="I44" s="8">
        <v>0.11756999999999999</v>
      </c>
      <c r="J44" s="8">
        <v>0.12330000000000001</v>
      </c>
      <c r="K44" s="8">
        <v>0.99819999999999998</v>
      </c>
      <c r="L44" s="8">
        <v>0.96879999999999999</v>
      </c>
      <c r="M44" s="8">
        <v>1.0285</v>
      </c>
      <c r="N44" s="8">
        <v>0.90751099999999996</v>
      </c>
      <c r="O44" s="14"/>
      <c r="P44" s="2"/>
      <c r="Q44" s="1">
        <v>91</v>
      </c>
    </row>
    <row r="45" spans="1:17" x14ac:dyDescent="0.25">
      <c r="A45" s="2" t="s">
        <v>38</v>
      </c>
      <c r="B45" s="9" t="s">
        <v>16</v>
      </c>
      <c r="C45" s="26" t="s">
        <v>33</v>
      </c>
      <c r="D45" s="8">
        <v>2014</v>
      </c>
      <c r="E45" s="8">
        <v>3</v>
      </c>
      <c r="F45" s="14">
        <v>6528</v>
      </c>
      <c r="G45" s="8">
        <v>619067</v>
      </c>
      <c r="H45" s="14">
        <v>0.11462</v>
      </c>
      <c r="I45" s="8">
        <v>0.11187</v>
      </c>
      <c r="J45" s="8">
        <v>0.11743000000000001</v>
      </c>
      <c r="K45" s="8">
        <v>0.99239999999999995</v>
      </c>
      <c r="L45" s="8">
        <v>0.96260000000000001</v>
      </c>
      <c r="M45" s="8">
        <v>1.0230999999999999</v>
      </c>
      <c r="N45" s="8">
        <v>0.62184300000000003</v>
      </c>
      <c r="O45" s="14"/>
      <c r="P45" s="2"/>
      <c r="Q45" s="1">
        <v>92</v>
      </c>
    </row>
    <row r="46" spans="1:17" x14ac:dyDescent="0.25">
      <c r="A46" s="2" t="s">
        <v>38</v>
      </c>
      <c r="B46" s="9" t="s">
        <v>16</v>
      </c>
      <c r="C46" s="26" t="s">
        <v>33</v>
      </c>
      <c r="D46" s="8">
        <v>2014</v>
      </c>
      <c r="E46" s="8">
        <v>4</v>
      </c>
      <c r="F46" s="14">
        <v>6912</v>
      </c>
      <c r="G46" s="8">
        <v>625969</v>
      </c>
      <c r="H46" s="14">
        <v>0.12002</v>
      </c>
      <c r="I46" s="8">
        <v>0.11723</v>
      </c>
      <c r="J46" s="8">
        <v>0.12289</v>
      </c>
      <c r="K46" s="8">
        <v>0.99270000000000003</v>
      </c>
      <c r="L46" s="8">
        <v>0.9637</v>
      </c>
      <c r="M46" s="8">
        <v>1.0225</v>
      </c>
      <c r="N46" s="8">
        <v>0.62671699999999997</v>
      </c>
      <c r="O46" s="14"/>
      <c r="P46" s="2"/>
      <c r="Q46" s="1">
        <v>92</v>
      </c>
    </row>
    <row r="47" spans="1:17" x14ac:dyDescent="0.25">
      <c r="A47" s="2" t="s">
        <v>38</v>
      </c>
      <c r="B47" s="9" t="s">
        <v>16</v>
      </c>
      <c r="C47" s="26" t="s">
        <v>33</v>
      </c>
      <c r="D47" s="8">
        <v>2015</v>
      </c>
      <c r="E47" s="8">
        <v>1</v>
      </c>
      <c r="F47" s="14">
        <v>7024</v>
      </c>
      <c r="G47" s="8">
        <v>624726</v>
      </c>
      <c r="H47" s="14">
        <v>0.12493</v>
      </c>
      <c r="I47" s="8">
        <v>0.12204</v>
      </c>
      <c r="J47" s="8">
        <v>0.12787999999999999</v>
      </c>
      <c r="K47" s="8">
        <v>1.0144</v>
      </c>
      <c r="L47" s="8">
        <v>0.9849</v>
      </c>
      <c r="M47" s="8">
        <v>1.0448</v>
      </c>
      <c r="N47" s="8">
        <v>0.34162199999999998</v>
      </c>
      <c r="O47" s="14"/>
      <c r="P47" s="2"/>
      <c r="Q47" s="1">
        <v>90</v>
      </c>
    </row>
    <row r="48" spans="1:17" x14ac:dyDescent="0.25">
      <c r="A48" s="2" t="s">
        <v>38</v>
      </c>
      <c r="B48" s="9" t="s">
        <v>16</v>
      </c>
      <c r="C48" s="26" t="s">
        <v>33</v>
      </c>
      <c r="D48" s="8">
        <v>2015</v>
      </c>
      <c r="E48" s="8">
        <v>2</v>
      </c>
      <c r="F48" s="14">
        <v>7210</v>
      </c>
      <c r="G48" s="8">
        <v>628869</v>
      </c>
      <c r="H48" s="14">
        <v>0.12598999999999999</v>
      </c>
      <c r="I48" s="8">
        <v>0.12311</v>
      </c>
      <c r="J48" s="8">
        <v>0.12892999999999999</v>
      </c>
      <c r="K48" s="8">
        <v>0.96640000000000004</v>
      </c>
      <c r="L48" s="8">
        <v>0.93889999999999996</v>
      </c>
      <c r="M48" s="8">
        <v>0.99470000000000003</v>
      </c>
      <c r="N48" s="8">
        <v>2.0235E-2</v>
      </c>
      <c r="O48" s="14"/>
      <c r="P48" s="2"/>
      <c r="Q48" s="1">
        <v>91</v>
      </c>
    </row>
    <row r="49" spans="1:17" x14ac:dyDescent="0.25">
      <c r="A49" s="2" t="s">
        <v>38</v>
      </c>
      <c r="B49" s="9" t="s">
        <v>16</v>
      </c>
      <c r="C49" s="26" t="s">
        <v>33</v>
      </c>
      <c r="D49" s="8">
        <v>2015</v>
      </c>
      <c r="E49" s="8">
        <v>3</v>
      </c>
      <c r="F49" s="14">
        <v>6729</v>
      </c>
      <c r="G49" s="8">
        <v>626445</v>
      </c>
      <c r="H49" s="14">
        <v>0.11676</v>
      </c>
      <c r="I49" s="8">
        <v>0.114</v>
      </c>
      <c r="J49" s="8">
        <v>0.11958000000000001</v>
      </c>
      <c r="K49" s="8">
        <v>0.99450000000000005</v>
      </c>
      <c r="L49" s="8">
        <v>0.96499999999999997</v>
      </c>
      <c r="M49" s="8">
        <v>1.0247999999999999</v>
      </c>
      <c r="N49" s="8">
        <v>0.716951</v>
      </c>
      <c r="O49" s="14"/>
      <c r="P49" s="2"/>
      <c r="Q49" s="1">
        <v>92</v>
      </c>
    </row>
    <row r="50" spans="1:17" x14ac:dyDescent="0.25">
      <c r="A50" s="2" t="s">
        <v>38</v>
      </c>
      <c r="B50" s="9" t="s">
        <v>16</v>
      </c>
      <c r="C50" s="26" t="s">
        <v>33</v>
      </c>
      <c r="D50" s="8">
        <v>2015</v>
      </c>
      <c r="E50" s="8">
        <v>4</v>
      </c>
      <c r="F50" s="14">
        <v>6858</v>
      </c>
      <c r="G50" s="8">
        <v>632533</v>
      </c>
      <c r="H50" s="14">
        <v>0.11785</v>
      </c>
      <c r="I50" s="8">
        <v>0.11509</v>
      </c>
      <c r="J50" s="8">
        <v>0.12067</v>
      </c>
      <c r="K50" s="8">
        <v>0.99470000000000003</v>
      </c>
      <c r="L50" s="8">
        <v>0.96550000000000002</v>
      </c>
      <c r="M50" s="8">
        <v>1.0246999999999999</v>
      </c>
      <c r="N50" s="8">
        <v>0.72416800000000003</v>
      </c>
      <c r="O50" s="14"/>
      <c r="P50" s="2"/>
      <c r="Q50" s="1">
        <v>92</v>
      </c>
    </row>
    <row r="51" spans="1:17" x14ac:dyDescent="0.25">
      <c r="A51" s="2" t="s">
        <v>38</v>
      </c>
      <c r="B51" s="9" t="s">
        <v>16</v>
      </c>
      <c r="C51" s="26" t="s">
        <v>33</v>
      </c>
      <c r="D51" s="8">
        <v>2016</v>
      </c>
      <c r="E51" s="8">
        <v>1</v>
      </c>
      <c r="F51" s="14">
        <v>7065</v>
      </c>
      <c r="G51" s="8">
        <v>632216</v>
      </c>
      <c r="H51" s="14">
        <v>0.12280000000000001</v>
      </c>
      <c r="I51" s="8">
        <v>0.11996999999999999</v>
      </c>
      <c r="J51" s="8">
        <v>0.12570000000000001</v>
      </c>
      <c r="K51" s="8">
        <v>0.99650000000000005</v>
      </c>
      <c r="L51" s="8">
        <v>0.9677</v>
      </c>
      <c r="M51" s="8">
        <v>1.0262</v>
      </c>
      <c r="N51" s="8">
        <v>0.81692399999999998</v>
      </c>
      <c r="O51" s="14"/>
      <c r="P51" s="2"/>
      <c r="Q51" s="1">
        <v>91</v>
      </c>
    </row>
    <row r="52" spans="1:17" x14ac:dyDescent="0.25">
      <c r="A52" s="2" t="s">
        <v>38</v>
      </c>
      <c r="B52" s="9" t="s">
        <v>16</v>
      </c>
      <c r="C52" s="26" t="s">
        <v>33</v>
      </c>
      <c r="D52" s="8">
        <v>2016</v>
      </c>
      <c r="E52" s="8">
        <v>2</v>
      </c>
      <c r="F52" s="14">
        <v>7030</v>
      </c>
      <c r="G52" s="8">
        <v>637322</v>
      </c>
      <c r="H52" s="14">
        <v>0.12121</v>
      </c>
      <c r="I52" s="8">
        <v>0.11841</v>
      </c>
      <c r="J52" s="8">
        <v>0.12408</v>
      </c>
      <c r="K52" s="8">
        <v>0.90900000000000003</v>
      </c>
      <c r="L52" s="8">
        <v>0.8831</v>
      </c>
      <c r="M52" s="8">
        <v>0.93569999999999998</v>
      </c>
      <c r="N52" s="8">
        <v>0</v>
      </c>
      <c r="O52" s="14">
        <v>1</v>
      </c>
      <c r="P52" s="2"/>
      <c r="Q52" s="1">
        <v>91</v>
      </c>
    </row>
    <row r="53" spans="1:17" x14ac:dyDescent="0.25">
      <c r="A53" s="2" t="s">
        <v>38</v>
      </c>
      <c r="B53" s="9" t="s">
        <v>16</v>
      </c>
      <c r="C53" s="26" t="s">
        <v>33</v>
      </c>
      <c r="D53" s="8">
        <v>2016</v>
      </c>
      <c r="E53" s="8">
        <v>3</v>
      </c>
      <c r="F53" s="14">
        <v>6573</v>
      </c>
      <c r="G53" s="8">
        <v>636272</v>
      </c>
      <c r="H53" s="14">
        <v>0.11229</v>
      </c>
      <c r="I53" s="8">
        <v>0.10961</v>
      </c>
      <c r="J53" s="8">
        <v>0.11504</v>
      </c>
      <c r="K53" s="8">
        <v>0.96379999999999999</v>
      </c>
      <c r="L53" s="8">
        <v>0.93510000000000004</v>
      </c>
      <c r="M53" s="8">
        <v>0.99339999999999995</v>
      </c>
      <c r="N53" s="8">
        <v>1.6843E-2</v>
      </c>
      <c r="O53" s="14"/>
      <c r="P53" s="2"/>
      <c r="Q53" s="1">
        <v>92</v>
      </c>
    </row>
    <row r="54" spans="1:17" x14ac:dyDescent="0.25">
      <c r="A54" s="2" t="s">
        <v>38</v>
      </c>
      <c r="B54" s="9" t="s">
        <v>16</v>
      </c>
      <c r="C54" s="26" t="s">
        <v>33</v>
      </c>
      <c r="D54" s="8">
        <v>2016</v>
      </c>
      <c r="E54" s="8">
        <v>4</v>
      </c>
      <c r="F54" s="14">
        <v>7434</v>
      </c>
      <c r="G54" s="8">
        <v>643330</v>
      </c>
      <c r="H54" s="14">
        <v>0.12559999999999999</v>
      </c>
      <c r="I54" s="8">
        <v>0.12278</v>
      </c>
      <c r="J54" s="8">
        <v>0.12848999999999999</v>
      </c>
      <c r="K54" s="8">
        <v>0.99829999999999997</v>
      </c>
      <c r="L54" s="8">
        <v>0.97009999999999996</v>
      </c>
      <c r="M54" s="8">
        <v>1.0273000000000001</v>
      </c>
      <c r="N54" s="8">
        <v>0.90492600000000001</v>
      </c>
      <c r="O54" s="14"/>
      <c r="P54" s="2"/>
      <c r="Q54" s="1">
        <v>92</v>
      </c>
    </row>
    <row r="55" spans="1:17" x14ac:dyDescent="0.25">
      <c r="A55" s="2" t="s">
        <v>38</v>
      </c>
      <c r="B55" s="9" t="s">
        <v>15</v>
      </c>
      <c r="C55" s="26" t="s">
        <v>33</v>
      </c>
      <c r="D55" s="8">
        <v>2011</v>
      </c>
      <c r="E55" s="8">
        <v>1</v>
      </c>
      <c r="F55" s="14">
        <v>1345</v>
      </c>
      <c r="G55" s="8">
        <v>132624</v>
      </c>
      <c r="H55" s="14">
        <v>0.11268</v>
      </c>
      <c r="I55" s="8">
        <v>0.10682</v>
      </c>
      <c r="J55" s="8">
        <v>0.11887</v>
      </c>
      <c r="K55" s="8">
        <v>1.0041</v>
      </c>
      <c r="L55" s="8">
        <v>0.9486</v>
      </c>
      <c r="M55" s="8">
        <v>1.0628</v>
      </c>
      <c r="N55" s="8">
        <v>0.88864399999999999</v>
      </c>
      <c r="O55" s="14"/>
      <c r="P55" s="2"/>
      <c r="Q55" s="1">
        <v>90</v>
      </c>
    </row>
    <row r="56" spans="1:17" x14ac:dyDescent="0.25">
      <c r="A56" s="2" t="s">
        <v>38</v>
      </c>
      <c r="B56" s="9" t="s">
        <v>15</v>
      </c>
      <c r="C56" s="26" t="s">
        <v>33</v>
      </c>
      <c r="D56" s="8">
        <v>2011</v>
      </c>
      <c r="E56" s="8">
        <v>2</v>
      </c>
      <c r="F56" s="14">
        <v>1411</v>
      </c>
      <c r="G56" s="8">
        <v>133311</v>
      </c>
      <c r="H56" s="14">
        <v>0.11631</v>
      </c>
      <c r="I56" s="8">
        <v>0.1104</v>
      </c>
      <c r="J56" s="8">
        <v>0.12254</v>
      </c>
      <c r="K56" s="8">
        <v>1.0625</v>
      </c>
      <c r="L56" s="8">
        <v>1.0048999999999999</v>
      </c>
      <c r="M56" s="8">
        <v>1.1234</v>
      </c>
      <c r="N56" s="8">
        <v>3.3010999999999999E-2</v>
      </c>
      <c r="O56" s="14"/>
      <c r="P56" s="2"/>
      <c r="Q56" s="1">
        <v>91</v>
      </c>
    </row>
    <row r="57" spans="1:17" x14ac:dyDescent="0.25">
      <c r="A57" s="2" t="s">
        <v>38</v>
      </c>
      <c r="B57" s="9" t="s">
        <v>15</v>
      </c>
      <c r="C57" s="26" t="s">
        <v>33</v>
      </c>
      <c r="D57" s="8">
        <v>2011</v>
      </c>
      <c r="E57" s="8">
        <v>3</v>
      </c>
      <c r="F57" s="14">
        <v>1260</v>
      </c>
      <c r="G57" s="8">
        <v>132612</v>
      </c>
      <c r="H57" s="14">
        <v>0.10328</v>
      </c>
      <c r="I57" s="8">
        <v>9.7729999999999997E-2</v>
      </c>
      <c r="J57" s="8">
        <v>0.10914</v>
      </c>
      <c r="K57" s="8">
        <v>1.0401</v>
      </c>
      <c r="L57" s="8">
        <v>0.98060000000000003</v>
      </c>
      <c r="M57" s="8">
        <v>1.1031</v>
      </c>
      <c r="N57" s="8">
        <v>0.19075700000000001</v>
      </c>
      <c r="O57" s="14"/>
      <c r="P57" s="2"/>
      <c r="Q57" s="1">
        <v>92</v>
      </c>
    </row>
    <row r="58" spans="1:17" x14ac:dyDescent="0.25">
      <c r="A58" s="2" t="s">
        <v>38</v>
      </c>
      <c r="B58" s="9" t="s">
        <v>15</v>
      </c>
      <c r="C58" s="26" t="s">
        <v>33</v>
      </c>
      <c r="D58" s="8">
        <v>2011</v>
      </c>
      <c r="E58" s="8">
        <v>4</v>
      </c>
      <c r="F58" s="14">
        <v>1310</v>
      </c>
      <c r="G58" s="8">
        <v>133635</v>
      </c>
      <c r="H58" s="14">
        <v>0.10655000000000001</v>
      </c>
      <c r="I58" s="8">
        <v>0.10094</v>
      </c>
      <c r="J58" s="8">
        <v>0.11248</v>
      </c>
      <c r="K58" s="8">
        <v>1.0130999999999999</v>
      </c>
      <c r="L58" s="8">
        <v>0.95640000000000003</v>
      </c>
      <c r="M58" s="8">
        <v>1.0731999999999999</v>
      </c>
      <c r="N58" s="8">
        <v>0.65801100000000001</v>
      </c>
      <c r="O58" s="14"/>
      <c r="P58" s="2"/>
      <c r="Q58" s="1">
        <v>92</v>
      </c>
    </row>
    <row r="59" spans="1:17" x14ac:dyDescent="0.25">
      <c r="A59" s="2" t="s">
        <v>38</v>
      </c>
      <c r="B59" s="9" t="s">
        <v>15</v>
      </c>
      <c r="C59" s="26" t="s">
        <v>33</v>
      </c>
      <c r="D59" s="8">
        <v>2012</v>
      </c>
      <c r="E59" s="8">
        <v>1</v>
      </c>
      <c r="F59" s="14">
        <v>1399</v>
      </c>
      <c r="G59" s="8">
        <v>133390</v>
      </c>
      <c r="H59" s="14">
        <v>0.11525000000000001</v>
      </c>
      <c r="I59" s="8">
        <v>0.10936999999999999</v>
      </c>
      <c r="J59" s="8">
        <v>0.12145</v>
      </c>
      <c r="K59" s="8">
        <v>1.0315000000000001</v>
      </c>
      <c r="L59" s="8">
        <v>0.97550000000000003</v>
      </c>
      <c r="M59" s="8">
        <v>1.0907</v>
      </c>
      <c r="N59" s="8">
        <v>0.27679199999999998</v>
      </c>
      <c r="O59" s="14"/>
      <c r="P59" s="2"/>
      <c r="Q59" s="1">
        <v>91</v>
      </c>
    </row>
    <row r="60" spans="1:17" x14ac:dyDescent="0.25">
      <c r="A60" s="2" t="s">
        <v>38</v>
      </c>
      <c r="B60" s="9" t="s">
        <v>15</v>
      </c>
      <c r="C60" s="26" t="s">
        <v>33</v>
      </c>
      <c r="D60" s="8">
        <v>2012</v>
      </c>
      <c r="E60" s="8">
        <v>2</v>
      </c>
      <c r="F60" s="14">
        <v>1632</v>
      </c>
      <c r="G60" s="8">
        <v>134447</v>
      </c>
      <c r="H60" s="14">
        <v>0.13339000000000001</v>
      </c>
      <c r="I60" s="8">
        <v>0.12706999999999999</v>
      </c>
      <c r="J60" s="8">
        <v>0.14002000000000001</v>
      </c>
      <c r="K60" s="8">
        <v>1.1413</v>
      </c>
      <c r="L60" s="8">
        <v>1.0834999999999999</v>
      </c>
      <c r="M60" s="8">
        <v>1.2021999999999999</v>
      </c>
      <c r="N60" s="8">
        <v>9.9999999999999995E-7</v>
      </c>
      <c r="O60" s="14">
        <v>1</v>
      </c>
      <c r="P60" s="2"/>
      <c r="Q60" s="1">
        <v>91</v>
      </c>
    </row>
    <row r="61" spans="1:17" x14ac:dyDescent="0.25">
      <c r="A61" s="2" t="s">
        <v>38</v>
      </c>
      <c r="B61" s="9" t="s">
        <v>15</v>
      </c>
      <c r="C61" s="26" t="s">
        <v>33</v>
      </c>
      <c r="D61" s="8">
        <v>2012</v>
      </c>
      <c r="E61" s="8">
        <v>3</v>
      </c>
      <c r="F61" s="14">
        <v>1334</v>
      </c>
      <c r="G61" s="8">
        <v>133784</v>
      </c>
      <c r="H61" s="14">
        <v>0.10838</v>
      </c>
      <c r="I61" s="8">
        <v>0.10272000000000001</v>
      </c>
      <c r="J61" s="8">
        <v>0.11436</v>
      </c>
      <c r="K61" s="8">
        <v>1.0226</v>
      </c>
      <c r="L61" s="8">
        <v>0.96589999999999998</v>
      </c>
      <c r="M61" s="8">
        <v>1.0828</v>
      </c>
      <c r="N61" s="8">
        <v>0.442496</v>
      </c>
      <c r="O61" s="14"/>
      <c r="P61" s="2"/>
      <c r="Q61" s="1">
        <v>92</v>
      </c>
    </row>
    <row r="62" spans="1:17" x14ac:dyDescent="0.25">
      <c r="A62" s="2" t="s">
        <v>38</v>
      </c>
      <c r="B62" s="9" t="s">
        <v>15</v>
      </c>
      <c r="C62" s="26" t="s">
        <v>33</v>
      </c>
      <c r="D62" s="8">
        <v>2012</v>
      </c>
      <c r="E62" s="8">
        <v>4</v>
      </c>
      <c r="F62" s="14">
        <v>1472</v>
      </c>
      <c r="G62" s="8">
        <v>135147</v>
      </c>
      <c r="H62" s="14">
        <v>0.11839</v>
      </c>
      <c r="I62" s="8">
        <v>0.11249000000000001</v>
      </c>
      <c r="J62" s="8">
        <v>0.12459000000000001</v>
      </c>
      <c r="K62" s="8">
        <v>1.0288999999999999</v>
      </c>
      <c r="L62" s="8">
        <v>0.97440000000000004</v>
      </c>
      <c r="M62" s="8">
        <v>1.0864</v>
      </c>
      <c r="N62" s="8">
        <v>0.30445100000000003</v>
      </c>
      <c r="O62" s="14"/>
      <c r="P62" s="2"/>
      <c r="Q62" s="1">
        <v>92</v>
      </c>
    </row>
    <row r="63" spans="1:17" x14ac:dyDescent="0.25">
      <c r="A63" s="2" t="s">
        <v>38</v>
      </c>
      <c r="B63" s="9" t="s">
        <v>15</v>
      </c>
      <c r="C63" s="26" t="s">
        <v>33</v>
      </c>
      <c r="D63" s="8">
        <v>2013</v>
      </c>
      <c r="E63" s="8">
        <v>1</v>
      </c>
      <c r="F63" s="14">
        <v>1384</v>
      </c>
      <c r="G63" s="8">
        <v>135112</v>
      </c>
      <c r="H63" s="14">
        <v>0.11382</v>
      </c>
      <c r="I63" s="8">
        <v>0.10797</v>
      </c>
      <c r="J63" s="8">
        <v>0.11996999999999999</v>
      </c>
      <c r="K63" s="8">
        <v>0.96779999999999999</v>
      </c>
      <c r="L63" s="8">
        <v>0.91520000000000001</v>
      </c>
      <c r="M63" s="8">
        <v>1.0234000000000001</v>
      </c>
      <c r="N63" s="8">
        <v>0.25084899999999999</v>
      </c>
      <c r="O63" s="14"/>
      <c r="P63" s="2"/>
      <c r="Q63" s="1">
        <v>90</v>
      </c>
    </row>
    <row r="64" spans="1:17" x14ac:dyDescent="0.25">
      <c r="A64" s="2" t="s">
        <v>38</v>
      </c>
      <c r="B64" s="9" t="s">
        <v>15</v>
      </c>
      <c r="C64" s="26" t="s">
        <v>33</v>
      </c>
      <c r="D64" s="8">
        <v>2013</v>
      </c>
      <c r="E64" s="8">
        <v>2</v>
      </c>
      <c r="F64" s="14">
        <v>1592</v>
      </c>
      <c r="G64" s="8">
        <v>136150</v>
      </c>
      <c r="H64" s="14">
        <v>0.12848999999999999</v>
      </c>
      <c r="I64" s="8">
        <v>0.12232999999999999</v>
      </c>
      <c r="J64" s="8">
        <v>0.13496</v>
      </c>
      <c r="K64" s="8">
        <v>1.0653999999999999</v>
      </c>
      <c r="L64" s="8">
        <v>1.0109999999999999</v>
      </c>
      <c r="M64" s="8">
        <v>1.1227</v>
      </c>
      <c r="N64" s="8">
        <v>1.7819000000000002E-2</v>
      </c>
      <c r="O64" s="14"/>
      <c r="P64" s="2"/>
      <c r="Q64" s="1">
        <v>91</v>
      </c>
    </row>
    <row r="65" spans="1:17" x14ac:dyDescent="0.25">
      <c r="A65" s="2" t="s">
        <v>38</v>
      </c>
      <c r="B65" s="9" t="s">
        <v>15</v>
      </c>
      <c r="C65" s="26" t="s">
        <v>33</v>
      </c>
      <c r="D65" s="8">
        <v>2013</v>
      </c>
      <c r="E65" s="8">
        <v>3</v>
      </c>
      <c r="F65" s="14">
        <v>1518</v>
      </c>
      <c r="G65" s="8">
        <v>135239</v>
      </c>
      <c r="H65" s="14">
        <v>0.12200999999999999</v>
      </c>
      <c r="I65" s="8">
        <v>0.11602</v>
      </c>
      <c r="J65" s="8">
        <v>0.1283</v>
      </c>
      <c r="K65" s="8">
        <v>1.0623</v>
      </c>
      <c r="L65" s="8">
        <v>1.0067999999999999</v>
      </c>
      <c r="M65" s="8">
        <v>1.1208</v>
      </c>
      <c r="N65" s="8">
        <v>2.7373999999999999E-2</v>
      </c>
      <c r="O65" s="14"/>
      <c r="P65" s="2"/>
      <c r="Q65" s="1">
        <v>92</v>
      </c>
    </row>
    <row r="66" spans="1:17" x14ac:dyDescent="0.25">
      <c r="A66" s="2" t="s">
        <v>38</v>
      </c>
      <c r="B66" s="9" t="s">
        <v>15</v>
      </c>
      <c r="C66" s="26" t="s">
        <v>33</v>
      </c>
      <c r="D66" s="8">
        <v>2013</v>
      </c>
      <c r="E66" s="8">
        <v>4</v>
      </c>
      <c r="F66" s="14">
        <v>1518</v>
      </c>
      <c r="G66" s="8">
        <v>136328</v>
      </c>
      <c r="H66" s="14">
        <v>0.12103</v>
      </c>
      <c r="I66" s="8">
        <v>0.11509</v>
      </c>
      <c r="J66" s="8">
        <v>0.12728</v>
      </c>
      <c r="K66" s="8">
        <v>1.0274000000000001</v>
      </c>
      <c r="L66" s="8">
        <v>0.9738</v>
      </c>
      <c r="M66" s="8">
        <v>1.0839000000000001</v>
      </c>
      <c r="N66" s="8">
        <v>0.32284200000000002</v>
      </c>
      <c r="O66" s="14"/>
      <c r="P66" s="2"/>
      <c r="Q66" s="1">
        <v>92</v>
      </c>
    </row>
    <row r="67" spans="1:17" x14ac:dyDescent="0.25">
      <c r="A67" s="2" t="s">
        <v>38</v>
      </c>
      <c r="B67" s="9" t="s">
        <v>15</v>
      </c>
      <c r="C67" s="26" t="s">
        <v>33</v>
      </c>
      <c r="D67" s="8">
        <v>2014</v>
      </c>
      <c r="E67" s="8">
        <v>1</v>
      </c>
      <c r="F67" s="14">
        <v>1517</v>
      </c>
      <c r="G67" s="8">
        <v>135980</v>
      </c>
      <c r="H67" s="14">
        <v>0.12396</v>
      </c>
      <c r="I67" s="8">
        <v>0.11787</v>
      </c>
      <c r="J67" s="8">
        <v>0.13034999999999999</v>
      </c>
      <c r="K67" s="8">
        <v>1.0456000000000001</v>
      </c>
      <c r="L67" s="8">
        <v>0.99099999999999999</v>
      </c>
      <c r="M67" s="8">
        <v>1.1031</v>
      </c>
      <c r="N67" s="8">
        <v>0.103283</v>
      </c>
      <c r="O67" s="14"/>
      <c r="P67" s="2"/>
      <c r="Q67" s="1">
        <v>90</v>
      </c>
    </row>
    <row r="68" spans="1:17" x14ac:dyDescent="0.25">
      <c r="A68" s="2" t="s">
        <v>38</v>
      </c>
      <c r="B68" s="9" t="s">
        <v>15</v>
      </c>
      <c r="C68" s="26" t="s">
        <v>33</v>
      </c>
      <c r="D68" s="8">
        <v>2014</v>
      </c>
      <c r="E68" s="8">
        <v>2</v>
      </c>
      <c r="F68" s="14">
        <v>1698</v>
      </c>
      <c r="G68" s="8">
        <v>136821</v>
      </c>
      <c r="H68" s="14">
        <v>0.13638</v>
      </c>
      <c r="I68" s="8">
        <v>0.13003999999999999</v>
      </c>
      <c r="J68" s="8">
        <v>0.14302000000000001</v>
      </c>
      <c r="K68" s="8">
        <v>1.1307</v>
      </c>
      <c r="L68" s="8">
        <v>1.0746</v>
      </c>
      <c r="M68" s="8">
        <v>1.1898</v>
      </c>
      <c r="N68" s="8">
        <v>1.9999999999999999E-6</v>
      </c>
      <c r="O68" s="14">
        <v>1</v>
      </c>
      <c r="P68" s="2"/>
      <c r="Q68" s="1">
        <v>91</v>
      </c>
    </row>
    <row r="69" spans="1:17" x14ac:dyDescent="0.25">
      <c r="A69" s="2" t="s">
        <v>38</v>
      </c>
      <c r="B69" s="9" t="s">
        <v>15</v>
      </c>
      <c r="C69" s="26" t="s">
        <v>33</v>
      </c>
      <c r="D69" s="8">
        <v>2014</v>
      </c>
      <c r="E69" s="8">
        <v>3</v>
      </c>
      <c r="F69" s="14">
        <v>1590</v>
      </c>
      <c r="G69" s="8">
        <v>135946</v>
      </c>
      <c r="H69" s="14">
        <v>0.12712999999999999</v>
      </c>
      <c r="I69" s="8">
        <v>0.12103</v>
      </c>
      <c r="J69" s="8">
        <v>0.13353000000000001</v>
      </c>
      <c r="K69" s="8">
        <v>1.1007</v>
      </c>
      <c r="L69" s="8">
        <v>1.0444</v>
      </c>
      <c r="M69" s="8">
        <v>1.1599999999999999</v>
      </c>
      <c r="N69" s="8">
        <v>3.4299999999999999E-4</v>
      </c>
      <c r="O69" s="14">
        <v>1</v>
      </c>
      <c r="P69" s="2"/>
      <c r="Q69" s="1">
        <v>92</v>
      </c>
    </row>
    <row r="70" spans="1:17" x14ac:dyDescent="0.25">
      <c r="A70" s="2" t="s">
        <v>38</v>
      </c>
      <c r="B70" s="9" t="s">
        <v>15</v>
      </c>
      <c r="C70" s="26" t="s">
        <v>33</v>
      </c>
      <c r="D70" s="8">
        <v>2014</v>
      </c>
      <c r="E70" s="8">
        <v>4</v>
      </c>
      <c r="F70" s="14">
        <v>1683</v>
      </c>
      <c r="G70" s="8">
        <v>136943</v>
      </c>
      <c r="H70" s="14">
        <v>0.13358</v>
      </c>
      <c r="I70" s="8">
        <v>0.12734999999999999</v>
      </c>
      <c r="J70" s="8">
        <v>0.14011999999999999</v>
      </c>
      <c r="K70" s="8">
        <v>1.1048</v>
      </c>
      <c r="L70" s="8">
        <v>1.0499000000000001</v>
      </c>
      <c r="M70" s="8">
        <v>1.1627000000000001</v>
      </c>
      <c r="N70" s="8">
        <v>1.2899999999999999E-4</v>
      </c>
      <c r="O70" s="14">
        <v>1</v>
      </c>
      <c r="P70" s="2"/>
      <c r="Q70" s="1">
        <v>92</v>
      </c>
    </row>
    <row r="71" spans="1:17" x14ac:dyDescent="0.25">
      <c r="A71" s="2" t="s">
        <v>38</v>
      </c>
      <c r="B71" s="9" t="s">
        <v>15</v>
      </c>
      <c r="C71" s="26" t="s">
        <v>33</v>
      </c>
      <c r="D71" s="8">
        <v>2015</v>
      </c>
      <c r="E71" s="8">
        <v>1</v>
      </c>
      <c r="F71" s="14">
        <v>1593</v>
      </c>
      <c r="G71" s="8">
        <v>136139</v>
      </c>
      <c r="H71" s="14">
        <v>0.13000999999999999</v>
      </c>
      <c r="I71" s="8">
        <v>0.12378</v>
      </c>
      <c r="J71" s="8">
        <v>0.13655999999999999</v>
      </c>
      <c r="K71" s="8">
        <v>1.0557000000000001</v>
      </c>
      <c r="L71" s="8">
        <v>1.0019</v>
      </c>
      <c r="M71" s="8">
        <v>1.1124000000000001</v>
      </c>
      <c r="N71" s="8">
        <v>4.2091999999999997E-2</v>
      </c>
      <c r="O71" s="14"/>
      <c r="P71" s="2"/>
      <c r="Q71" s="1">
        <v>90</v>
      </c>
    </row>
    <row r="72" spans="1:17" x14ac:dyDescent="0.25">
      <c r="A72" s="2" t="s">
        <v>38</v>
      </c>
      <c r="B72" s="9" t="s">
        <v>15</v>
      </c>
      <c r="C72" s="26" t="s">
        <v>33</v>
      </c>
      <c r="D72" s="8">
        <v>2015</v>
      </c>
      <c r="E72" s="8">
        <v>2</v>
      </c>
      <c r="F72" s="14">
        <v>1940</v>
      </c>
      <c r="G72" s="8">
        <v>137015</v>
      </c>
      <c r="H72" s="14">
        <v>0.15559000000000001</v>
      </c>
      <c r="I72" s="8">
        <v>0.14882000000000001</v>
      </c>
      <c r="J72" s="8">
        <v>0.16267000000000001</v>
      </c>
      <c r="K72" s="8">
        <v>1.1934</v>
      </c>
      <c r="L72" s="8">
        <v>1.1377999999999999</v>
      </c>
      <c r="M72" s="8">
        <v>1.2518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38</v>
      </c>
      <c r="B73" s="9" t="s">
        <v>15</v>
      </c>
      <c r="C73" s="26" t="s">
        <v>33</v>
      </c>
      <c r="D73" s="8">
        <v>2015</v>
      </c>
      <c r="E73" s="8">
        <v>3</v>
      </c>
      <c r="F73" s="14">
        <v>1671</v>
      </c>
      <c r="G73" s="8">
        <v>136078</v>
      </c>
      <c r="H73" s="14">
        <v>0.13347999999999999</v>
      </c>
      <c r="I73" s="8">
        <v>0.12723000000000001</v>
      </c>
      <c r="J73" s="8">
        <v>0.14002999999999999</v>
      </c>
      <c r="K73" s="8">
        <v>1.1369</v>
      </c>
      <c r="L73" s="8">
        <v>1.08</v>
      </c>
      <c r="M73" s="8">
        <v>1.1967000000000001</v>
      </c>
      <c r="N73" s="8">
        <v>9.9999999999999995E-7</v>
      </c>
      <c r="O73" s="14">
        <v>1</v>
      </c>
      <c r="P73" s="2"/>
      <c r="Q73" s="1">
        <v>92</v>
      </c>
    </row>
    <row r="74" spans="1:17" x14ac:dyDescent="0.25">
      <c r="A74" s="2" t="s">
        <v>38</v>
      </c>
      <c r="B74" s="9" t="s">
        <v>15</v>
      </c>
      <c r="C74" s="26" t="s">
        <v>33</v>
      </c>
      <c r="D74" s="8">
        <v>2015</v>
      </c>
      <c r="E74" s="8">
        <v>4</v>
      </c>
      <c r="F74" s="14">
        <v>1578</v>
      </c>
      <c r="G74" s="8">
        <v>137024</v>
      </c>
      <c r="H74" s="14">
        <v>0.12518000000000001</v>
      </c>
      <c r="I74" s="8">
        <v>0.11915000000000001</v>
      </c>
      <c r="J74" s="8">
        <v>0.13150999999999999</v>
      </c>
      <c r="K74" s="8">
        <v>1.0565</v>
      </c>
      <c r="L74" s="8">
        <v>1.0024</v>
      </c>
      <c r="M74" s="8">
        <v>1.1134999999999999</v>
      </c>
      <c r="N74" s="8">
        <v>4.0355000000000002E-2</v>
      </c>
      <c r="O74" s="14"/>
      <c r="P74" s="2"/>
      <c r="Q74" s="1">
        <v>92</v>
      </c>
    </row>
    <row r="75" spans="1:17" x14ac:dyDescent="0.25">
      <c r="A75" s="2" t="s">
        <v>38</v>
      </c>
      <c r="B75" s="9" t="s">
        <v>15</v>
      </c>
      <c r="C75" s="26" t="s">
        <v>33</v>
      </c>
      <c r="D75" s="8">
        <v>2016</v>
      </c>
      <c r="E75" s="8">
        <v>1</v>
      </c>
      <c r="F75" s="14">
        <v>1662</v>
      </c>
      <c r="G75" s="8">
        <v>136718</v>
      </c>
      <c r="H75" s="14">
        <v>0.13358999999999999</v>
      </c>
      <c r="I75" s="8">
        <v>0.12731999999999999</v>
      </c>
      <c r="J75" s="8">
        <v>0.14016999999999999</v>
      </c>
      <c r="K75" s="8">
        <v>1.0841000000000001</v>
      </c>
      <c r="L75" s="8">
        <v>1.0299</v>
      </c>
      <c r="M75" s="8">
        <v>1.1411</v>
      </c>
      <c r="N75" s="8">
        <v>2.0330000000000001E-3</v>
      </c>
      <c r="O75" s="14">
        <v>1</v>
      </c>
      <c r="P75" s="2"/>
      <c r="Q75" s="1">
        <v>91</v>
      </c>
    </row>
    <row r="76" spans="1:17" x14ac:dyDescent="0.25">
      <c r="A76" s="2" t="s">
        <v>38</v>
      </c>
      <c r="B76" s="9" t="s">
        <v>15</v>
      </c>
      <c r="C76" s="26" t="s">
        <v>33</v>
      </c>
      <c r="D76" s="8">
        <v>2016</v>
      </c>
      <c r="E76" s="8">
        <v>2</v>
      </c>
      <c r="F76" s="14">
        <v>2223</v>
      </c>
      <c r="G76" s="8">
        <v>137423</v>
      </c>
      <c r="H76" s="14">
        <v>0.17776</v>
      </c>
      <c r="I76" s="8">
        <v>0.17052</v>
      </c>
      <c r="J76" s="8">
        <v>0.18531</v>
      </c>
      <c r="K76" s="8">
        <v>1.3331</v>
      </c>
      <c r="L76" s="8">
        <v>1.2745</v>
      </c>
      <c r="M76" s="8">
        <v>1.3944000000000001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38</v>
      </c>
      <c r="B77" s="9" t="s">
        <v>15</v>
      </c>
      <c r="C77" s="26" t="s">
        <v>33</v>
      </c>
      <c r="D77" s="8">
        <v>2016</v>
      </c>
      <c r="E77" s="8">
        <v>3</v>
      </c>
      <c r="F77" s="14">
        <v>1634</v>
      </c>
      <c r="G77" s="8">
        <v>136723</v>
      </c>
      <c r="H77" s="14">
        <v>0.12989999999999999</v>
      </c>
      <c r="I77" s="8">
        <v>0.12376</v>
      </c>
      <c r="J77" s="8">
        <v>0.13636000000000001</v>
      </c>
      <c r="K77" s="8">
        <v>1.115</v>
      </c>
      <c r="L77" s="8">
        <v>1.0587</v>
      </c>
      <c r="M77" s="8">
        <v>1.1741999999999999</v>
      </c>
      <c r="N77" s="8">
        <v>3.8000000000000002E-5</v>
      </c>
      <c r="O77" s="14">
        <v>1</v>
      </c>
      <c r="P77" s="2"/>
      <c r="Q77" s="1">
        <v>92</v>
      </c>
    </row>
    <row r="78" spans="1:17" x14ac:dyDescent="0.25">
      <c r="A78" s="2" t="s">
        <v>38</v>
      </c>
      <c r="B78" s="9" t="s">
        <v>15</v>
      </c>
      <c r="C78" s="26" t="s">
        <v>33</v>
      </c>
      <c r="D78" s="8">
        <v>2016</v>
      </c>
      <c r="E78" s="8">
        <v>4</v>
      </c>
      <c r="F78" s="14">
        <v>1691</v>
      </c>
      <c r="G78" s="8">
        <v>137735</v>
      </c>
      <c r="H78" s="14">
        <v>0.13345000000000001</v>
      </c>
      <c r="I78" s="8">
        <v>0.12723999999999999</v>
      </c>
      <c r="J78" s="8">
        <v>0.13996</v>
      </c>
      <c r="K78" s="8">
        <v>1.0606</v>
      </c>
      <c r="L78" s="8">
        <v>1.0081</v>
      </c>
      <c r="M78" s="8">
        <v>1.1157999999999999</v>
      </c>
      <c r="N78" s="8">
        <v>2.3047999999999999E-2</v>
      </c>
      <c r="O78" s="14"/>
      <c r="P78" s="2"/>
      <c r="Q78" s="1">
        <v>92</v>
      </c>
    </row>
    <row r="79" spans="1:17" x14ac:dyDescent="0.25">
      <c r="A79" s="2" t="s">
        <v>38</v>
      </c>
      <c r="B79" s="9" t="s">
        <v>12</v>
      </c>
      <c r="C79" s="26" t="s">
        <v>33</v>
      </c>
      <c r="D79" s="8">
        <v>2011</v>
      </c>
      <c r="E79" s="8">
        <v>1</v>
      </c>
      <c r="F79" s="14">
        <v>919</v>
      </c>
      <c r="G79" s="8">
        <v>98799</v>
      </c>
      <c r="H79" s="14">
        <v>0.10335</v>
      </c>
      <c r="I79" s="8">
        <v>9.6879999999999994E-2</v>
      </c>
      <c r="J79" s="8">
        <v>0.11026</v>
      </c>
      <c r="K79" s="8">
        <v>0.92090000000000005</v>
      </c>
      <c r="L79" s="8">
        <v>0.86080000000000001</v>
      </c>
      <c r="M79" s="8">
        <v>0.98529999999999995</v>
      </c>
      <c r="N79" s="8">
        <v>1.6809000000000001E-2</v>
      </c>
      <c r="O79" s="14"/>
      <c r="P79" s="2"/>
      <c r="Q79" s="1">
        <v>90</v>
      </c>
    </row>
    <row r="80" spans="1:17" x14ac:dyDescent="0.25">
      <c r="A80" s="2" t="s">
        <v>38</v>
      </c>
      <c r="B80" s="9" t="s">
        <v>12</v>
      </c>
      <c r="C80" s="26" t="s">
        <v>33</v>
      </c>
      <c r="D80" s="8">
        <v>2011</v>
      </c>
      <c r="E80" s="8">
        <v>2</v>
      </c>
      <c r="F80" s="14">
        <v>946</v>
      </c>
      <c r="G80" s="8">
        <v>99342</v>
      </c>
      <c r="H80" s="14">
        <v>0.10464</v>
      </c>
      <c r="I80" s="8">
        <v>9.8180000000000003E-2</v>
      </c>
      <c r="J80" s="8">
        <v>0.11153</v>
      </c>
      <c r="K80" s="8">
        <v>0.95589999999999997</v>
      </c>
      <c r="L80" s="8">
        <v>0.89429999999999998</v>
      </c>
      <c r="M80" s="8">
        <v>1.0218</v>
      </c>
      <c r="N80" s="8">
        <v>0.184864</v>
      </c>
      <c r="O80" s="14"/>
      <c r="P80" s="2"/>
      <c r="Q80" s="1">
        <v>91</v>
      </c>
    </row>
    <row r="81" spans="1:17" x14ac:dyDescent="0.25">
      <c r="A81" s="2" t="s">
        <v>38</v>
      </c>
      <c r="B81" s="9" t="s">
        <v>12</v>
      </c>
      <c r="C81" s="26" t="s">
        <v>33</v>
      </c>
      <c r="D81" s="8">
        <v>2011</v>
      </c>
      <c r="E81" s="8">
        <v>3</v>
      </c>
      <c r="F81" s="14">
        <v>903</v>
      </c>
      <c r="G81" s="8">
        <v>99191</v>
      </c>
      <c r="H81" s="14">
        <v>9.8949999999999996E-2</v>
      </c>
      <c r="I81" s="8">
        <v>9.2700000000000005E-2</v>
      </c>
      <c r="J81" s="8">
        <v>0.10562000000000001</v>
      </c>
      <c r="K81" s="8">
        <v>0.99650000000000005</v>
      </c>
      <c r="L81" s="8">
        <v>0.93069999999999997</v>
      </c>
      <c r="M81" s="8">
        <v>1.0669999999999999</v>
      </c>
      <c r="N81" s="8">
        <v>0.92082900000000001</v>
      </c>
      <c r="O81" s="14"/>
      <c r="P81" s="2"/>
      <c r="Q81" s="1">
        <v>92</v>
      </c>
    </row>
    <row r="82" spans="1:17" x14ac:dyDescent="0.25">
      <c r="A82" s="2" t="s">
        <v>38</v>
      </c>
      <c r="B82" s="9" t="s">
        <v>12</v>
      </c>
      <c r="C82" s="26" t="s">
        <v>33</v>
      </c>
      <c r="D82" s="8">
        <v>2011</v>
      </c>
      <c r="E82" s="8">
        <v>4</v>
      </c>
      <c r="F82" s="14">
        <v>965</v>
      </c>
      <c r="G82" s="8">
        <v>100488</v>
      </c>
      <c r="H82" s="14">
        <v>0.10438</v>
      </c>
      <c r="I82" s="8">
        <v>9.8000000000000004E-2</v>
      </c>
      <c r="J82" s="8">
        <v>0.11118</v>
      </c>
      <c r="K82" s="8">
        <v>0.99250000000000005</v>
      </c>
      <c r="L82" s="8">
        <v>0.92900000000000005</v>
      </c>
      <c r="M82" s="8">
        <v>1.0603</v>
      </c>
      <c r="N82" s="8">
        <v>0.82259000000000004</v>
      </c>
      <c r="O82" s="14"/>
      <c r="P82" s="2"/>
      <c r="Q82" s="1">
        <v>92</v>
      </c>
    </row>
    <row r="83" spans="1:17" x14ac:dyDescent="0.25">
      <c r="A83" s="2" t="s">
        <v>38</v>
      </c>
      <c r="B83" s="9" t="s">
        <v>12</v>
      </c>
      <c r="C83" s="26" t="s">
        <v>33</v>
      </c>
      <c r="D83" s="8">
        <v>2012</v>
      </c>
      <c r="E83" s="8">
        <v>1</v>
      </c>
      <c r="F83" s="14">
        <v>1036</v>
      </c>
      <c r="G83" s="8">
        <v>100310</v>
      </c>
      <c r="H83" s="14">
        <v>0.11348999999999999</v>
      </c>
      <c r="I83" s="8">
        <v>0.10679</v>
      </c>
      <c r="J83" s="8">
        <v>0.12062</v>
      </c>
      <c r="K83" s="8">
        <v>1.0157</v>
      </c>
      <c r="L83" s="8">
        <v>0.95289999999999997</v>
      </c>
      <c r="M83" s="8">
        <v>1.0827</v>
      </c>
      <c r="N83" s="8">
        <v>0.63214599999999999</v>
      </c>
      <c r="O83" s="14"/>
      <c r="P83" s="2"/>
      <c r="Q83" s="1">
        <v>91</v>
      </c>
    </row>
    <row r="84" spans="1:17" x14ac:dyDescent="0.25">
      <c r="A84" s="2" t="s">
        <v>38</v>
      </c>
      <c r="B84" s="9" t="s">
        <v>12</v>
      </c>
      <c r="C84" s="26" t="s">
        <v>33</v>
      </c>
      <c r="D84" s="8">
        <v>2012</v>
      </c>
      <c r="E84" s="8">
        <v>2</v>
      </c>
      <c r="F84" s="14">
        <v>1143</v>
      </c>
      <c r="G84" s="8">
        <v>101968</v>
      </c>
      <c r="H84" s="14">
        <v>0.12318</v>
      </c>
      <c r="I84" s="8">
        <v>0.11624</v>
      </c>
      <c r="J84" s="8">
        <v>0.13053000000000001</v>
      </c>
      <c r="K84" s="8">
        <v>1.0539000000000001</v>
      </c>
      <c r="L84" s="8">
        <v>0.99160000000000004</v>
      </c>
      <c r="M84" s="8">
        <v>1.1201000000000001</v>
      </c>
      <c r="N84" s="8">
        <v>9.1079999999999994E-2</v>
      </c>
      <c r="O84" s="14"/>
      <c r="P84" s="2"/>
      <c r="Q84" s="1">
        <v>91</v>
      </c>
    </row>
    <row r="85" spans="1:17" x14ac:dyDescent="0.25">
      <c r="A85" s="2" t="s">
        <v>38</v>
      </c>
      <c r="B85" s="9" t="s">
        <v>12</v>
      </c>
      <c r="C85" s="26" t="s">
        <v>33</v>
      </c>
      <c r="D85" s="8">
        <v>2012</v>
      </c>
      <c r="E85" s="8">
        <v>3</v>
      </c>
      <c r="F85" s="14">
        <v>1008</v>
      </c>
      <c r="G85" s="8">
        <v>101627</v>
      </c>
      <c r="H85" s="14">
        <v>0.10781</v>
      </c>
      <c r="I85" s="8">
        <v>0.10136000000000001</v>
      </c>
      <c r="J85" s="8">
        <v>0.11468</v>
      </c>
      <c r="K85" s="8">
        <v>1.0172000000000001</v>
      </c>
      <c r="L85" s="8">
        <v>0.95340000000000003</v>
      </c>
      <c r="M85" s="8">
        <v>1.0852999999999999</v>
      </c>
      <c r="N85" s="8">
        <v>0.60508799999999996</v>
      </c>
      <c r="O85" s="14"/>
      <c r="P85" s="2"/>
      <c r="Q85" s="1">
        <v>92</v>
      </c>
    </row>
    <row r="86" spans="1:17" x14ac:dyDescent="0.25">
      <c r="A86" s="2" t="s">
        <v>38</v>
      </c>
      <c r="B86" s="9" t="s">
        <v>12</v>
      </c>
      <c r="C86" s="26" t="s">
        <v>33</v>
      </c>
      <c r="D86" s="8">
        <v>2012</v>
      </c>
      <c r="E86" s="8">
        <v>4</v>
      </c>
      <c r="F86" s="14">
        <v>1050</v>
      </c>
      <c r="G86" s="8">
        <v>102787</v>
      </c>
      <c r="H86" s="14">
        <v>0.11104</v>
      </c>
      <c r="I86" s="8">
        <v>0.10452</v>
      </c>
      <c r="J86" s="8">
        <v>0.11796</v>
      </c>
      <c r="K86" s="8">
        <v>0.96499999999999997</v>
      </c>
      <c r="L86" s="8">
        <v>0.90580000000000005</v>
      </c>
      <c r="M86" s="8">
        <v>1.0281</v>
      </c>
      <c r="N86" s="8">
        <v>0.27004699999999998</v>
      </c>
      <c r="O86" s="14"/>
      <c r="P86" s="2"/>
      <c r="Q86" s="1">
        <v>92</v>
      </c>
    </row>
    <row r="87" spans="1:17" x14ac:dyDescent="0.25">
      <c r="A87" s="2" t="s">
        <v>38</v>
      </c>
      <c r="B87" s="9" t="s">
        <v>12</v>
      </c>
      <c r="C87" s="26" t="s">
        <v>33</v>
      </c>
      <c r="D87" s="8">
        <v>2013</v>
      </c>
      <c r="E87" s="8">
        <v>1</v>
      </c>
      <c r="F87" s="14">
        <v>1115</v>
      </c>
      <c r="G87" s="8">
        <v>102648</v>
      </c>
      <c r="H87" s="14">
        <v>0.12069000000000001</v>
      </c>
      <c r="I87" s="8">
        <v>0.11380999999999999</v>
      </c>
      <c r="J87" s="8">
        <v>0.12798999999999999</v>
      </c>
      <c r="K87" s="8">
        <v>1.0263</v>
      </c>
      <c r="L87" s="8">
        <v>0.96499999999999997</v>
      </c>
      <c r="M87" s="8">
        <v>1.0914999999999999</v>
      </c>
      <c r="N87" s="8">
        <v>0.40943499999999999</v>
      </c>
      <c r="O87" s="14"/>
      <c r="P87" s="2"/>
      <c r="Q87" s="1">
        <v>90</v>
      </c>
    </row>
    <row r="88" spans="1:17" x14ac:dyDescent="0.25">
      <c r="A88" s="2" t="s">
        <v>38</v>
      </c>
      <c r="B88" s="9" t="s">
        <v>12</v>
      </c>
      <c r="C88" s="26" t="s">
        <v>33</v>
      </c>
      <c r="D88" s="8">
        <v>2013</v>
      </c>
      <c r="E88" s="8">
        <v>2</v>
      </c>
      <c r="F88" s="14">
        <v>1173</v>
      </c>
      <c r="G88" s="8">
        <v>103682</v>
      </c>
      <c r="H88" s="14">
        <v>0.12432</v>
      </c>
      <c r="I88" s="8">
        <v>0.11741</v>
      </c>
      <c r="J88" s="8">
        <v>0.13164999999999999</v>
      </c>
      <c r="K88" s="8">
        <v>1.0307999999999999</v>
      </c>
      <c r="L88" s="8">
        <v>0.97070000000000001</v>
      </c>
      <c r="M88" s="8">
        <v>1.0946</v>
      </c>
      <c r="N88" s="8">
        <v>0.321909</v>
      </c>
      <c r="O88" s="14"/>
      <c r="P88" s="2"/>
      <c r="Q88" s="1">
        <v>91</v>
      </c>
    </row>
    <row r="89" spans="1:17" x14ac:dyDescent="0.25">
      <c r="A89" s="2" t="s">
        <v>38</v>
      </c>
      <c r="B89" s="9" t="s">
        <v>12</v>
      </c>
      <c r="C89" s="26" t="s">
        <v>33</v>
      </c>
      <c r="D89" s="8">
        <v>2013</v>
      </c>
      <c r="E89" s="8">
        <v>3</v>
      </c>
      <c r="F89" s="14">
        <v>1025</v>
      </c>
      <c r="G89" s="8">
        <v>103292</v>
      </c>
      <c r="H89" s="14">
        <v>0.10786</v>
      </c>
      <c r="I89" s="8">
        <v>0.10145999999999999</v>
      </c>
      <c r="J89" s="8">
        <v>0.11466999999999999</v>
      </c>
      <c r="K89" s="8">
        <v>0.93910000000000005</v>
      </c>
      <c r="L89" s="8">
        <v>0.88090000000000002</v>
      </c>
      <c r="M89" s="8">
        <v>1.0012000000000001</v>
      </c>
      <c r="N89" s="8">
        <v>5.4342000000000001E-2</v>
      </c>
      <c r="O89" s="14"/>
      <c r="P89" s="2"/>
      <c r="Q89" s="1">
        <v>92</v>
      </c>
    </row>
    <row r="90" spans="1:17" x14ac:dyDescent="0.25">
      <c r="A90" s="2" t="s">
        <v>38</v>
      </c>
      <c r="B90" s="9" t="s">
        <v>12</v>
      </c>
      <c r="C90" s="26" t="s">
        <v>33</v>
      </c>
      <c r="D90" s="8">
        <v>2013</v>
      </c>
      <c r="E90" s="8">
        <v>4</v>
      </c>
      <c r="F90" s="14">
        <v>1013</v>
      </c>
      <c r="G90" s="8">
        <v>104185</v>
      </c>
      <c r="H90" s="14">
        <v>0.10569000000000001</v>
      </c>
      <c r="I90" s="8">
        <v>9.937E-2</v>
      </c>
      <c r="J90" s="8">
        <v>0.1124</v>
      </c>
      <c r="K90" s="8">
        <v>0.89710000000000001</v>
      </c>
      <c r="L90" s="8">
        <v>0.84130000000000005</v>
      </c>
      <c r="M90" s="8">
        <v>0.95660000000000001</v>
      </c>
      <c r="N90" s="8">
        <v>9.2599999999999996E-4</v>
      </c>
      <c r="O90" s="14">
        <v>1</v>
      </c>
      <c r="P90" s="2"/>
      <c r="Q90" s="1">
        <v>92</v>
      </c>
    </row>
    <row r="91" spans="1:17" x14ac:dyDescent="0.25">
      <c r="A91" s="2" t="s">
        <v>38</v>
      </c>
      <c r="B91" s="9" t="s">
        <v>12</v>
      </c>
      <c r="C91" s="26" t="s">
        <v>33</v>
      </c>
      <c r="D91" s="8">
        <v>2014</v>
      </c>
      <c r="E91" s="8">
        <v>1</v>
      </c>
      <c r="F91" s="14">
        <v>986</v>
      </c>
      <c r="G91" s="8">
        <v>103923</v>
      </c>
      <c r="H91" s="14">
        <v>0.10542</v>
      </c>
      <c r="I91" s="8">
        <v>9.9040000000000003E-2</v>
      </c>
      <c r="J91" s="8">
        <v>0.11221</v>
      </c>
      <c r="K91" s="8">
        <v>0.88919999999999999</v>
      </c>
      <c r="L91" s="8">
        <v>0.83320000000000005</v>
      </c>
      <c r="M91" s="8">
        <v>0.94899999999999995</v>
      </c>
      <c r="N91" s="8">
        <v>4.0700000000000003E-4</v>
      </c>
      <c r="O91" s="14">
        <v>1</v>
      </c>
      <c r="P91" s="2"/>
      <c r="Q91" s="1">
        <v>90</v>
      </c>
    </row>
    <row r="92" spans="1:17" x14ac:dyDescent="0.25">
      <c r="A92" s="2" t="s">
        <v>38</v>
      </c>
      <c r="B92" s="9" t="s">
        <v>12</v>
      </c>
      <c r="C92" s="26" t="s">
        <v>33</v>
      </c>
      <c r="D92" s="8">
        <v>2014</v>
      </c>
      <c r="E92" s="8">
        <v>2</v>
      </c>
      <c r="F92" s="14">
        <v>1158</v>
      </c>
      <c r="G92" s="8">
        <v>104611</v>
      </c>
      <c r="H92" s="14">
        <v>0.12164</v>
      </c>
      <c r="I92" s="8">
        <v>0.11484</v>
      </c>
      <c r="J92" s="8">
        <v>0.12886</v>
      </c>
      <c r="K92" s="8">
        <v>1.0085999999999999</v>
      </c>
      <c r="L92" s="8">
        <v>0.94950000000000001</v>
      </c>
      <c r="M92" s="8">
        <v>1.0712999999999999</v>
      </c>
      <c r="N92" s="8">
        <v>0.78223299999999996</v>
      </c>
      <c r="O92" s="14"/>
      <c r="P92" s="2"/>
      <c r="Q92" s="1">
        <v>91</v>
      </c>
    </row>
    <row r="93" spans="1:17" x14ac:dyDescent="0.25">
      <c r="A93" s="2" t="s">
        <v>38</v>
      </c>
      <c r="B93" s="9" t="s">
        <v>12</v>
      </c>
      <c r="C93" s="26" t="s">
        <v>33</v>
      </c>
      <c r="D93" s="8">
        <v>2014</v>
      </c>
      <c r="E93" s="8">
        <v>3</v>
      </c>
      <c r="F93" s="14">
        <v>1129</v>
      </c>
      <c r="G93" s="8">
        <v>104268</v>
      </c>
      <c r="H93" s="14">
        <v>0.11769</v>
      </c>
      <c r="I93" s="8">
        <v>0.11103</v>
      </c>
      <c r="J93" s="8">
        <v>0.12476</v>
      </c>
      <c r="K93" s="8">
        <v>1.0189999999999999</v>
      </c>
      <c r="L93" s="8">
        <v>0.95850000000000002</v>
      </c>
      <c r="M93" s="8">
        <v>1.0832999999999999</v>
      </c>
      <c r="N93" s="8">
        <v>0.54685899999999998</v>
      </c>
      <c r="O93" s="14"/>
      <c r="P93" s="2"/>
      <c r="Q93" s="1">
        <v>92</v>
      </c>
    </row>
    <row r="94" spans="1:17" x14ac:dyDescent="0.25">
      <c r="A94" s="2" t="s">
        <v>38</v>
      </c>
      <c r="B94" s="9" t="s">
        <v>12</v>
      </c>
      <c r="C94" s="26" t="s">
        <v>33</v>
      </c>
      <c r="D94" s="8">
        <v>2014</v>
      </c>
      <c r="E94" s="8">
        <v>4</v>
      </c>
      <c r="F94" s="14">
        <v>1125</v>
      </c>
      <c r="G94" s="8">
        <v>105040</v>
      </c>
      <c r="H94" s="14">
        <v>0.11642</v>
      </c>
      <c r="I94" s="8">
        <v>0.10981</v>
      </c>
      <c r="J94" s="8">
        <v>0.12342</v>
      </c>
      <c r="K94" s="8">
        <v>0.96279999999999999</v>
      </c>
      <c r="L94" s="8">
        <v>0.90569999999999995</v>
      </c>
      <c r="M94" s="8">
        <v>1.0235000000000001</v>
      </c>
      <c r="N94" s="8">
        <v>0.224687</v>
      </c>
      <c r="O94" s="14"/>
      <c r="P94" s="2"/>
      <c r="Q94" s="1">
        <v>92</v>
      </c>
    </row>
    <row r="95" spans="1:17" x14ac:dyDescent="0.25">
      <c r="A95" s="2" t="s">
        <v>38</v>
      </c>
      <c r="B95" s="9" t="s">
        <v>12</v>
      </c>
      <c r="C95" s="26" t="s">
        <v>33</v>
      </c>
      <c r="D95" s="8">
        <v>2015</v>
      </c>
      <c r="E95" s="8">
        <v>1</v>
      </c>
      <c r="F95" s="14">
        <v>1137</v>
      </c>
      <c r="G95" s="8">
        <v>104490</v>
      </c>
      <c r="H95" s="14">
        <v>0.12089999999999999</v>
      </c>
      <c r="I95" s="8">
        <v>0.11408</v>
      </c>
      <c r="J95" s="8">
        <v>0.12814</v>
      </c>
      <c r="K95" s="8">
        <v>0.98180000000000001</v>
      </c>
      <c r="L95" s="8">
        <v>0.92379999999999995</v>
      </c>
      <c r="M95" s="8">
        <v>1.0434000000000001</v>
      </c>
      <c r="N95" s="8">
        <v>0.55359800000000003</v>
      </c>
      <c r="O95" s="14"/>
      <c r="P95" s="2"/>
      <c r="Q95" s="1">
        <v>90</v>
      </c>
    </row>
    <row r="96" spans="1:17" x14ac:dyDescent="0.25">
      <c r="A96" s="2" t="s">
        <v>38</v>
      </c>
      <c r="B96" s="9" t="s">
        <v>12</v>
      </c>
      <c r="C96" s="26" t="s">
        <v>33</v>
      </c>
      <c r="D96" s="8">
        <v>2015</v>
      </c>
      <c r="E96" s="8">
        <v>2</v>
      </c>
      <c r="F96" s="14">
        <v>1263</v>
      </c>
      <c r="G96" s="8">
        <v>105034</v>
      </c>
      <c r="H96" s="14">
        <v>0.13214000000000001</v>
      </c>
      <c r="I96" s="8">
        <v>0.12504999999999999</v>
      </c>
      <c r="J96" s="8">
        <v>0.13963</v>
      </c>
      <c r="K96" s="8">
        <v>1.0135000000000001</v>
      </c>
      <c r="L96" s="8">
        <v>0.95660000000000001</v>
      </c>
      <c r="M96" s="8">
        <v>1.0739000000000001</v>
      </c>
      <c r="N96" s="8">
        <v>0.64856199999999997</v>
      </c>
      <c r="O96" s="14"/>
      <c r="P96" s="2"/>
      <c r="Q96" s="1">
        <v>91</v>
      </c>
    </row>
    <row r="97" spans="1:17" x14ac:dyDescent="0.25">
      <c r="A97" s="2" t="s">
        <v>38</v>
      </c>
      <c r="B97" s="9" t="s">
        <v>12</v>
      </c>
      <c r="C97" s="26" t="s">
        <v>33</v>
      </c>
      <c r="D97" s="8">
        <v>2015</v>
      </c>
      <c r="E97" s="8">
        <v>3</v>
      </c>
      <c r="F97" s="14">
        <v>1098</v>
      </c>
      <c r="G97" s="8">
        <v>104612</v>
      </c>
      <c r="H97" s="14">
        <v>0.11409</v>
      </c>
      <c r="I97" s="8">
        <v>0.10753</v>
      </c>
      <c r="J97" s="8">
        <v>0.12103999999999999</v>
      </c>
      <c r="K97" s="8">
        <v>0.97170000000000001</v>
      </c>
      <c r="L97" s="8">
        <v>0.91339999999999999</v>
      </c>
      <c r="M97" s="8">
        <v>1.0338000000000001</v>
      </c>
      <c r="N97" s="8">
        <v>0.36357</v>
      </c>
      <c r="O97" s="14"/>
      <c r="P97" s="2"/>
      <c r="Q97" s="1">
        <v>92</v>
      </c>
    </row>
    <row r="98" spans="1:17" x14ac:dyDescent="0.25">
      <c r="A98" s="2" t="s">
        <v>38</v>
      </c>
      <c r="B98" s="9" t="s">
        <v>12</v>
      </c>
      <c r="C98" s="26" t="s">
        <v>33</v>
      </c>
      <c r="D98" s="8">
        <v>2015</v>
      </c>
      <c r="E98" s="8">
        <v>4</v>
      </c>
      <c r="F98" s="14">
        <v>1128</v>
      </c>
      <c r="G98" s="8">
        <v>105414</v>
      </c>
      <c r="H98" s="14">
        <v>0.11631</v>
      </c>
      <c r="I98" s="8">
        <v>0.10972</v>
      </c>
      <c r="J98" s="8">
        <v>0.12330000000000001</v>
      </c>
      <c r="K98" s="8">
        <v>0.98170000000000002</v>
      </c>
      <c r="L98" s="8">
        <v>0.92349999999999999</v>
      </c>
      <c r="M98" s="8">
        <v>1.0435000000000001</v>
      </c>
      <c r="N98" s="8">
        <v>0.55295300000000003</v>
      </c>
      <c r="O98" s="14"/>
      <c r="P98" s="2"/>
      <c r="Q98" s="1">
        <v>92</v>
      </c>
    </row>
    <row r="99" spans="1:17" x14ac:dyDescent="0.25">
      <c r="A99" s="2" t="s">
        <v>38</v>
      </c>
      <c r="B99" s="9" t="s">
        <v>12</v>
      </c>
      <c r="C99" s="26" t="s">
        <v>33</v>
      </c>
      <c r="D99" s="8">
        <v>2016</v>
      </c>
      <c r="E99" s="8">
        <v>1</v>
      </c>
      <c r="F99" s="14">
        <v>1086</v>
      </c>
      <c r="G99" s="8">
        <v>105068</v>
      </c>
      <c r="H99" s="14">
        <v>0.11358</v>
      </c>
      <c r="I99" s="8">
        <v>0.10703</v>
      </c>
      <c r="J99" s="8">
        <v>0.12053999999999999</v>
      </c>
      <c r="K99" s="8">
        <v>0.92169999999999996</v>
      </c>
      <c r="L99" s="8">
        <v>0.86629999999999996</v>
      </c>
      <c r="M99" s="8">
        <v>0.98080000000000001</v>
      </c>
      <c r="N99" s="8">
        <v>1.0093E-2</v>
      </c>
      <c r="O99" s="14"/>
      <c r="P99" s="2"/>
      <c r="Q99" s="1">
        <v>91</v>
      </c>
    </row>
    <row r="100" spans="1:17" x14ac:dyDescent="0.25">
      <c r="A100" s="2" t="s">
        <v>38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1281</v>
      </c>
      <c r="G100" s="8">
        <v>105682</v>
      </c>
      <c r="H100" s="14">
        <v>0.13320000000000001</v>
      </c>
      <c r="I100" s="8">
        <v>0.12609999999999999</v>
      </c>
      <c r="J100" s="8">
        <v>0.14069999999999999</v>
      </c>
      <c r="K100" s="8">
        <v>0.99890000000000001</v>
      </c>
      <c r="L100" s="8">
        <v>0.94320000000000004</v>
      </c>
      <c r="M100" s="8">
        <v>1.0579000000000001</v>
      </c>
      <c r="N100" s="8">
        <v>0.97079099999999996</v>
      </c>
      <c r="O100" s="14"/>
      <c r="P100" s="2"/>
      <c r="Q100" s="1">
        <v>91</v>
      </c>
    </row>
    <row r="101" spans="1:17" x14ac:dyDescent="0.25">
      <c r="A101" s="2" t="s">
        <v>38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1159</v>
      </c>
      <c r="G101" s="8">
        <v>105340</v>
      </c>
      <c r="H101" s="14">
        <v>0.11959</v>
      </c>
      <c r="I101" s="8">
        <v>0.1129</v>
      </c>
      <c r="J101" s="8">
        <v>0.12667999999999999</v>
      </c>
      <c r="K101" s="8">
        <v>1.0265</v>
      </c>
      <c r="L101" s="8">
        <v>0.96630000000000005</v>
      </c>
      <c r="M101" s="8">
        <v>1.0904</v>
      </c>
      <c r="N101" s="8">
        <v>0.39619700000000002</v>
      </c>
      <c r="O101" s="14"/>
      <c r="P101" s="2"/>
      <c r="Q101" s="1">
        <v>92</v>
      </c>
    </row>
    <row r="102" spans="1:17" x14ac:dyDescent="0.25">
      <c r="A102" s="2" t="s">
        <v>38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1209</v>
      </c>
      <c r="G102" s="8">
        <v>106082</v>
      </c>
      <c r="H102" s="14">
        <v>0.12388</v>
      </c>
      <c r="I102" s="8">
        <v>0.11709</v>
      </c>
      <c r="J102" s="8">
        <v>0.13106000000000001</v>
      </c>
      <c r="K102" s="8">
        <v>0.98460000000000003</v>
      </c>
      <c r="L102" s="8">
        <v>0.92810000000000004</v>
      </c>
      <c r="M102" s="8">
        <v>1.0444</v>
      </c>
      <c r="N102" s="8">
        <v>0.60496799999999995</v>
      </c>
      <c r="O102" s="14"/>
      <c r="P102" s="2"/>
      <c r="Q102" s="1">
        <v>92</v>
      </c>
    </row>
    <row r="103" spans="1:17" x14ac:dyDescent="0.25">
      <c r="A103" s="2" t="s">
        <v>38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481</v>
      </c>
      <c r="G103" s="8">
        <v>51876</v>
      </c>
      <c r="H103" s="14">
        <v>0.10302</v>
      </c>
      <c r="I103" s="8">
        <v>9.4219999999999998E-2</v>
      </c>
      <c r="J103" s="8">
        <v>0.11265</v>
      </c>
      <c r="K103" s="8">
        <v>0.91800000000000004</v>
      </c>
      <c r="L103" s="8">
        <v>0.83779999999999999</v>
      </c>
      <c r="M103" s="8">
        <v>1.0059</v>
      </c>
      <c r="N103" s="8">
        <v>6.6750000000000004E-2</v>
      </c>
      <c r="O103" s="14"/>
      <c r="P103" s="2"/>
      <c r="Q103" s="1">
        <v>90</v>
      </c>
    </row>
    <row r="104" spans="1:17" x14ac:dyDescent="0.25">
      <c r="A104" s="2" t="s">
        <v>38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440</v>
      </c>
      <c r="G104" s="8">
        <v>52306</v>
      </c>
      <c r="H104" s="14">
        <v>9.2439999999999994E-2</v>
      </c>
      <c r="I104" s="8">
        <v>8.4190000000000001E-2</v>
      </c>
      <c r="J104" s="8">
        <v>0.10149</v>
      </c>
      <c r="K104" s="8">
        <v>0.84440000000000004</v>
      </c>
      <c r="L104" s="8">
        <v>0.76749999999999996</v>
      </c>
      <c r="M104" s="8">
        <v>0.92900000000000005</v>
      </c>
      <c r="N104" s="8">
        <v>5.1699999999999999E-4</v>
      </c>
      <c r="O104" s="14">
        <v>1</v>
      </c>
      <c r="P104" s="2"/>
      <c r="Q104" s="1">
        <v>91</v>
      </c>
    </row>
    <row r="105" spans="1:17" x14ac:dyDescent="0.25">
      <c r="A105" s="2" t="s">
        <v>38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423</v>
      </c>
      <c r="G105" s="8">
        <v>52145</v>
      </c>
      <c r="H105" s="14">
        <v>8.8169999999999998E-2</v>
      </c>
      <c r="I105" s="8">
        <v>8.0159999999999995E-2</v>
      </c>
      <c r="J105" s="8">
        <v>9.6990000000000007E-2</v>
      </c>
      <c r="K105" s="8">
        <v>0.88800000000000001</v>
      </c>
      <c r="L105" s="8">
        <v>0.80549999999999999</v>
      </c>
      <c r="M105" s="8">
        <v>0.97889999999999999</v>
      </c>
      <c r="N105" s="8">
        <v>1.6891E-2</v>
      </c>
      <c r="O105" s="14"/>
      <c r="P105" s="2"/>
      <c r="Q105" s="1">
        <v>92</v>
      </c>
    </row>
    <row r="106" spans="1:17" x14ac:dyDescent="0.25">
      <c r="A106" s="2" t="s">
        <v>38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436</v>
      </c>
      <c r="G106" s="8">
        <v>52462</v>
      </c>
      <c r="H106" s="14">
        <v>9.0329999999999994E-2</v>
      </c>
      <c r="I106" s="8">
        <v>8.2239999999999994E-2</v>
      </c>
      <c r="J106" s="8">
        <v>9.9220000000000003E-2</v>
      </c>
      <c r="K106" s="8">
        <v>0.8589</v>
      </c>
      <c r="L106" s="8">
        <v>0.78029999999999999</v>
      </c>
      <c r="M106" s="8">
        <v>0.94540000000000002</v>
      </c>
      <c r="N106" s="8">
        <v>1.884E-3</v>
      </c>
      <c r="O106" s="14">
        <v>1</v>
      </c>
      <c r="P106" s="2"/>
      <c r="Q106" s="1">
        <v>92</v>
      </c>
    </row>
    <row r="107" spans="1:17" x14ac:dyDescent="0.25">
      <c r="A107" s="2" t="s">
        <v>38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481</v>
      </c>
      <c r="G107" s="8">
        <v>52531</v>
      </c>
      <c r="H107" s="14">
        <v>0.10062</v>
      </c>
      <c r="I107" s="8">
        <v>9.2020000000000005E-2</v>
      </c>
      <c r="J107" s="8">
        <v>0.11003</v>
      </c>
      <c r="K107" s="8">
        <v>0.90049999999999997</v>
      </c>
      <c r="L107" s="8">
        <v>0.82179999999999997</v>
      </c>
      <c r="M107" s="8">
        <v>0.98670000000000002</v>
      </c>
      <c r="N107" s="8">
        <v>2.4655E-2</v>
      </c>
      <c r="O107" s="14"/>
      <c r="P107" s="2"/>
      <c r="Q107" s="1">
        <v>91</v>
      </c>
    </row>
    <row r="108" spans="1:17" x14ac:dyDescent="0.25">
      <c r="A108" s="2" t="s">
        <v>38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526</v>
      </c>
      <c r="G108" s="8">
        <v>52808</v>
      </c>
      <c r="H108" s="14">
        <v>0.10946</v>
      </c>
      <c r="I108" s="8">
        <v>0.10049</v>
      </c>
      <c r="J108" s="8">
        <v>0.11922000000000001</v>
      </c>
      <c r="K108" s="8">
        <v>0.9365</v>
      </c>
      <c r="L108" s="8">
        <v>0.85809999999999997</v>
      </c>
      <c r="M108" s="8">
        <v>1.0221</v>
      </c>
      <c r="N108" s="8">
        <v>0.14171700000000001</v>
      </c>
      <c r="O108" s="14"/>
      <c r="P108" s="2"/>
      <c r="Q108" s="1">
        <v>91</v>
      </c>
    </row>
    <row r="109" spans="1:17" x14ac:dyDescent="0.25">
      <c r="A109" s="2" t="s">
        <v>38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536</v>
      </c>
      <c r="G109" s="8">
        <v>52689</v>
      </c>
      <c r="H109" s="14">
        <v>0.11058</v>
      </c>
      <c r="I109" s="8">
        <v>0.1016</v>
      </c>
      <c r="J109" s="8">
        <v>0.12034</v>
      </c>
      <c r="K109" s="8">
        <v>1.0432999999999999</v>
      </c>
      <c r="L109" s="8">
        <v>0.95650000000000002</v>
      </c>
      <c r="M109" s="8">
        <v>1.1379999999999999</v>
      </c>
      <c r="N109" s="8">
        <v>0.33888099999999999</v>
      </c>
      <c r="O109" s="14"/>
      <c r="P109" s="2"/>
      <c r="Q109" s="1">
        <v>92</v>
      </c>
    </row>
    <row r="110" spans="1:17" x14ac:dyDescent="0.25">
      <c r="A110" s="2" t="s">
        <v>38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603</v>
      </c>
      <c r="G110" s="8">
        <v>52926</v>
      </c>
      <c r="H110" s="14">
        <v>0.12384000000000001</v>
      </c>
      <c r="I110" s="8">
        <v>0.11434</v>
      </c>
      <c r="J110" s="8">
        <v>0.13413</v>
      </c>
      <c r="K110" s="8">
        <v>1.0763</v>
      </c>
      <c r="L110" s="8">
        <v>0.99160000000000004</v>
      </c>
      <c r="M110" s="8">
        <v>1.1681999999999999</v>
      </c>
      <c r="N110" s="8">
        <v>7.8821000000000002E-2</v>
      </c>
      <c r="O110" s="14"/>
      <c r="P110" s="2"/>
      <c r="Q110" s="1">
        <v>92</v>
      </c>
    </row>
    <row r="111" spans="1:17" x14ac:dyDescent="0.25">
      <c r="A111" s="2" t="s">
        <v>38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563</v>
      </c>
      <c r="G111" s="8">
        <v>53020</v>
      </c>
      <c r="H111" s="14">
        <v>0.11798</v>
      </c>
      <c r="I111" s="8">
        <v>0.10863</v>
      </c>
      <c r="J111" s="8">
        <v>0.12814</v>
      </c>
      <c r="K111" s="8">
        <v>1.0032000000000001</v>
      </c>
      <c r="L111" s="8">
        <v>0.92179999999999995</v>
      </c>
      <c r="M111" s="8">
        <v>1.0919000000000001</v>
      </c>
      <c r="N111" s="8">
        <v>0.94038699999999997</v>
      </c>
      <c r="O111" s="14"/>
      <c r="P111" s="2"/>
      <c r="Q111" s="1">
        <v>90</v>
      </c>
    </row>
    <row r="112" spans="1:17" x14ac:dyDescent="0.25">
      <c r="A112" s="2" t="s">
        <v>38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572</v>
      </c>
      <c r="G112" s="8">
        <v>53604</v>
      </c>
      <c r="H112" s="14">
        <v>0.11726</v>
      </c>
      <c r="I112" s="8">
        <v>0.10804</v>
      </c>
      <c r="J112" s="8">
        <v>0.12728</v>
      </c>
      <c r="K112" s="8">
        <v>0.97230000000000005</v>
      </c>
      <c r="L112" s="8">
        <v>0.89400000000000002</v>
      </c>
      <c r="M112" s="8">
        <v>1.0573999999999999</v>
      </c>
      <c r="N112" s="8">
        <v>0.51162300000000005</v>
      </c>
      <c r="O112" s="14"/>
      <c r="P112" s="2"/>
      <c r="Q112" s="1">
        <v>91</v>
      </c>
    </row>
    <row r="113" spans="1:17" x14ac:dyDescent="0.25">
      <c r="A113" s="2" t="s">
        <v>38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571</v>
      </c>
      <c r="G113" s="8">
        <v>53260</v>
      </c>
      <c r="H113" s="14">
        <v>0.11652999999999999</v>
      </c>
      <c r="I113" s="8">
        <v>0.10736</v>
      </c>
      <c r="J113" s="8">
        <v>0.12648999999999999</v>
      </c>
      <c r="K113" s="8">
        <v>1.0145999999999999</v>
      </c>
      <c r="L113" s="8">
        <v>0.93269999999999997</v>
      </c>
      <c r="M113" s="8">
        <v>1.1035999999999999</v>
      </c>
      <c r="N113" s="8">
        <v>0.73565999999999998</v>
      </c>
      <c r="O113" s="14"/>
      <c r="P113" s="2"/>
      <c r="Q113" s="1">
        <v>92</v>
      </c>
    </row>
    <row r="114" spans="1:17" x14ac:dyDescent="0.25">
      <c r="A114" s="2" t="s">
        <v>38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619</v>
      </c>
      <c r="G114" s="8">
        <v>53603</v>
      </c>
      <c r="H114" s="14">
        <v>0.12551999999999999</v>
      </c>
      <c r="I114" s="8">
        <v>0.11601</v>
      </c>
      <c r="J114" s="8">
        <v>0.13580999999999999</v>
      </c>
      <c r="K114" s="8">
        <v>1.0654999999999999</v>
      </c>
      <c r="L114" s="8">
        <v>0.98270000000000002</v>
      </c>
      <c r="M114" s="8">
        <v>1.1552</v>
      </c>
      <c r="N114" s="8">
        <v>0.12432799999999999</v>
      </c>
      <c r="O114" s="14"/>
      <c r="P114" s="2"/>
      <c r="Q114" s="1">
        <v>92</v>
      </c>
    </row>
    <row r="115" spans="1:17" x14ac:dyDescent="0.25">
      <c r="A115" s="2" t="s">
        <v>38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548</v>
      </c>
      <c r="G115" s="8">
        <v>53665</v>
      </c>
      <c r="H115" s="14">
        <v>0.11346000000000001</v>
      </c>
      <c r="I115" s="8">
        <v>0.10435</v>
      </c>
      <c r="J115" s="8">
        <v>0.12336999999999999</v>
      </c>
      <c r="K115" s="8">
        <v>0.95699999999999996</v>
      </c>
      <c r="L115" s="8">
        <v>0.87839999999999996</v>
      </c>
      <c r="M115" s="8">
        <v>1.0427</v>
      </c>
      <c r="N115" s="8">
        <v>0.31551299999999999</v>
      </c>
      <c r="O115" s="14"/>
      <c r="P115" s="2"/>
      <c r="Q115" s="1">
        <v>90</v>
      </c>
    </row>
    <row r="116" spans="1:17" x14ac:dyDescent="0.25">
      <c r="A116" s="2" t="s">
        <v>38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480</v>
      </c>
      <c r="G116" s="8">
        <v>54057</v>
      </c>
      <c r="H116" s="14">
        <v>9.758E-2</v>
      </c>
      <c r="I116" s="8">
        <v>8.9230000000000004E-2</v>
      </c>
      <c r="J116" s="8">
        <v>0.10671</v>
      </c>
      <c r="K116" s="8">
        <v>0.80900000000000005</v>
      </c>
      <c r="L116" s="8">
        <v>0.73839999999999995</v>
      </c>
      <c r="M116" s="8">
        <v>0.88629999999999998</v>
      </c>
      <c r="N116" s="8">
        <v>5.0000000000000004E-6</v>
      </c>
      <c r="O116" s="14">
        <v>1</v>
      </c>
      <c r="P116" s="2"/>
      <c r="Q116" s="1">
        <v>91</v>
      </c>
    </row>
    <row r="117" spans="1:17" x14ac:dyDescent="0.25">
      <c r="A117" s="2" t="s">
        <v>38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562</v>
      </c>
      <c r="G117" s="8">
        <v>53948</v>
      </c>
      <c r="H117" s="14">
        <v>0.11323</v>
      </c>
      <c r="I117" s="8">
        <v>0.10425</v>
      </c>
      <c r="J117" s="8">
        <v>0.12299</v>
      </c>
      <c r="K117" s="8">
        <v>0.98040000000000005</v>
      </c>
      <c r="L117" s="8">
        <v>0.90069999999999995</v>
      </c>
      <c r="M117" s="8">
        <v>1.0669999999999999</v>
      </c>
      <c r="N117" s="8">
        <v>0.64631700000000003</v>
      </c>
      <c r="O117" s="14"/>
      <c r="P117" s="2"/>
      <c r="Q117" s="1">
        <v>92</v>
      </c>
    </row>
    <row r="118" spans="1:17" x14ac:dyDescent="0.25">
      <c r="A118" s="2" t="s">
        <v>38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633</v>
      </c>
      <c r="G118" s="8">
        <v>54098</v>
      </c>
      <c r="H118" s="14">
        <v>0.12717999999999999</v>
      </c>
      <c r="I118" s="8">
        <v>0.11765</v>
      </c>
      <c r="J118" s="8">
        <v>0.13749</v>
      </c>
      <c r="K118" s="8">
        <v>1.0519000000000001</v>
      </c>
      <c r="L118" s="8">
        <v>0.97109999999999996</v>
      </c>
      <c r="M118" s="8">
        <v>1.1395</v>
      </c>
      <c r="N118" s="8">
        <v>0.21473800000000001</v>
      </c>
      <c r="O118" s="14"/>
      <c r="P118" s="2"/>
      <c r="Q118" s="1">
        <v>92</v>
      </c>
    </row>
    <row r="119" spans="1:17" x14ac:dyDescent="0.25">
      <c r="A119" s="2" t="s">
        <v>38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562</v>
      </c>
      <c r="G119" s="8">
        <v>54061</v>
      </c>
      <c r="H119" s="14">
        <v>0.11551</v>
      </c>
      <c r="I119" s="8">
        <v>0.10634</v>
      </c>
      <c r="J119" s="8">
        <v>0.12545999999999999</v>
      </c>
      <c r="K119" s="8">
        <v>0.93789999999999996</v>
      </c>
      <c r="L119" s="8">
        <v>0.86180000000000001</v>
      </c>
      <c r="M119" s="8">
        <v>1.0207999999999999</v>
      </c>
      <c r="N119" s="8">
        <v>0.13785500000000001</v>
      </c>
      <c r="O119" s="14"/>
      <c r="P119" s="2"/>
      <c r="Q119" s="1">
        <v>90</v>
      </c>
    </row>
    <row r="120" spans="1:17" x14ac:dyDescent="0.25">
      <c r="A120" s="2" t="s">
        <v>38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590</v>
      </c>
      <c r="G120" s="8">
        <v>54422</v>
      </c>
      <c r="H120" s="14">
        <v>0.11913</v>
      </c>
      <c r="I120" s="8">
        <v>0.1099</v>
      </c>
      <c r="J120" s="8">
        <v>0.12914999999999999</v>
      </c>
      <c r="K120" s="8">
        <v>0.91379999999999995</v>
      </c>
      <c r="L120" s="8">
        <v>0.84140000000000004</v>
      </c>
      <c r="M120" s="8">
        <v>0.99239999999999995</v>
      </c>
      <c r="N120" s="8">
        <v>3.227E-2</v>
      </c>
      <c r="O120" s="14"/>
      <c r="P120" s="2"/>
      <c r="Q120" s="1">
        <v>91</v>
      </c>
    </row>
    <row r="121" spans="1:17" x14ac:dyDescent="0.25">
      <c r="A121" s="2" t="s">
        <v>38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592</v>
      </c>
      <c r="G121" s="8">
        <v>54170</v>
      </c>
      <c r="H121" s="14">
        <v>0.11879000000000001</v>
      </c>
      <c r="I121" s="8">
        <v>0.1096</v>
      </c>
      <c r="J121" s="8">
        <v>0.12875</v>
      </c>
      <c r="K121" s="8">
        <v>1.0118</v>
      </c>
      <c r="L121" s="8">
        <v>0.93159999999999998</v>
      </c>
      <c r="M121" s="8">
        <v>1.0989</v>
      </c>
      <c r="N121" s="8">
        <v>0.78128399999999998</v>
      </c>
      <c r="O121" s="14"/>
      <c r="P121" s="2"/>
      <c r="Q121" s="1">
        <v>92</v>
      </c>
    </row>
    <row r="122" spans="1:17" x14ac:dyDescent="0.25">
      <c r="A122" s="2" t="s">
        <v>38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613</v>
      </c>
      <c r="G122" s="8">
        <v>54432</v>
      </c>
      <c r="H122" s="14">
        <v>0.12241</v>
      </c>
      <c r="I122" s="8">
        <v>0.11309</v>
      </c>
      <c r="J122" s="8">
        <v>0.13249</v>
      </c>
      <c r="K122" s="8">
        <v>1.0331999999999999</v>
      </c>
      <c r="L122" s="8">
        <v>0.9526</v>
      </c>
      <c r="M122" s="8">
        <v>1.1205000000000001</v>
      </c>
      <c r="N122" s="8">
        <v>0.43114400000000003</v>
      </c>
      <c r="O122" s="14"/>
      <c r="P122" s="2"/>
      <c r="Q122" s="1">
        <v>92</v>
      </c>
    </row>
    <row r="123" spans="1:17" x14ac:dyDescent="0.25">
      <c r="A123" s="2" t="s">
        <v>38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638</v>
      </c>
      <c r="G123" s="8">
        <v>54402</v>
      </c>
      <c r="H123" s="14">
        <v>0.12887000000000001</v>
      </c>
      <c r="I123" s="8">
        <v>0.11924999999999999</v>
      </c>
      <c r="J123" s="8">
        <v>0.13927</v>
      </c>
      <c r="K123" s="8">
        <v>1.0458000000000001</v>
      </c>
      <c r="L123" s="8">
        <v>0.96579999999999999</v>
      </c>
      <c r="M123" s="8">
        <v>1.1325000000000001</v>
      </c>
      <c r="N123" s="8">
        <v>0.27014500000000002</v>
      </c>
      <c r="O123" s="14"/>
      <c r="P123" s="2"/>
      <c r="Q123" s="1">
        <v>91</v>
      </c>
    </row>
    <row r="124" spans="1:17" x14ac:dyDescent="0.25">
      <c r="A124" s="2" t="s">
        <v>38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747</v>
      </c>
      <c r="G124" s="8">
        <v>54691</v>
      </c>
      <c r="H124" s="14">
        <v>0.15009</v>
      </c>
      <c r="I124" s="8">
        <v>0.13971</v>
      </c>
      <c r="J124" s="8">
        <v>0.16125</v>
      </c>
      <c r="K124" s="8">
        <v>1.1255999999999999</v>
      </c>
      <c r="L124" s="8">
        <v>1.0456000000000001</v>
      </c>
      <c r="M124" s="8">
        <v>1.2117</v>
      </c>
      <c r="N124" s="8">
        <v>1.653E-3</v>
      </c>
      <c r="O124" s="14">
        <v>1</v>
      </c>
      <c r="P124" s="2"/>
      <c r="Q124" s="1">
        <v>91</v>
      </c>
    </row>
    <row r="125" spans="1:17" x14ac:dyDescent="0.25">
      <c r="A125" s="2" t="s">
        <v>38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731</v>
      </c>
      <c r="G125" s="8">
        <v>54462</v>
      </c>
      <c r="H125" s="14">
        <v>0.14588999999999999</v>
      </c>
      <c r="I125" s="8">
        <v>0.13569000000000001</v>
      </c>
      <c r="J125" s="8">
        <v>0.15686</v>
      </c>
      <c r="K125" s="8">
        <v>1.2522</v>
      </c>
      <c r="L125" s="8">
        <v>1.1620999999999999</v>
      </c>
      <c r="M125" s="8">
        <v>1.3493999999999999</v>
      </c>
      <c r="N125" s="8">
        <v>0</v>
      </c>
      <c r="O125" s="14">
        <v>1</v>
      </c>
      <c r="P125" s="2"/>
      <c r="Q125" s="1">
        <v>92</v>
      </c>
    </row>
    <row r="126" spans="1:17" x14ac:dyDescent="0.25">
      <c r="A126" s="2" t="s">
        <v>38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734</v>
      </c>
      <c r="G126" s="8">
        <v>54618</v>
      </c>
      <c r="H126" s="14">
        <v>0.14607000000000001</v>
      </c>
      <c r="I126" s="8">
        <v>0.13588</v>
      </c>
      <c r="J126" s="8">
        <v>0.15703</v>
      </c>
      <c r="K126" s="8">
        <v>1.161</v>
      </c>
      <c r="L126" s="8">
        <v>1.0777000000000001</v>
      </c>
      <c r="M126" s="8">
        <v>1.2505999999999999</v>
      </c>
      <c r="N126" s="8">
        <v>8.5000000000000006E-5</v>
      </c>
      <c r="O126" s="14">
        <v>1</v>
      </c>
      <c r="P126" s="2"/>
      <c r="Q126" s="1">
        <v>92</v>
      </c>
    </row>
    <row r="127" spans="1:17" x14ac:dyDescent="0.25">
      <c r="A127" s="2" t="s">
        <v>38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10124</v>
      </c>
      <c r="G127" s="8">
        <v>1002344</v>
      </c>
      <c r="H127" s="14">
        <v>0.11223</v>
      </c>
      <c r="I127" s="8">
        <v>0.11006000000000001</v>
      </c>
      <c r="J127" s="8">
        <v>0.11443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38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10063</v>
      </c>
      <c r="G128" s="8">
        <v>1010152</v>
      </c>
      <c r="H128" s="14">
        <v>0.10947</v>
      </c>
      <c r="I128" s="8">
        <v>0.10735</v>
      </c>
      <c r="J128" s="8">
        <v>0.11162999999999999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38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9212</v>
      </c>
      <c r="G129" s="8">
        <v>1008401</v>
      </c>
      <c r="H129" s="14">
        <v>9.9299999999999999E-2</v>
      </c>
      <c r="I129" s="8">
        <v>9.7290000000000001E-2</v>
      </c>
      <c r="J129" s="8">
        <v>0.10134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38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9857</v>
      </c>
      <c r="G130" s="2">
        <v>1018702</v>
      </c>
      <c r="H130" s="15">
        <v>0.10517</v>
      </c>
      <c r="I130" s="2">
        <v>0.10312</v>
      </c>
      <c r="J130" s="2">
        <v>0.10727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38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10361</v>
      </c>
      <c r="G131" s="2">
        <v>1018968</v>
      </c>
      <c r="H131" s="15">
        <v>0.11174000000000001</v>
      </c>
      <c r="I131" s="2">
        <v>0.10961</v>
      </c>
      <c r="J131" s="2">
        <v>0.11391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38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10951</v>
      </c>
      <c r="G132" s="2">
        <v>1029632</v>
      </c>
      <c r="H132" s="15">
        <v>0.11688</v>
      </c>
      <c r="I132" s="2">
        <v>0.11471000000000001</v>
      </c>
      <c r="J132" s="2">
        <v>0.11909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38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10015</v>
      </c>
      <c r="G133" s="2">
        <v>1027118</v>
      </c>
      <c r="H133" s="15">
        <v>0.10598</v>
      </c>
      <c r="I133" s="2">
        <v>0.10392999999999999</v>
      </c>
      <c r="J133" s="2">
        <v>0.10808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38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10996</v>
      </c>
      <c r="G134" s="2">
        <v>1038751</v>
      </c>
      <c r="H134" s="15">
        <v>0.11506</v>
      </c>
      <c r="I134" s="2">
        <v>0.11293</v>
      </c>
      <c r="J134" s="2">
        <v>0.11723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38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11003</v>
      </c>
      <c r="G135" s="2">
        <v>1039551</v>
      </c>
      <c r="H135" s="15">
        <v>0.1176</v>
      </c>
      <c r="I135" s="2">
        <v>0.11543</v>
      </c>
      <c r="J135" s="2">
        <v>0.11982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38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11505</v>
      </c>
      <c r="G136" s="2">
        <v>1048280</v>
      </c>
      <c r="H136" s="15">
        <v>0.12060999999999999</v>
      </c>
      <c r="I136" s="2">
        <v>0.11842</v>
      </c>
      <c r="J136" s="2">
        <v>0.12282999999999999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38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11041</v>
      </c>
      <c r="G137" s="2">
        <v>1044879</v>
      </c>
      <c r="H137" s="15">
        <v>0.11486</v>
      </c>
      <c r="I137" s="2">
        <v>0.11273</v>
      </c>
      <c r="J137" s="2">
        <v>0.11702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38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11439</v>
      </c>
      <c r="G138" s="2">
        <v>1055431</v>
      </c>
      <c r="H138" s="15">
        <v>0.11781</v>
      </c>
      <c r="I138" s="2">
        <v>0.11567</v>
      </c>
      <c r="J138" s="2">
        <v>0.11999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38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11249</v>
      </c>
      <c r="G139" s="2">
        <v>1054278</v>
      </c>
      <c r="H139" s="15">
        <v>0.11855</v>
      </c>
      <c r="I139" s="2">
        <v>0.11638</v>
      </c>
      <c r="J139" s="2">
        <v>0.12077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38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11659</v>
      </c>
      <c r="G140" s="2">
        <v>1062255</v>
      </c>
      <c r="H140" s="15">
        <v>0.12060999999999999</v>
      </c>
      <c r="I140" s="2">
        <v>0.11844</v>
      </c>
      <c r="J140" s="2">
        <v>0.12282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38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11261</v>
      </c>
      <c r="G141" s="2">
        <v>1059747</v>
      </c>
      <c r="H141" s="15">
        <v>0.11550000000000001</v>
      </c>
      <c r="I141" s="2">
        <v>0.11339</v>
      </c>
      <c r="J141" s="2">
        <v>0.11765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38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11905</v>
      </c>
      <c r="G142" s="2">
        <v>1070248</v>
      </c>
      <c r="H142" s="15">
        <v>0.12091</v>
      </c>
      <c r="I142" s="2">
        <v>0.11876</v>
      </c>
      <c r="J142" s="2">
        <v>0.1231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38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11828</v>
      </c>
      <c r="G143" s="2">
        <v>1067180</v>
      </c>
      <c r="H143" s="15">
        <v>0.12315</v>
      </c>
      <c r="I143" s="2">
        <v>0.12095</v>
      </c>
      <c r="J143" s="2">
        <v>0.12539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38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12749</v>
      </c>
      <c r="G144" s="2">
        <v>1074587</v>
      </c>
      <c r="H144" s="15">
        <v>0.13037000000000001</v>
      </c>
      <c r="I144" s="2">
        <v>0.12812999999999999</v>
      </c>
      <c r="J144" s="2">
        <v>0.13266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38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11561</v>
      </c>
      <c r="G145" s="2">
        <v>1070320</v>
      </c>
      <c r="H145" s="15">
        <v>0.11741</v>
      </c>
      <c r="I145" s="2">
        <v>0.11529</v>
      </c>
      <c r="J145" s="2">
        <v>0.11957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38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11774</v>
      </c>
      <c r="G146" s="2">
        <v>1080144</v>
      </c>
      <c r="H146" s="15">
        <v>0.11848</v>
      </c>
      <c r="I146" s="2">
        <v>0.11636000000000001</v>
      </c>
      <c r="J146" s="2">
        <v>0.12064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38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12098</v>
      </c>
      <c r="G147" s="2">
        <v>1078851</v>
      </c>
      <c r="H147" s="15">
        <v>0.12323000000000001</v>
      </c>
      <c r="I147" s="2">
        <v>0.12105</v>
      </c>
      <c r="J147" s="2">
        <v>0.12544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38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13189</v>
      </c>
      <c r="G148" s="2">
        <v>1086922</v>
      </c>
      <c r="H148" s="15">
        <v>0.13333999999999999</v>
      </c>
      <c r="I148" s="2">
        <v>0.13109000000000001</v>
      </c>
      <c r="J148" s="2">
        <v>0.13564000000000001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38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11624</v>
      </c>
      <c r="G149" s="2">
        <v>1084465</v>
      </c>
      <c r="H149" s="15">
        <v>0.11651</v>
      </c>
      <c r="I149" s="2">
        <v>0.11441</v>
      </c>
      <c r="J149" s="2">
        <v>0.11864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38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12675</v>
      </c>
      <c r="G150" s="2">
        <v>1094968</v>
      </c>
      <c r="H150" s="15">
        <v>0.12581999999999999</v>
      </c>
      <c r="I150" s="2">
        <v>0.12365</v>
      </c>
      <c r="J150" s="2">
        <v>0.12803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39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19A889-66A7-4F43-9440-5477D35822F3}"/>
</file>

<file path=customXml/itemProps2.xml><?xml version="1.0" encoding="utf-8"?>
<ds:datastoreItem xmlns:ds="http://schemas.openxmlformats.org/officeDocument/2006/customXml" ds:itemID="{0A84747E-6935-4A9E-8CA8-C164AD12711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266885-EF06-4EF1-A751-329FFD26E8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2021-06-18T20:43:37Z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