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"/>
    </mc:Choice>
  </mc:AlternateContent>
  <xr:revisionPtr revIDLastSave="1" documentId="11_306357B20DBEE9122A4E81D5B9E81427DAC97F9E" xr6:coauthVersionLast="46" xr6:coauthVersionMax="46" xr10:uidLastSave="{C7F2ED15-C9AB-41C3-9A53-CF7A9FAEBDB6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<sst xmlns="http://schemas.openxmlformats.org/spreadsheetml/2006/main" count="582" uniqueCount="46">
  <si>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</si>
  <si>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</si>
  <si>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</si>
  <si>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</si>
  <si>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</si>
  <si>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</si>
  <si>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</si>
  <si>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</si>
  <si>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</si>
  <si>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</si>
  <si>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</si>
  <si>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</si>
  <si>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</si>
  <si>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</si>
  <si>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</si>
  <si>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</si>
  <si>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</si>
  <si>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</si>
  <si>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</si>
  <si>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</si>
  <si>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</si>
  <si>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</si>
  <si>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</si>
  <si>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</si>
  <si>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</si>
  <si>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</si>
  <si>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</si>
  <si>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</si>
  <si>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</si>
  <si>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</si>
  <si>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</si>
  <si>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</si>
  <si>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</si>
  <si>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</si>
  <si>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kids(0-14)</t>
  </si>
  <si>
    <t>Year / Quarter</t>
  </si>
  <si>
    <t>class</t>
  </si>
  <si>
    <t>suppress</t>
  </si>
  <si>
    <t>Program: S:\asp\prog\RoxanaD\Prescriptions\Pres_rate_class_q.sas Date: 29JAN2018 11:14:58 User: RoxanaD Host: SAL-DA-1</t>
  </si>
  <si>
    <t>Crude J01C.beta lactams prescriptions per 1000 people per day by RHA, kids (p=0.01 to compare over areas)</t>
  </si>
  <si>
    <t>J01C.beta lactams</t>
  </si>
  <si>
    <t>\\mchpe.cpe.umanitoba.ca\MCHP\Public\Shared Resources\Project\asp\Analyses\Prescriptions\Class\Pres_rate_class_q_kids_Crd_J01C.html</t>
  </si>
  <si>
    <t>Table X.X: Quarterly Dispensation Counts and Crude Rates for β-Lactam Penicillins (J01C) for Children by Health Region</t>
  </si>
  <si>
    <t>Counts per day and crude rates per 1,000 people ages 0-14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</si>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</sst>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29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8" applyFill="0">
      <alignment horizontal="center" vertical="center"/>
    </xf>
    <xf numFmtId="3" fontId="2" fillId="34" borderId="28" applyFill="0">
      <alignment horizontal="right" vertical="center" indent="1"/>
    </xf>
    <xf numFmtId="166" fontId="2" fillId="34" borderId="28" applyFill="0">
      <alignment horizontal="right" vertical="center" indent="1"/>
    </xf>
    <xf numFmtId="2" fontId="2" fillId="34" borderId="28" applyFill="0">
      <alignment horizontal="right" vertical="center" indent="1"/>
    </xf>
    <xf numFmtId="164" fontId="14" fillId="34" borderId="28" applyFill="0">
      <alignment horizontal="right" vertical="center" indent="1"/>
    </xf>
    <xf numFmtId="167" fontId="2" fillId="34" borderId="28" applyFill="0">
      <alignment horizontal="right" vertical="center" indent="1"/>
    </xf>
    <xf numFmtId="165" fontId="2" fillId="34" borderId="28" applyFill="0">
      <alignment horizontal="right" vertical="center" indent="1"/>
    </xf>
    <xf numFmtId="9" fontId="2" fillId="34" borderId="28" applyFill="0">
      <alignment horizontal="right" vertical="center" indent="1"/>
    </xf>
    <xf numFmtId="168" fontId="2" fillId="34" borderId="28" applyFill="0">
      <alignment horizontal="right" vertical="center" indent="1"/>
    </xf>
    <xf numFmtId="10" fontId="2" fillId="34" borderId="28" applyFill="0">
      <alignment horizontal="right" vertical="center" indent="1"/>
    </xf>
    <xf numFmtId="0" fontId="16" fillId="34" borderId="0">
      <alignment horizontal="left" vertical="top"/>
    </xf>
    <xf numFmtId="0" fontId="18" fillId="34" borderId="28" applyFill="0">
      <alignment horizontal="center" vertical="center"/>
    </xf>
    <xf numFmtId="0" fontId="4" fillId="34" borderId="0">
      <alignment horizontal="center" vertical="center" wrapText="1"/>
    </xf>
    <xf numFmtId="0" fontId="3" fillId="35" borderId="30">
      <alignment horizontal="center" vertical="center" wrapText="1"/>
    </xf>
    <xf numFmtId="0" fontId="4" fillId="34" borderId="31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2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49" fontId="31" fillId="0" borderId="0" xfId="63" applyFont="1" applyFill="1">
      <alignment vertical="center"/>
    </xf>
    <xf numFmtId="0" fontId="33" fillId="35" borderId="45" xfId="58" applyFont="1" applyBorder="1">
      <alignment horizontal="center" vertical="center" wrapText="1"/>
    </xf>
    <xf numFmtId="0" fontId="33" fillId="35" borderId="46" xfId="58" applyFont="1" applyBorder="1">
      <alignment horizontal="center" vertical="center" wrapText="1"/>
    </xf>
    <xf numFmtId="3" fontId="37" fillId="0" borderId="41" xfId="46" applyFont="1" applyFill="1" applyBorder="1">
      <alignment horizontal="right" vertical="center" indent="1"/>
    </xf>
    <xf numFmtId="2" fontId="37" fillId="0" borderId="42" xfId="48" applyFont="1" applyFill="1" applyBorder="1" applyAlignment="1">
      <alignment horizontal="right" vertical="center" indent="2"/>
    </xf>
    <xf numFmtId="3" fontId="37" fillId="37" borderId="41" xfId="46" applyFont="1" applyFill="1" applyBorder="1">
      <alignment horizontal="right" vertical="center" indent="1"/>
    </xf>
    <xf numFmtId="2" fontId="37" fillId="37" borderId="42" xfId="48" applyFont="1" applyFill="1" applyBorder="1" applyAlignment="1">
      <alignment horizontal="right" vertical="center" indent="2"/>
    </xf>
    <xf numFmtId="3" fontId="37" fillId="37" borderId="43" xfId="46" applyFont="1" applyFill="1" applyBorder="1">
      <alignment horizontal="right" vertical="center" indent="1"/>
    </xf>
    <xf numFmtId="2" fontId="37" fillId="37" borderId="44" xfId="48" applyFont="1" applyFill="1" applyBorder="1" applyAlignment="1">
      <alignment horizontal="right" vertical="center" indent="2"/>
    </xf>
    <xf numFmtId="0" fontId="37" fillId="0" borderId="0" xfId="0" applyFont="1" applyFill="1"/>
    <xf numFmtId="0" fontId="32" fillId="0" borderId="0" xfId="0" applyFont="1" applyFill="1" applyAlignment="1">
      <alignment horizontal="left"/>
    </xf>
    <xf numFmtId="0" fontId="37" fillId="0" borderId="0" xfId="0" applyFont="1" applyFill="1" applyBorder="1"/>
    <xf numFmtId="0" fontId="37" fillId="0" borderId="0" xfId="0" applyFont="1"/>
    <xf numFmtId="0" fontId="37" fillId="0" borderId="0" xfId="0" applyFont="1" applyAlignment="1">
      <alignment wrapText="1"/>
    </xf>
    <xf numFmtId="0" fontId="36" fillId="0" borderId="39" xfId="0" applyFont="1" applyBorder="1" applyAlignment="1">
      <alignment horizontal="center" vertical="center"/>
    </xf>
    <xf numFmtId="0" fontId="36" fillId="37" borderId="39" xfId="0" applyFont="1" applyFill="1" applyBorder="1" applyAlignment="1">
      <alignment horizontal="center" vertical="center"/>
    </xf>
    <xf numFmtId="0" fontId="36" fillId="37" borderId="40" xfId="0" applyFont="1" applyFill="1" applyBorder="1" applyAlignment="1">
      <alignment horizontal="center" vertical="center"/>
    </xf>
    <xf numFmtId="49" fontId="36" fillId="36" borderId="39" xfId="60" applyFont="1" applyBorder="1">
      <alignment horizontal="left" vertical="center" indent="1"/>
    </xf>
    <xf numFmtId="49" fontId="36" fillId="36" borderId="0" xfId="60" applyFont="1" applyBorder="1">
      <alignment horizontal="left" vertical="center" indent="1"/>
    </xf>
    <xf numFmtId="49" fontId="36" fillId="36" borderId="33" xfId="60" applyFont="1" applyBorder="1">
      <alignment horizontal="left" vertical="center" indent="1"/>
    </xf>
    <xf numFmtId="0" fontId="34" fillId="34" borderId="0" xfId="55" applyFont="1" applyFill="1" applyAlignment="1">
      <alignment horizontal="left" vertical="top" indent="1"/>
    </xf>
    <xf numFmtId="0" fontId="33" fillId="35" borderId="30" xfId="58" applyFont="1" applyBorder="1">
      <alignment horizontal="center" vertical="center" wrapText="1"/>
    </xf>
    <xf numFmtId="0" fontId="33" fillId="35" borderId="38" xfId="58" applyFont="1" applyBorder="1">
      <alignment horizontal="center" vertical="center" wrapText="1"/>
    </xf>
    <xf numFmtId="49" fontId="30" fillId="34" borderId="0" xfId="63" applyFont="1" applyFill="1" applyAlignment="1">
      <alignment horizontal="left" vertical="top" wrapText="1"/>
    </xf>
    <xf numFmtId="0" fontId="32" fillId="34" borderId="0" xfId="0" applyFont="1" applyFill="1" applyAlignment="1">
      <alignment horizontal="center" vertical="top" wrapText="1"/>
    </xf>
    <xf numFmtId="49" fontId="38" fillId="34" borderId="0" xfId="61" applyFont="1" applyFill="1"/>
    <xf numFmtId="0" fontId="33" fillId="35" borderId="35" xfId="58" applyFont="1" applyBorder="1">
      <alignment horizontal="center" vertical="center" wrapText="1"/>
    </xf>
    <xf numFmtId="0" fontId="33" fillId="35" borderId="36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3" fillId="35" borderId="34" xfId="58" applyFont="1" applyBorder="1" applyAlignment="1">
      <alignment horizontal="center" vertical="center" wrapText="1"/>
    </xf>
    <xf numFmtId="0" fontId="33" fillId="35" borderId="37" xfId="58" applyFont="1" applyBorder="1" applyAlignment="1">
      <alignment horizontal="center" vertical="center" wrapText="1"/>
    </xf>
    <xf numFmtId="0" fontId="33" fillId="35" borderId="47" xfId="58" applyFont="1" applyBorder="1" applyAlignment="1">
      <alignment horizontal="center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Class/Pres_rate_class_q_kids_Crd_J01C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tabSelected="1" workbookViewId="0">
      <selection activeCell="S17" sqref="S17"/>
    </sheetView>
  </sheetViews>
  <sheetFormatPr defaultRowHeight="12" x14ac:dyDescent="0.2"/>
  <cols>
    <col min="1" max="1" width="7.140625" style="47" customWidth="1"/>
    <col min="2" max="13" width="9.42578125" style="48" customWidth="1"/>
    <col min="14" max="16384" width="9.140625" style="47"/>
  </cols>
  <sheetData>
    <row r="1" spans="1:14" s="44" customFormat="1" ht="15" customHeight="1" x14ac:dyDescent="0.2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35"/>
    </row>
    <row r="2" spans="1:14" s="44" customFormat="1" ht="15" customHeight="1" x14ac:dyDescent="0.2">
      <c r="A2" s="60" t="s">
        <v>43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45"/>
    </row>
    <row r="3" spans="1:14" s="44" customFormat="1" ht="7.5" customHeight="1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44" customFormat="1" ht="12.75" customHeight="1" x14ac:dyDescent="0.2">
      <c r="A4" s="64" t="s">
        <v>44</v>
      </c>
      <c r="B4" s="61" t="s">
        <v>27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</row>
    <row r="5" spans="1:14" s="44" customFormat="1" ht="24.75" customHeight="1" x14ac:dyDescent="0.2">
      <c r="A5" s="65"/>
      <c r="B5" s="56" t="s">
        <v>3</v>
      </c>
      <c r="C5" s="56"/>
      <c r="D5" s="56" t="s">
        <v>23</v>
      </c>
      <c r="E5" s="56"/>
      <c r="F5" s="56" t="s">
        <v>2</v>
      </c>
      <c r="G5" s="56"/>
      <c r="H5" s="56" t="s">
        <v>19</v>
      </c>
      <c r="I5" s="56"/>
      <c r="J5" s="56" t="s">
        <v>20</v>
      </c>
      <c r="K5" s="56"/>
      <c r="L5" s="56" t="s">
        <v>1</v>
      </c>
      <c r="M5" s="57"/>
    </row>
    <row r="6" spans="1:14" s="46" customFormat="1" ht="12.75" customHeight="1" x14ac:dyDescent="0.2">
      <c r="A6" s="66"/>
      <c r="B6" s="36" t="s">
        <v>32</v>
      </c>
      <c r="C6" s="36" t="s">
        <v>31</v>
      </c>
      <c r="D6" s="36" t="s">
        <v>32</v>
      </c>
      <c r="E6" s="36" t="s">
        <v>31</v>
      </c>
      <c r="F6" s="36" t="s">
        <v>32</v>
      </c>
      <c r="G6" s="36" t="s">
        <v>31</v>
      </c>
      <c r="H6" s="36" t="s">
        <v>32</v>
      </c>
      <c r="I6" s="36" t="s">
        <v>31</v>
      </c>
      <c r="J6" s="36" t="s">
        <v>32</v>
      </c>
      <c r="K6" s="36" t="s">
        <v>31</v>
      </c>
      <c r="L6" s="36" t="s">
        <v>32</v>
      </c>
      <c r="M6" s="37" t="s">
        <v>31</v>
      </c>
    </row>
    <row r="7" spans="1:14" ht="12.75" customHeight="1" x14ac:dyDescent="0.2">
      <c r="A7" s="52">
        <v>2011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4"/>
    </row>
    <row r="8" spans="1:14" ht="12.75" customHeight="1" x14ac:dyDescent="0.2">
      <c r="A8" s="49">
        <v>1</v>
      </c>
      <c r="B8" s="38">
        <f>orig_data!F7</f>
        <v>3844</v>
      </c>
      <c r="C8" s="39">
        <f>orig_data!H7</f>
        <v>1.0263599999999999</v>
      </c>
      <c r="D8" s="38">
        <f>orig_data!F31</f>
        <v>13876</v>
      </c>
      <c r="E8" s="39">
        <f>orig_data!H31</f>
        <v>1.2926599999999999</v>
      </c>
      <c r="F8" s="38">
        <f>orig_data!F55</f>
        <v>4791</v>
      </c>
      <c r="G8" s="39">
        <f>orig_data!H55</f>
        <v>1.7441</v>
      </c>
      <c r="H8" s="38">
        <f>orig_data!F79</f>
        <v>2168</v>
      </c>
      <c r="I8" s="39">
        <f>orig_data!H79</f>
        <v>1.08768</v>
      </c>
      <c r="J8" s="38">
        <f>orig_data!F103</f>
        <v>1405</v>
      </c>
      <c r="K8" s="39">
        <f>orig_data!H103</f>
        <v>0.69911000000000001</v>
      </c>
      <c r="L8" s="38">
        <f>orig_data!F127</f>
        <v>26084</v>
      </c>
      <c r="M8" s="39">
        <f>orig_data!H127</f>
        <v>1.2286600000000001</v>
      </c>
    </row>
    <row r="9" spans="1:14" ht="12.75" customHeight="1" x14ac:dyDescent="0.2">
      <c r="A9" s="50">
        <v>2</v>
      </c>
      <c r="B9" s="40">
        <f>orig_data!F8</f>
        <v>3239</v>
      </c>
      <c r="C9" s="41">
        <f>orig_data!H8</f>
        <v>0.84948000000000001</v>
      </c>
      <c r="D9" s="40">
        <f>orig_data!F32</f>
        <v>10354</v>
      </c>
      <c r="E9" s="41">
        <f>orig_data!H32</f>
        <v>0.95213999999999999</v>
      </c>
      <c r="F9" s="40">
        <f>orig_data!F56</f>
        <v>3739</v>
      </c>
      <c r="G9" s="41">
        <f>orig_data!H56</f>
        <v>1.3350200000000001</v>
      </c>
      <c r="H9" s="40">
        <f>orig_data!F80</f>
        <v>1738</v>
      </c>
      <c r="I9" s="41">
        <f>orig_data!H80</f>
        <v>0.85895999999999995</v>
      </c>
      <c r="J9" s="40">
        <f>orig_data!F104</f>
        <v>1102</v>
      </c>
      <c r="K9" s="41">
        <f>orig_data!H104</f>
        <v>0.53995000000000004</v>
      </c>
      <c r="L9" s="40">
        <f>orig_data!F128</f>
        <v>20172</v>
      </c>
      <c r="M9" s="41">
        <f>orig_data!H128</f>
        <v>0.93594999999999995</v>
      </c>
    </row>
    <row r="10" spans="1:14" ht="12.75" customHeight="1" x14ac:dyDescent="0.2">
      <c r="A10" s="49">
        <v>3</v>
      </c>
      <c r="B10" s="38">
        <f>orig_data!F9</f>
        <v>2433</v>
      </c>
      <c r="C10" s="39">
        <f>orig_data!H9</f>
        <v>0.63166999999999995</v>
      </c>
      <c r="D10" s="38">
        <f>orig_data!F33</f>
        <v>8399</v>
      </c>
      <c r="E10" s="39">
        <f>orig_data!H33</f>
        <v>0.76380000000000003</v>
      </c>
      <c r="F10" s="38">
        <f>orig_data!F57</f>
        <v>3059</v>
      </c>
      <c r="G10" s="39">
        <f>orig_data!H57</f>
        <v>1.0820700000000001</v>
      </c>
      <c r="H10" s="38">
        <f>orig_data!F81</f>
        <v>1555</v>
      </c>
      <c r="I10" s="39">
        <f>orig_data!H81</f>
        <v>0.76476999999999995</v>
      </c>
      <c r="J10" s="38">
        <f>orig_data!F105</f>
        <v>1171</v>
      </c>
      <c r="K10" s="39">
        <f>orig_data!H105</f>
        <v>0.56932000000000005</v>
      </c>
      <c r="L10" s="38">
        <f>orig_data!F129</f>
        <v>16617</v>
      </c>
      <c r="M10" s="39">
        <f>orig_data!H129</f>
        <v>0.76346999999999998</v>
      </c>
    </row>
    <row r="11" spans="1:14" ht="12.75" customHeight="1" x14ac:dyDescent="0.2">
      <c r="A11" s="50">
        <v>4</v>
      </c>
      <c r="B11" s="40">
        <f>orig_data!F10</f>
        <v>3089</v>
      </c>
      <c r="C11" s="41">
        <f>orig_data!H10</f>
        <v>0.79222999999999999</v>
      </c>
      <c r="D11" s="40">
        <f>orig_data!F34</f>
        <v>12029</v>
      </c>
      <c r="E11" s="41">
        <f>orig_data!H34</f>
        <v>1.0854200000000001</v>
      </c>
      <c r="F11" s="40">
        <f>orig_data!F58</f>
        <v>4080</v>
      </c>
      <c r="G11" s="41">
        <f>orig_data!H58</f>
        <v>1.4317299999999999</v>
      </c>
      <c r="H11" s="40">
        <f>orig_data!F82</f>
        <v>2190</v>
      </c>
      <c r="I11" s="41">
        <f>orig_data!H82</f>
        <v>1.0718799999999999</v>
      </c>
      <c r="J11" s="40">
        <f>orig_data!F106</f>
        <v>1314</v>
      </c>
      <c r="K11" s="41">
        <f>orig_data!H106</f>
        <v>0.63678999999999997</v>
      </c>
      <c r="L11" s="40">
        <f>orig_data!F130</f>
        <v>22702</v>
      </c>
      <c r="M11" s="41">
        <f>orig_data!H130</f>
        <v>1.03484</v>
      </c>
    </row>
    <row r="12" spans="1:14" ht="12.75" customHeight="1" x14ac:dyDescent="0.2">
      <c r="A12" s="52">
        <v>2012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4"/>
    </row>
    <row r="13" spans="1:14" ht="12.75" customHeight="1" x14ac:dyDescent="0.2">
      <c r="A13" s="49">
        <v>1</v>
      </c>
      <c r="B13" s="38">
        <f>orig_data!F11</f>
        <v>3971</v>
      </c>
      <c r="C13" s="39">
        <f>orig_data!H11</f>
        <v>1.0292600000000001</v>
      </c>
      <c r="D13" s="38">
        <f>orig_data!F35</f>
        <v>12807</v>
      </c>
      <c r="E13" s="39">
        <f>orig_data!H35</f>
        <v>1.1660699999999999</v>
      </c>
      <c r="F13" s="38">
        <f>orig_data!F59</f>
        <v>4094</v>
      </c>
      <c r="G13" s="39">
        <f>orig_data!H59</f>
        <v>1.4514499999999999</v>
      </c>
      <c r="H13" s="38">
        <f>orig_data!F83</f>
        <v>2281</v>
      </c>
      <c r="I13" s="39">
        <f>orig_data!H83</f>
        <v>1.13426</v>
      </c>
      <c r="J13" s="38">
        <f>orig_data!F107</f>
        <v>1276</v>
      </c>
      <c r="K13" s="39">
        <f>orig_data!H107</f>
        <v>0.62441999999999998</v>
      </c>
      <c r="L13" s="38">
        <f>orig_data!F131</f>
        <v>24429</v>
      </c>
      <c r="M13" s="39">
        <f>orig_data!H131</f>
        <v>1.1249100000000001</v>
      </c>
    </row>
    <row r="14" spans="1:14" ht="12.75" customHeight="1" x14ac:dyDescent="0.2">
      <c r="A14" s="50">
        <v>2</v>
      </c>
      <c r="B14" s="40">
        <f>orig_data!F12</f>
        <v>3245</v>
      </c>
      <c r="C14" s="41">
        <f>orig_data!H12</f>
        <v>0.83543000000000001</v>
      </c>
      <c r="D14" s="40">
        <f>orig_data!F36</f>
        <v>10730</v>
      </c>
      <c r="E14" s="41">
        <f>orig_data!H36</f>
        <v>0.97467000000000004</v>
      </c>
      <c r="F14" s="40">
        <f>orig_data!F60</f>
        <v>4077</v>
      </c>
      <c r="G14" s="41">
        <f>orig_data!H60</f>
        <v>1.43418</v>
      </c>
      <c r="H14" s="40">
        <f>orig_data!F84</f>
        <v>2039</v>
      </c>
      <c r="I14" s="41">
        <f>orig_data!H84</f>
        <v>0.99687000000000003</v>
      </c>
      <c r="J14" s="40">
        <f>orig_data!F108</f>
        <v>1147</v>
      </c>
      <c r="K14" s="41">
        <f>orig_data!H108</f>
        <v>0.56054000000000004</v>
      </c>
      <c r="L14" s="40">
        <f>orig_data!F132</f>
        <v>21238</v>
      </c>
      <c r="M14" s="41">
        <f>orig_data!H132</f>
        <v>0.97299000000000002</v>
      </c>
    </row>
    <row r="15" spans="1:14" ht="12.75" customHeight="1" x14ac:dyDescent="0.2">
      <c r="A15" s="49">
        <v>3</v>
      </c>
      <c r="B15" s="38">
        <f>orig_data!F13</f>
        <v>2451</v>
      </c>
      <c r="C15" s="39">
        <f>orig_data!H13</f>
        <v>0.62587999999999999</v>
      </c>
      <c r="D15" s="38">
        <f>orig_data!F37</f>
        <v>8496</v>
      </c>
      <c r="E15" s="39">
        <f>orig_data!H37</f>
        <v>0.76473000000000002</v>
      </c>
      <c r="F15" s="38">
        <f>orig_data!F61</f>
        <v>3234</v>
      </c>
      <c r="G15" s="39">
        <f>orig_data!H61</f>
        <v>1.1301099999999999</v>
      </c>
      <c r="H15" s="38">
        <f>orig_data!F85</f>
        <v>1714</v>
      </c>
      <c r="I15" s="39">
        <f>orig_data!H85</f>
        <v>0.83440000000000003</v>
      </c>
      <c r="J15" s="38">
        <f>orig_data!F109</f>
        <v>1119</v>
      </c>
      <c r="K15" s="39">
        <f>orig_data!H109</f>
        <v>0.54029000000000005</v>
      </c>
      <c r="L15" s="38">
        <f>orig_data!F133</f>
        <v>17014</v>
      </c>
      <c r="M15" s="39">
        <f>orig_data!H133</f>
        <v>0.77290999999999999</v>
      </c>
    </row>
    <row r="16" spans="1:14" ht="12.75" customHeight="1" x14ac:dyDescent="0.2">
      <c r="A16" s="50">
        <v>4</v>
      </c>
      <c r="B16" s="40">
        <f>orig_data!F14</f>
        <v>4059</v>
      </c>
      <c r="C16" s="41">
        <f>orig_data!H14</f>
        <v>1.02084</v>
      </c>
      <c r="D16" s="40">
        <f>orig_data!F38</f>
        <v>14607</v>
      </c>
      <c r="E16" s="41">
        <f>orig_data!H38</f>
        <v>1.3040799999999999</v>
      </c>
      <c r="F16" s="40">
        <f>orig_data!F62</f>
        <v>4985</v>
      </c>
      <c r="G16" s="41">
        <f>orig_data!H62</f>
        <v>1.72634</v>
      </c>
      <c r="H16" s="40">
        <f>orig_data!F86</f>
        <v>2431</v>
      </c>
      <c r="I16" s="41">
        <f>orig_data!H86</f>
        <v>1.17811</v>
      </c>
      <c r="J16" s="40">
        <f>orig_data!F110</f>
        <v>1310</v>
      </c>
      <c r="K16" s="41">
        <f>orig_data!H110</f>
        <v>0.63100000000000001</v>
      </c>
      <c r="L16" s="40">
        <f>orig_data!F134</f>
        <v>27392</v>
      </c>
      <c r="M16" s="41">
        <f>orig_data!H134</f>
        <v>1.2336400000000001</v>
      </c>
    </row>
    <row r="17" spans="1:13" ht="12.75" customHeight="1" x14ac:dyDescent="0.2">
      <c r="A17" s="52">
        <v>2013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4"/>
    </row>
    <row r="18" spans="1:13" ht="12.75" customHeight="1" x14ac:dyDescent="0.2">
      <c r="A18" s="49">
        <v>1</v>
      </c>
      <c r="B18" s="38">
        <f>orig_data!F15</f>
        <v>3519</v>
      </c>
      <c r="C18" s="39">
        <f>orig_data!H15</f>
        <v>0.90488000000000002</v>
      </c>
      <c r="D18" s="38">
        <f>orig_data!F39</f>
        <v>11608</v>
      </c>
      <c r="E18" s="39">
        <f>orig_data!H39</f>
        <v>1.0581100000000001</v>
      </c>
      <c r="F18" s="38">
        <f>orig_data!F63</f>
        <v>4579</v>
      </c>
      <c r="G18" s="39">
        <f>orig_data!H63</f>
        <v>1.6221699999999999</v>
      </c>
      <c r="H18" s="38">
        <f>orig_data!F87</f>
        <v>2167</v>
      </c>
      <c r="I18" s="39">
        <f>orig_data!H87</f>
        <v>1.0761000000000001</v>
      </c>
      <c r="J18" s="38">
        <f>orig_data!F111</f>
        <v>1141</v>
      </c>
      <c r="K18" s="39">
        <f>orig_data!H111</f>
        <v>0.56011999999999995</v>
      </c>
      <c r="L18" s="38">
        <f>orig_data!F135</f>
        <v>23014</v>
      </c>
      <c r="M18" s="39">
        <f>orig_data!H135</f>
        <v>1.05894</v>
      </c>
    </row>
    <row r="19" spans="1:13" ht="12.75" customHeight="1" x14ac:dyDescent="0.2">
      <c r="A19" s="50">
        <v>2</v>
      </c>
      <c r="B19" s="40">
        <f>orig_data!F16</f>
        <v>3072</v>
      </c>
      <c r="C19" s="41">
        <f>orig_data!H16</f>
        <v>0.77359999999999995</v>
      </c>
      <c r="D19" s="40">
        <f>orig_data!F40</f>
        <v>10860</v>
      </c>
      <c r="E19" s="41">
        <f>orig_data!H40</f>
        <v>0.97670999999999997</v>
      </c>
      <c r="F19" s="40">
        <f>orig_data!F64</f>
        <v>4170</v>
      </c>
      <c r="G19" s="41">
        <f>orig_data!H64</f>
        <v>1.45119</v>
      </c>
      <c r="H19" s="40">
        <f>orig_data!F88</f>
        <v>1876</v>
      </c>
      <c r="I19" s="41">
        <f>orig_data!H88</f>
        <v>0.91664999999999996</v>
      </c>
      <c r="J19" s="40">
        <f>orig_data!F112</f>
        <v>999</v>
      </c>
      <c r="K19" s="41">
        <f>orig_data!H112</f>
        <v>0.48394999999999999</v>
      </c>
      <c r="L19" s="40">
        <f>orig_data!F136</f>
        <v>20977</v>
      </c>
      <c r="M19" s="41">
        <f>orig_data!H136</f>
        <v>0.95028999999999997</v>
      </c>
    </row>
    <row r="20" spans="1:13" ht="12.75" customHeight="1" x14ac:dyDescent="0.2">
      <c r="A20" s="49">
        <v>3</v>
      </c>
      <c r="B20" s="38">
        <f>orig_data!F17</f>
        <v>2345</v>
      </c>
      <c r="C20" s="39">
        <f>orig_data!H17</f>
        <v>0.58487</v>
      </c>
      <c r="D20" s="38">
        <f>orig_data!F41</f>
        <v>7917</v>
      </c>
      <c r="E20" s="39">
        <f>orig_data!H41</f>
        <v>0.70401999999999998</v>
      </c>
      <c r="F20" s="38">
        <f>orig_data!F65</f>
        <v>3056</v>
      </c>
      <c r="G20" s="39">
        <f>orig_data!H65</f>
        <v>1.0577399999999999</v>
      </c>
      <c r="H20" s="38">
        <f>orig_data!F89</f>
        <v>1528</v>
      </c>
      <c r="I20" s="39">
        <f>orig_data!H89</f>
        <v>0.74331999999999998</v>
      </c>
      <c r="J20" s="38">
        <f>orig_data!F113</f>
        <v>997</v>
      </c>
      <c r="K20" s="39">
        <f>orig_data!H113</f>
        <v>0.47971999999999998</v>
      </c>
      <c r="L20" s="38">
        <f>orig_data!F137</f>
        <v>15843</v>
      </c>
      <c r="M20" s="39">
        <f>orig_data!H137</f>
        <v>0.71114999999999995</v>
      </c>
    </row>
    <row r="21" spans="1:13" ht="12.75" customHeight="1" x14ac:dyDescent="0.2">
      <c r="A21" s="50">
        <v>4</v>
      </c>
      <c r="B21" s="40">
        <f>orig_data!F18</f>
        <v>3618</v>
      </c>
      <c r="C21" s="41">
        <f>orig_data!H18</f>
        <v>0.89359</v>
      </c>
      <c r="D21" s="40">
        <f>orig_data!F42</f>
        <v>10942</v>
      </c>
      <c r="E21" s="41">
        <f>orig_data!H42</f>
        <v>0.9647</v>
      </c>
      <c r="F21" s="40">
        <f>orig_data!F66</f>
        <v>3830</v>
      </c>
      <c r="G21" s="41">
        <f>orig_data!H66</f>
        <v>1.31521</v>
      </c>
      <c r="H21" s="40">
        <f>orig_data!F90</f>
        <v>2021</v>
      </c>
      <c r="I21" s="41">
        <f>orig_data!H90</f>
        <v>0.98016000000000003</v>
      </c>
      <c r="J21" s="40">
        <f>orig_data!F114</f>
        <v>1014</v>
      </c>
      <c r="K21" s="41">
        <f>orig_data!H114</f>
        <v>0.48549999999999999</v>
      </c>
      <c r="L21" s="40">
        <f>orig_data!F138</f>
        <v>21425</v>
      </c>
      <c r="M21" s="41">
        <f>orig_data!H138</f>
        <v>0.95418000000000003</v>
      </c>
    </row>
    <row r="22" spans="1:13" ht="12.75" customHeight="1" x14ac:dyDescent="0.2">
      <c r="A22" s="52">
        <v>2014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4"/>
    </row>
    <row r="23" spans="1:13" ht="12.75" customHeight="1" x14ac:dyDescent="0.2">
      <c r="A23" s="49">
        <v>1</v>
      </c>
      <c r="B23" s="38">
        <f>orig_data!F19</f>
        <v>4071</v>
      </c>
      <c r="C23" s="39">
        <f>orig_data!H19</f>
        <v>1.0282199999999999</v>
      </c>
      <c r="D23" s="38">
        <f>orig_data!F43</f>
        <v>12810</v>
      </c>
      <c r="E23" s="39">
        <f>orig_data!H43</f>
        <v>1.1548499999999999</v>
      </c>
      <c r="F23" s="38">
        <f>orig_data!F67</f>
        <v>4556</v>
      </c>
      <c r="G23" s="39">
        <f>orig_data!H67</f>
        <v>1.5987800000000001</v>
      </c>
      <c r="H23" s="38">
        <f>orig_data!F91</f>
        <v>2350</v>
      </c>
      <c r="I23" s="39">
        <f>orig_data!H91</f>
        <v>1.16656</v>
      </c>
      <c r="J23" s="38">
        <f>orig_data!F115</f>
        <v>1101</v>
      </c>
      <c r="K23" s="39">
        <f>orig_data!H115</f>
        <v>0.53837000000000002</v>
      </c>
      <c r="L23" s="38">
        <f>orig_data!F139</f>
        <v>24888</v>
      </c>
      <c r="M23" s="39">
        <f>orig_data!H139</f>
        <v>1.1332899999999999</v>
      </c>
    </row>
    <row r="24" spans="1:13" ht="12.75" customHeight="1" x14ac:dyDescent="0.2">
      <c r="A24" s="50">
        <v>2</v>
      </c>
      <c r="B24" s="40">
        <f>orig_data!F20</f>
        <v>2905</v>
      </c>
      <c r="C24" s="41">
        <f>orig_data!H20</f>
        <v>0.72026999999999997</v>
      </c>
      <c r="D24" s="40">
        <f>orig_data!F44</f>
        <v>10359</v>
      </c>
      <c r="E24" s="41">
        <f>orig_data!H44</f>
        <v>0.92037000000000002</v>
      </c>
      <c r="F24" s="40">
        <f>orig_data!F68</f>
        <v>3885</v>
      </c>
      <c r="G24" s="41">
        <f>orig_data!H68</f>
        <v>1.34067</v>
      </c>
      <c r="H24" s="40">
        <f>orig_data!F92</f>
        <v>1895</v>
      </c>
      <c r="I24" s="41">
        <f>orig_data!H92</f>
        <v>0.92972999999999995</v>
      </c>
      <c r="J24" s="40">
        <f>orig_data!F116</f>
        <v>943</v>
      </c>
      <c r="K24" s="41">
        <f>orig_data!H116</f>
        <v>0.45308999999999999</v>
      </c>
      <c r="L24" s="40">
        <f>orig_data!F140</f>
        <v>19987</v>
      </c>
      <c r="M24" s="41">
        <f>orig_data!H140</f>
        <v>0.89605000000000001</v>
      </c>
    </row>
    <row r="25" spans="1:13" ht="12.75" customHeight="1" x14ac:dyDescent="0.2">
      <c r="A25" s="49">
        <v>3</v>
      </c>
      <c r="B25" s="38">
        <f>orig_data!F21</f>
        <v>2564</v>
      </c>
      <c r="C25" s="39">
        <f>orig_data!H21</f>
        <v>0.62990999999999997</v>
      </c>
      <c r="D25" s="38">
        <f>orig_data!F45</f>
        <v>9573</v>
      </c>
      <c r="E25" s="39">
        <f>orig_data!H45</f>
        <v>0.83896999999999999</v>
      </c>
      <c r="F25" s="38">
        <f>orig_data!F69</f>
        <v>3349</v>
      </c>
      <c r="G25" s="39">
        <f>orig_data!H69</f>
        <v>1.1460900000000001</v>
      </c>
      <c r="H25" s="38">
        <f>orig_data!F93</f>
        <v>1797</v>
      </c>
      <c r="I25" s="39">
        <f>orig_data!H93</f>
        <v>0.87692000000000003</v>
      </c>
      <c r="J25" s="38">
        <f>orig_data!F117</f>
        <v>924</v>
      </c>
      <c r="K25" s="39">
        <f>orig_data!H117</f>
        <v>0.43883</v>
      </c>
      <c r="L25" s="38">
        <f>orig_data!F141</f>
        <v>18207</v>
      </c>
      <c r="M25" s="39">
        <f>orig_data!H141</f>
        <v>0.80713000000000001</v>
      </c>
    </row>
    <row r="26" spans="1:13" ht="12.75" customHeight="1" x14ac:dyDescent="0.2">
      <c r="A26" s="50">
        <v>4</v>
      </c>
      <c r="B26" s="40">
        <f>orig_data!F22</f>
        <v>3429</v>
      </c>
      <c r="C26" s="41">
        <f>orig_data!H22</f>
        <v>0.83198000000000005</v>
      </c>
      <c r="D26" s="40">
        <f>orig_data!F46</f>
        <v>13249</v>
      </c>
      <c r="E26" s="41">
        <f>orig_data!H46</f>
        <v>1.14856</v>
      </c>
      <c r="F26" s="40">
        <f>orig_data!F70</f>
        <v>4342</v>
      </c>
      <c r="G26" s="41">
        <f>orig_data!H70</f>
        <v>1.47376</v>
      </c>
      <c r="H26" s="40">
        <f>orig_data!F94</f>
        <v>2184</v>
      </c>
      <c r="I26" s="41">
        <f>orig_data!H94</f>
        <v>1.05813</v>
      </c>
      <c r="J26" s="40">
        <f>orig_data!F118</f>
        <v>981</v>
      </c>
      <c r="K26" s="41">
        <f>orig_data!H118</f>
        <v>0.46777999999999997</v>
      </c>
      <c r="L26" s="40">
        <f>orig_data!F142</f>
        <v>24185</v>
      </c>
      <c r="M26" s="41">
        <f>orig_data!H142</f>
        <v>1.0624100000000001</v>
      </c>
    </row>
    <row r="27" spans="1:13" ht="12.75" customHeight="1" x14ac:dyDescent="0.2">
      <c r="A27" s="52">
        <v>2015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4"/>
    </row>
    <row r="28" spans="1:13" ht="12.75" customHeight="1" x14ac:dyDescent="0.2">
      <c r="A28" s="49">
        <v>1</v>
      </c>
      <c r="B28" s="38">
        <f>orig_data!F23</f>
        <v>4623</v>
      </c>
      <c r="C28" s="39">
        <f>orig_data!H23</f>
        <v>1.1479600000000001</v>
      </c>
      <c r="D28" s="38">
        <f>orig_data!F47</f>
        <v>13710</v>
      </c>
      <c r="E28" s="39">
        <f>orig_data!H47</f>
        <v>1.21576</v>
      </c>
      <c r="F28" s="38">
        <f>orig_data!F71</f>
        <v>5284</v>
      </c>
      <c r="G28" s="39">
        <f>orig_data!H71</f>
        <v>1.8413999999999999</v>
      </c>
      <c r="H28" s="38">
        <f>orig_data!F95</f>
        <v>2587</v>
      </c>
      <c r="I28" s="39">
        <f>orig_data!H95</f>
        <v>1.28593</v>
      </c>
      <c r="J28" s="38">
        <f>orig_data!F119</f>
        <v>1303</v>
      </c>
      <c r="K28" s="39">
        <f>orig_data!H119</f>
        <v>0.63424000000000003</v>
      </c>
      <c r="L28" s="38">
        <f>orig_data!F143</f>
        <v>27507</v>
      </c>
      <c r="M28" s="39">
        <f>orig_data!H143</f>
        <v>1.2368399999999999</v>
      </c>
    </row>
    <row r="29" spans="1:13" ht="12.75" customHeight="1" x14ac:dyDescent="0.2">
      <c r="A29" s="50">
        <v>2</v>
      </c>
      <c r="B29" s="40">
        <f>orig_data!F24</f>
        <v>3289</v>
      </c>
      <c r="C29" s="41">
        <f>orig_data!H24</f>
        <v>0.80186000000000002</v>
      </c>
      <c r="D29" s="40">
        <f>orig_data!F48</f>
        <v>11240</v>
      </c>
      <c r="E29" s="41">
        <f>orig_data!H48</f>
        <v>0.98360000000000003</v>
      </c>
      <c r="F29" s="40">
        <f>orig_data!F72</f>
        <v>4111</v>
      </c>
      <c r="G29" s="41">
        <f>orig_data!H72</f>
        <v>1.4110400000000001</v>
      </c>
      <c r="H29" s="40">
        <f>orig_data!F96</f>
        <v>2183</v>
      </c>
      <c r="I29" s="41">
        <f>orig_data!H96</f>
        <v>1.07142</v>
      </c>
      <c r="J29" s="40">
        <f>orig_data!F120</f>
        <v>1134</v>
      </c>
      <c r="K29" s="41">
        <f>orig_data!H120</f>
        <v>0.54415000000000002</v>
      </c>
      <c r="L29" s="40">
        <f>orig_data!F144</f>
        <v>21957</v>
      </c>
      <c r="M29" s="41">
        <f>orig_data!H144</f>
        <v>0.97309000000000001</v>
      </c>
    </row>
    <row r="30" spans="1:13" ht="12.75" customHeight="1" x14ac:dyDescent="0.2">
      <c r="A30" s="49">
        <v>3</v>
      </c>
      <c r="B30" s="38">
        <f>orig_data!F25</f>
        <v>2307</v>
      </c>
      <c r="C30" s="39">
        <f>orig_data!H25</f>
        <v>0.55767</v>
      </c>
      <c r="D30" s="38">
        <f>orig_data!F49</f>
        <v>8281</v>
      </c>
      <c r="E30" s="39">
        <f>orig_data!H49</f>
        <v>0.71755999999999998</v>
      </c>
      <c r="F30" s="38">
        <f>orig_data!F73</f>
        <v>2965</v>
      </c>
      <c r="G30" s="39">
        <f>orig_data!H73</f>
        <v>1.0116499999999999</v>
      </c>
      <c r="H30" s="38">
        <f>orig_data!F97</f>
        <v>1695</v>
      </c>
      <c r="I30" s="39">
        <f>orig_data!H97</f>
        <v>0.82452000000000003</v>
      </c>
      <c r="J30" s="38">
        <f>orig_data!F121</f>
        <v>1021</v>
      </c>
      <c r="K30" s="39">
        <f>orig_data!H121</f>
        <v>0.48481000000000002</v>
      </c>
      <c r="L30" s="38">
        <f>orig_data!F145</f>
        <v>16269</v>
      </c>
      <c r="M30" s="39">
        <f>orig_data!H145</f>
        <v>0.71448999999999996</v>
      </c>
    </row>
    <row r="31" spans="1:13" ht="12.75" customHeight="1" x14ac:dyDescent="0.2">
      <c r="A31" s="50">
        <v>4</v>
      </c>
      <c r="B31" s="40">
        <f>orig_data!F26</f>
        <v>3078</v>
      </c>
      <c r="C31" s="41">
        <f>orig_data!H26</f>
        <v>0.73402000000000001</v>
      </c>
      <c r="D31" s="40">
        <f>orig_data!F50</f>
        <v>11483</v>
      </c>
      <c r="E31" s="41">
        <f>orig_data!H50</f>
        <v>0.98689000000000004</v>
      </c>
      <c r="F31" s="40">
        <f>orig_data!F74</f>
        <v>3602</v>
      </c>
      <c r="G31" s="41">
        <f>orig_data!H74</f>
        <v>1.2141</v>
      </c>
      <c r="H31" s="40">
        <f>orig_data!F98</f>
        <v>2065</v>
      </c>
      <c r="I31" s="41">
        <f>orig_data!H98</f>
        <v>0.99673999999999996</v>
      </c>
      <c r="J31" s="40">
        <f>orig_data!F122</f>
        <v>1174</v>
      </c>
      <c r="K31" s="41">
        <f>orig_data!H122</f>
        <v>0.55732000000000004</v>
      </c>
      <c r="L31" s="40">
        <f>orig_data!F146</f>
        <v>21402</v>
      </c>
      <c r="M31" s="41">
        <f>orig_data!H146</f>
        <v>0.93157999999999996</v>
      </c>
    </row>
    <row r="32" spans="1:13" ht="12.75" customHeight="1" x14ac:dyDescent="0.2">
      <c r="A32" s="52">
        <v>2016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4"/>
    </row>
    <row r="33" spans="1:13" ht="12.75" customHeight="1" x14ac:dyDescent="0.2">
      <c r="A33" s="49">
        <v>1</v>
      </c>
      <c r="B33" s="38">
        <f>orig_data!F27</f>
        <v>4293</v>
      </c>
      <c r="C33" s="39">
        <f>orig_data!H27</f>
        <v>1.0358799999999999</v>
      </c>
      <c r="D33" s="38">
        <f>orig_data!F51</f>
        <v>15542</v>
      </c>
      <c r="E33" s="39">
        <f>orig_data!H51</f>
        <v>1.3452200000000001</v>
      </c>
      <c r="F33" s="38">
        <f>orig_data!F75</f>
        <v>5206</v>
      </c>
      <c r="G33" s="39">
        <f>orig_data!H75</f>
        <v>1.77271</v>
      </c>
      <c r="H33" s="38">
        <f>orig_data!F99</f>
        <v>2808</v>
      </c>
      <c r="I33" s="39">
        <f>orig_data!H99</f>
        <v>1.3704499999999999</v>
      </c>
      <c r="J33" s="38">
        <f>orig_data!F123</f>
        <v>1336</v>
      </c>
      <c r="K33" s="39">
        <f>orig_data!H123</f>
        <v>0.63834999999999997</v>
      </c>
      <c r="L33" s="38">
        <f>orig_data!F147</f>
        <v>29185</v>
      </c>
      <c r="M33" s="39">
        <f>orig_data!H147</f>
        <v>1.2813699999999999</v>
      </c>
    </row>
    <row r="34" spans="1:13" ht="12.75" customHeight="1" x14ac:dyDescent="0.2">
      <c r="A34" s="50">
        <v>2</v>
      </c>
      <c r="B34" s="40">
        <f>orig_data!F28</f>
        <v>3210</v>
      </c>
      <c r="C34" s="41">
        <f>orig_data!H28</f>
        <v>0.76959999999999995</v>
      </c>
      <c r="D34" s="40">
        <f>orig_data!F52</f>
        <v>10948</v>
      </c>
      <c r="E34" s="41">
        <f>orig_data!H52</f>
        <v>0.94054000000000004</v>
      </c>
      <c r="F34" s="40">
        <f>orig_data!F76</f>
        <v>3880</v>
      </c>
      <c r="G34" s="41">
        <f>orig_data!H76</f>
        <v>1.3165800000000001</v>
      </c>
      <c r="H34" s="40">
        <f>orig_data!F100</f>
        <v>1928</v>
      </c>
      <c r="I34" s="41">
        <f>orig_data!H100</f>
        <v>0.93876000000000004</v>
      </c>
      <c r="J34" s="40">
        <f>orig_data!F124</f>
        <v>1372</v>
      </c>
      <c r="K34" s="41">
        <f>orig_data!H124</f>
        <v>0.65468999999999999</v>
      </c>
      <c r="L34" s="40">
        <f>orig_data!F148</f>
        <v>21338</v>
      </c>
      <c r="M34" s="41">
        <f>orig_data!H148</f>
        <v>0.93147999999999997</v>
      </c>
    </row>
    <row r="35" spans="1:13" ht="12.75" customHeight="1" x14ac:dyDescent="0.2">
      <c r="A35" s="49">
        <v>3</v>
      </c>
      <c r="B35" s="38">
        <f>orig_data!F29</f>
        <v>2261</v>
      </c>
      <c r="C35" s="39">
        <f>orig_data!H29</f>
        <v>0.53769999999999996</v>
      </c>
      <c r="D35" s="38">
        <f>orig_data!F53</f>
        <v>8287</v>
      </c>
      <c r="E35" s="39">
        <f>orig_data!H53</f>
        <v>0.70306999999999997</v>
      </c>
      <c r="F35" s="38">
        <f>orig_data!F77</f>
        <v>2981</v>
      </c>
      <c r="G35" s="39">
        <f>orig_data!H77</f>
        <v>0.99970000000000003</v>
      </c>
      <c r="H35" s="38">
        <f>orig_data!F101</f>
        <v>1531</v>
      </c>
      <c r="I35" s="39">
        <f>orig_data!H101</f>
        <v>0.74307999999999996</v>
      </c>
      <c r="J35" s="38">
        <f>orig_data!F125</f>
        <v>976</v>
      </c>
      <c r="K35" s="39">
        <f>orig_data!H125</f>
        <v>0.45974999999999999</v>
      </c>
      <c r="L35" s="38">
        <f>orig_data!F149</f>
        <v>16036</v>
      </c>
      <c r="M35" s="39">
        <f>orig_data!H149</f>
        <v>0.69249000000000005</v>
      </c>
    </row>
    <row r="36" spans="1:13" ht="12.75" customHeight="1" x14ac:dyDescent="0.2">
      <c r="A36" s="51">
        <v>4</v>
      </c>
      <c r="B36" s="42">
        <f>orig_data!F30</f>
        <v>3620</v>
      </c>
      <c r="C36" s="43">
        <f>orig_data!H30</f>
        <v>0.85175999999999996</v>
      </c>
      <c r="D36" s="42">
        <f>orig_data!F54</f>
        <v>13579</v>
      </c>
      <c r="E36" s="43">
        <f>orig_data!H54</f>
        <v>1.13879</v>
      </c>
      <c r="F36" s="42">
        <f>orig_data!F78</f>
        <v>3988</v>
      </c>
      <c r="G36" s="43">
        <f>orig_data!H78</f>
        <v>1.3216600000000001</v>
      </c>
      <c r="H36" s="42">
        <f>orig_data!F102</f>
        <v>2137</v>
      </c>
      <c r="I36" s="43">
        <f>orig_data!H102</f>
        <v>1.03209</v>
      </c>
      <c r="J36" s="42">
        <f>orig_data!F126</f>
        <v>1108</v>
      </c>
      <c r="K36" s="43">
        <f>orig_data!H126</f>
        <v>0.52217999999999998</v>
      </c>
      <c r="L36" s="42">
        <f>orig_data!F150</f>
        <v>24432</v>
      </c>
      <c r="M36" s="43">
        <f>orig_data!H150</f>
        <v>1.0448200000000001</v>
      </c>
    </row>
    <row r="37" spans="1:13" x14ac:dyDescent="0.2">
      <c r="A37" s="55" t="s">
        <v>45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</row>
  </sheetData>
  <mergeCells count="18">
    <mergeCell ref="A1:M1"/>
    <mergeCell ref="A7:M7"/>
    <mergeCell ref="A3:M3"/>
    <mergeCell ref="A2:M2"/>
    <mergeCell ref="B4:M4"/>
    <mergeCell ref="B5:C5"/>
    <mergeCell ref="D5:E5"/>
    <mergeCell ref="F5:G5"/>
    <mergeCell ref="H5:I5"/>
    <mergeCell ref="J5:K5"/>
    <mergeCell ref="A17:M17"/>
    <mergeCell ref="A12:M12"/>
    <mergeCell ref="A37:M37"/>
    <mergeCell ref="L5:M5"/>
    <mergeCell ref="A4:A6"/>
    <mergeCell ref="A32:M32"/>
    <mergeCell ref="A27:M27"/>
    <mergeCell ref="A22:M22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7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7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8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8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9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4"/>
  <sheetViews>
    <sheetView workbookViewId="0">
      <selection sqref="A1:XFD1"/>
    </sheetView>
  </sheetViews>
  <sheetFormatPr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63" t="s">
        <v>27</v>
      </c>
      <c r="C2" s="63"/>
      <c r="D2" s="63"/>
      <c r="E2" s="63"/>
      <c r="F2" s="63"/>
      <c r="G2" s="63"/>
    </row>
    <row r="3" spans="1:7" ht="30.75" thickBot="1" x14ac:dyDescent="0.3">
      <c r="A3" s="12" t="s">
        <v>35</v>
      </c>
      <c r="B3" s="31" t="s">
        <v>3</v>
      </c>
      <c r="C3" s="31" t="s">
        <v>23</v>
      </c>
      <c r="D3" s="31" t="s">
        <v>2</v>
      </c>
      <c r="E3" s="31" t="s">
        <v>19</v>
      </c>
      <c r="F3" s="31" t="s">
        <v>20</v>
      </c>
      <c r="G3" s="32" t="s">
        <v>1</v>
      </c>
    </row>
    <row r="4" spans="1:7" x14ac:dyDescent="0.25">
      <c r="A4" s="26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1</v>
      </c>
      <c r="C5" s="4">
        <f>orig_data!O31</f>
        <v>1</v>
      </c>
      <c r="D5" s="4">
        <f>orig_data!O55</f>
        <v>1</v>
      </c>
      <c r="E5" s="4">
        <f>orig_data!O79</f>
        <v>1</v>
      </c>
      <c r="F5" s="4">
        <f>orig_data!O103</f>
        <v>1</v>
      </c>
      <c r="G5" s="19">
        <f>orig_data!O127</f>
        <v>0</v>
      </c>
    </row>
    <row r="6" spans="1:7" x14ac:dyDescent="0.25">
      <c r="A6" s="29">
        <v>2</v>
      </c>
      <c r="B6" s="4">
        <f>orig_data!O8</f>
        <v>1</v>
      </c>
      <c r="C6" s="4">
        <f>orig_data!O32</f>
        <v>0</v>
      </c>
      <c r="D6" s="4">
        <f>orig_data!O56</f>
        <v>1</v>
      </c>
      <c r="E6" s="4">
        <f>orig_data!O80</f>
        <v>1</v>
      </c>
      <c r="F6" s="4">
        <f>orig_data!O104</f>
        <v>1</v>
      </c>
      <c r="G6" s="19">
        <f>orig_data!O128</f>
        <v>0</v>
      </c>
    </row>
    <row r="7" spans="1:7" x14ac:dyDescent="0.25">
      <c r="A7" s="29">
        <v>3</v>
      </c>
      <c r="B7" s="4">
        <f>orig_data!O9</f>
        <v>1</v>
      </c>
      <c r="C7" s="4">
        <f>orig_data!O33</f>
        <v>0</v>
      </c>
      <c r="D7" s="4">
        <f>orig_data!O57</f>
        <v>1</v>
      </c>
      <c r="E7" s="4">
        <f>orig_data!O81</f>
        <v>0</v>
      </c>
      <c r="F7" s="4">
        <f>orig_data!O105</f>
        <v>1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1</v>
      </c>
      <c r="C8" s="5">
        <f>orig_data!O34</f>
        <v>1</v>
      </c>
      <c r="D8" s="5">
        <f>orig_data!O58</f>
        <v>1</v>
      </c>
      <c r="E8" s="5">
        <f>orig_data!O82</f>
        <v>0</v>
      </c>
      <c r="F8" s="5">
        <f>orig_data!O106</f>
        <v>1</v>
      </c>
      <c r="G8" s="20">
        <f>orig_data!O130</f>
        <v>0</v>
      </c>
    </row>
    <row r="9" spans="1:7" x14ac:dyDescent="0.25">
      <c r="A9" s="33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1</v>
      </c>
      <c r="C10" s="4">
        <f>orig_data!O35</f>
        <v>1</v>
      </c>
      <c r="D10" s="4">
        <f>orig_data!O59</f>
        <v>1</v>
      </c>
      <c r="E10" s="4">
        <f>orig_data!O83</f>
        <v>0</v>
      </c>
      <c r="F10" s="4">
        <f>orig_data!O107</f>
        <v>1</v>
      </c>
      <c r="G10" s="19">
        <f>orig_data!O131</f>
        <v>0</v>
      </c>
    </row>
    <row r="11" spans="1:7" x14ac:dyDescent="0.25">
      <c r="A11" s="29">
        <v>2</v>
      </c>
      <c r="B11" s="4">
        <f>orig_data!O12</f>
        <v>1</v>
      </c>
      <c r="C11" s="4">
        <f>orig_data!O36</f>
        <v>0</v>
      </c>
      <c r="D11" s="4">
        <f>orig_data!O60</f>
        <v>1</v>
      </c>
      <c r="E11" s="4">
        <f>orig_data!O84</f>
        <v>0</v>
      </c>
      <c r="F11" s="4">
        <f>orig_data!O108</f>
        <v>1</v>
      </c>
      <c r="G11" s="19">
        <f>orig_data!O132</f>
        <v>0</v>
      </c>
    </row>
    <row r="12" spans="1:7" x14ac:dyDescent="0.25">
      <c r="A12" s="29">
        <v>3</v>
      </c>
      <c r="B12" s="4">
        <f>orig_data!O13</f>
        <v>1</v>
      </c>
      <c r="C12" s="4">
        <f>orig_data!O37</f>
        <v>0</v>
      </c>
      <c r="D12" s="4">
        <f>orig_data!O61</f>
        <v>1</v>
      </c>
      <c r="E12" s="4">
        <f>orig_data!O85</f>
        <v>1</v>
      </c>
      <c r="F12" s="4">
        <f>orig_data!O109</f>
        <v>1</v>
      </c>
      <c r="G12" s="19">
        <f>orig_data!O133</f>
        <v>0</v>
      </c>
    </row>
    <row r="13" spans="1:7" ht="15.75" thickBot="1" x14ac:dyDescent="0.3">
      <c r="A13" s="34">
        <v>4</v>
      </c>
      <c r="B13" s="13">
        <f>orig_data!O14</f>
        <v>1</v>
      </c>
      <c r="C13" s="13">
        <f>orig_data!O38</f>
        <v>1</v>
      </c>
      <c r="D13" s="13">
        <f>orig_data!O62</f>
        <v>1</v>
      </c>
      <c r="E13" s="13">
        <f>orig_data!O86</f>
        <v>0</v>
      </c>
      <c r="F13" s="13">
        <f>orig_data!O110</f>
        <v>1</v>
      </c>
      <c r="G13" s="22">
        <f>orig_data!O134</f>
        <v>0</v>
      </c>
    </row>
    <row r="14" spans="1:7" x14ac:dyDescent="0.25">
      <c r="A14" s="26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1</v>
      </c>
      <c r="C15" s="4">
        <f>orig_data!O39</f>
        <v>0</v>
      </c>
      <c r="D15" s="4">
        <f>orig_data!O63</f>
        <v>1</v>
      </c>
      <c r="E15" s="4">
        <f>orig_data!O87</f>
        <v>0</v>
      </c>
      <c r="F15" s="4">
        <f>orig_data!O111</f>
        <v>1</v>
      </c>
      <c r="G15" s="19">
        <f>orig_data!O135</f>
        <v>0</v>
      </c>
    </row>
    <row r="16" spans="1:7" x14ac:dyDescent="0.25">
      <c r="A16" s="29">
        <v>2</v>
      </c>
      <c r="B16" s="4">
        <f>orig_data!O16</f>
        <v>1</v>
      </c>
      <c r="C16" s="4">
        <f>orig_data!O40</f>
        <v>0</v>
      </c>
      <c r="D16" s="4">
        <f>orig_data!O64</f>
        <v>1</v>
      </c>
      <c r="E16" s="4">
        <f>orig_data!O88</f>
        <v>0</v>
      </c>
      <c r="F16" s="4">
        <f>orig_data!O112</f>
        <v>1</v>
      </c>
      <c r="G16" s="19">
        <f>orig_data!O136</f>
        <v>0</v>
      </c>
    </row>
    <row r="17" spans="1:7" x14ac:dyDescent="0.25">
      <c r="A17" s="29">
        <v>3</v>
      </c>
      <c r="B17" s="4">
        <f>orig_data!O17</f>
        <v>1</v>
      </c>
      <c r="C17" s="4">
        <f>orig_data!O41</f>
        <v>0</v>
      </c>
      <c r="D17" s="4">
        <f>orig_data!O65</f>
        <v>1</v>
      </c>
      <c r="E17" s="4">
        <f>orig_data!O89</f>
        <v>0</v>
      </c>
      <c r="F17" s="4">
        <f>orig_data!O113</f>
        <v>1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1</v>
      </c>
      <c r="C18" s="5">
        <f>orig_data!O42</f>
        <v>0</v>
      </c>
      <c r="D18" s="5">
        <f>orig_data!O66</f>
        <v>1</v>
      </c>
      <c r="E18" s="5">
        <f>orig_data!O90</f>
        <v>0</v>
      </c>
      <c r="F18" s="5">
        <f>orig_data!O114</f>
        <v>1</v>
      </c>
      <c r="G18" s="20">
        <f>orig_data!O138</f>
        <v>0</v>
      </c>
    </row>
    <row r="19" spans="1:7" x14ac:dyDescent="0.25">
      <c r="A19" s="33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1</v>
      </c>
      <c r="C20" s="4">
        <f>orig_data!O43</f>
        <v>0</v>
      </c>
      <c r="D20" s="4">
        <f>orig_data!O67</f>
        <v>1</v>
      </c>
      <c r="E20" s="4">
        <f>orig_data!O91</f>
        <v>0</v>
      </c>
      <c r="F20" s="4">
        <f>orig_data!O115</f>
        <v>1</v>
      </c>
      <c r="G20" s="19">
        <f>orig_data!O139</f>
        <v>0</v>
      </c>
    </row>
    <row r="21" spans="1:7" x14ac:dyDescent="0.25">
      <c r="A21" s="29">
        <v>2</v>
      </c>
      <c r="B21" s="4">
        <f>orig_data!O20</f>
        <v>1</v>
      </c>
      <c r="C21" s="4">
        <f>orig_data!O44</f>
        <v>0</v>
      </c>
      <c r="D21" s="4">
        <f>orig_data!O68</f>
        <v>1</v>
      </c>
      <c r="E21" s="4">
        <f>orig_data!O92</f>
        <v>0</v>
      </c>
      <c r="F21" s="4">
        <f>orig_data!O116</f>
        <v>1</v>
      </c>
      <c r="G21" s="19">
        <f>orig_data!O140</f>
        <v>0</v>
      </c>
    </row>
    <row r="22" spans="1:7" x14ac:dyDescent="0.25">
      <c r="A22" s="29">
        <v>3</v>
      </c>
      <c r="B22" s="4">
        <f>orig_data!O21</f>
        <v>1</v>
      </c>
      <c r="C22" s="4">
        <f>orig_data!O45</f>
        <v>1</v>
      </c>
      <c r="D22" s="4">
        <f>orig_data!O69</f>
        <v>1</v>
      </c>
      <c r="E22" s="4">
        <f>orig_data!O93</f>
        <v>1</v>
      </c>
      <c r="F22" s="4">
        <f>orig_data!O117</f>
        <v>1</v>
      </c>
      <c r="G22" s="19">
        <f>orig_data!O141</f>
        <v>0</v>
      </c>
    </row>
    <row r="23" spans="1:7" ht="15.75" thickBot="1" x14ac:dyDescent="0.3">
      <c r="A23" s="34">
        <v>4</v>
      </c>
      <c r="B23" s="13">
        <f>orig_data!O22</f>
        <v>1</v>
      </c>
      <c r="C23" s="13">
        <f>orig_data!O46</f>
        <v>1</v>
      </c>
      <c r="D23" s="13">
        <f>orig_data!O70</f>
        <v>1</v>
      </c>
      <c r="E23" s="13">
        <f>orig_data!O94</f>
        <v>0</v>
      </c>
      <c r="F23" s="13">
        <f>orig_data!O118</f>
        <v>1</v>
      </c>
      <c r="G23" s="22">
        <f>orig_data!O142</f>
        <v>0</v>
      </c>
    </row>
    <row r="24" spans="1:7" x14ac:dyDescent="0.25">
      <c r="A24" s="26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1</v>
      </c>
      <c r="C25" s="4">
        <f>orig_data!O47</f>
        <v>0</v>
      </c>
      <c r="D25" s="4">
        <f>orig_data!O71</f>
        <v>1</v>
      </c>
      <c r="E25" s="4">
        <f>orig_data!O95</f>
        <v>0</v>
      </c>
      <c r="F25" s="4">
        <f>orig_data!O119</f>
        <v>1</v>
      </c>
      <c r="G25" s="19">
        <f>orig_data!O143</f>
        <v>0</v>
      </c>
    </row>
    <row r="26" spans="1:7" x14ac:dyDescent="0.25">
      <c r="A26" s="29">
        <v>2</v>
      </c>
      <c r="B26" s="4">
        <f>orig_data!O24</f>
        <v>1</v>
      </c>
      <c r="C26" s="4">
        <f>orig_data!O48</f>
        <v>0</v>
      </c>
      <c r="D26" s="4">
        <f>orig_data!O72</f>
        <v>1</v>
      </c>
      <c r="E26" s="4">
        <f>orig_data!O96</f>
        <v>1</v>
      </c>
      <c r="F26" s="4">
        <f>orig_data!O120</f>
        <v>1</v>
      </c>
      <c r="G26" s="19">
        <f>orig_data!O144</f>
        <v>0</v>
      </c>
    </row>
    <row r="27" spans="1:7" x14ac:dyDescent="0.25">
      <c r="A27" s="29">
        <v>3</v>
      </c>
      <c r="B27" s="4">
        <f>orig_data!O25</f>
        <v>1</v>
      </c>
      <c r="C27" s="4">
        <f>orig_data!O49</f>
        <v>0</v>
      </c>
      <c r="D27" s="4">
        <f>orig_data!O73</f>
        <v>1</v>
      </c>
      <c r="E27" s="4">
        <f>orig_data!O97</f>
        <v>1</v>
      </c>
      <c r="F27" s="4">
        <f>orig_data!O121</f>
        <v>1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1</v>
      </c>
      <c r="C28" s="5">
        <f>orig_data!O50</f>
        <v>1</v>
      </c>
      <c r="D28" s="5">
        <f>orig_data!O74</f>
        <v>1</v>
      </c>
      <c r="E28" s="5">
        <f>orig_data!O98</f>
        <v>1</v>
      </c>
      <c r="F28" s="5">
        <f>orig_data!O122</f>
        <v>1</v>
      </c>
      <c r="G28" s="20">
        <f>orig_data!O146</f>
        <v>0</v>
      </c>
    </row>
    <row r="29" spans="1:7" x14ac:dyDescent="0.25">
      <c r="A29" s="33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1</v>
      </c>
      <c r="C30" s="4">
        <f>orig_data!O51</f>
        <v>1</v>
      </c>
      <c r="D30" s="4">
        <f>orig_data!O75</f>
        <v>1</v>
      </c>
      <c r="E30" s="4">
        <f>orig_data!O99</f>
        <v>1</v>
      </c>
      <c r="F30" s="4">
        <f>orig_data!O123</f>
        <v>1</v>
      </c>
      <c r="G30" s="19">
        <f>orig_data!O147</f>
        <v>0</v>
      </c>
    </row>
    <row r="31" spans="1:7" x14ac:dyDescent="0.25">
      <c r="A31" s="29">
        <v>2</v>
      </c>
      <c r="B31" s="4">
        <f>orig_data!O28</f>
        <v>1</v>
      </c>
      <c r="C31" s="4">
        <f>orig_data!O52</f>
        <v>0</v>
      </c>
      <c r="D31" s="4">
        <f>orig_data!O76</f>
        <v>1</v>
      </c>
      <c r="E31" s="4">
        <f>orig_data!O100</f>
        <v>0</v>
      </c>
      <c r="F31" s="4">
        <f>orig_data!O124</f>
        <v>1</v>
      </c>
      <c r="G31" s="19">
        <f>orig_data!O148</f>
        <v>0</v>
      </c>
    </row>
    <row r="32" spans="1:7" x14ac:dyDescent="0.25">
      <c r="A32" s="29">
        <v>3</v>
      </c>
      <c r="B32" s="4">
        <f>orig_data!O29</f>
        <v>1</v>
      </c>
      <c r="C32" s="4">
        <f>orig_data!O53</f>
        <v>0</v>
      </c>
      <c r="D32" s="4">
        <f>orig_data!O77</f>
        <v>1</v>
      </c>
      <c r="E32" s="4">
        <f>orig_data!O101</f>
        <v>1</v>
      </c>
      <c r="F32" s="4">
        <f>orig_data!O125</f>
        <v>1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1</v>
      </c>
      <c r="D33" s="5">
        <f>orig_data!O78</f>
        <v>1</v>
      </c>
      <c r="E33" s="5">
        <f>orig_data!O102</f>
        <v>0</v>
      </c>
      <c r="F33" s="5">
        <f>orig_data!O126</f>
        <v>1</v>
      </c>
      <c r="G33" s="20">
        <f>orig_data!O150</f>
        <v>0</v>
      </c>
    </row>
    <row r="34" spans="1:7" x14ac:dyDescent="0.25">
      <c r="A34" s="2" t="s">
        <v>18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6"/>
  <sheetViews>
    <sheetView workbookViewId="0">
      <selection activeCell="F27" sqref="F27"/>
    </sheetView>
  </sheetViews>
  <sheetFormatPr defaultRowHeight="15" x14ac:dyDescent="0.25"/>
  <cols>
    <col min="1" max="1" width="18.5703125" style="2" customWidth="1"/>
    <col min="2" max="2" width="22.85546875" style="1" customWidth="1"/>
    <col min="3" max="3" width="22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9.7109375" style="1" customWidth="1"/>
    <col min="19" max="19" width="10.28515625" style="1" customWidth="1"/>
    <col min="20" max="16384" width="9.140625" style="1"/>
  </cols>
  <sheetData>
    <row r="1" spans="1:17" s="2" customFormat="1" x14ac:dyDescent="0.25">
      <c r="A1" s="2" t="s">
        <v>24</v>
      </c>
      <c r="B1" s="16">
        <v>43448</v>
      </c>
    </row>
    <row r="2" spans="1:17" s="2" customFormat="1" x14ac:dyDescent="0.25">
      <c r="A2" s="2" t="s">
        <v>25</v>
      </c>
      <c r="B2" s="17" t="s">
        <v>41</v>
      </c>
    </row>
    <row r="3" spans="1:17" s="2" customFormat="1" x14ac:dyDescent="0.25"/>
    <row r="4" spans="1:17" x14ac:dyDescent="0.25">
      <c r="A4" s="2" t="s">
        <v>39</v>
      </c>
      <c r="B4" s="23"/>
      <c r="C4" s="24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5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36</v>
      </c>
      <c r="B6" s="9" t="s">
        <v>4</v>
      </c>
      <c r="C6" s="25" t="s">
        <v>33</v>
      </c>
      <c r="D6" s="8" t="s">
        <v>5</v>
      </c>
      <c r="E6" s="8" t="s">
        <v>21</v>
      </c>
      <c r="F6" s="14" t="s">
        <v>6</v>
      </c>
      <c r="G6" s="8" t="s">
        <v>0</v>
      </c>
      <c r="H6" s="14" t="s">
        <v>28</v>
      </c>
      <c r="I6" s="8" t="s">
        <v>29</v>
      </c>
      <c r="J6" s="8" t="s">
        <v>30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37</v>
      </c>
      <c r="Q6" s="1" t="s">
        <v>26</v>
      </c>
    </row>
    <row r="7" spans="1:17" x14ac:dyDescent="0.25">
      <c r="A7" s="2" t="s">
        <v>40</v>
      </c>
      <c r="B7" s="9" t="s">
        <v>14</v>
      </c>
      <c r="C7" s="25" t="s">
        <v>34</v>
      </c>
      <c r="D7" s="8">
        <v>2011</v>
      </c>
      <c r="E7" s="8">
        <v>1</v>
      </c>
      <c r="F7" s="14">
        <v>3844</v>
      </c>
      <c r="G7" s="8">
        <v>41614</v>
      </c>
      <c r="H7" s="14">
        <v>1.0263599999999999</v>
      </c>
      <c r="I7" s="8">
        <v>0.99443000000000004</v>
      </c>
      <c r="J7" s="8">
        <v>1.0593300000000001</v>
      </c>
      <c r="K7" s="8">
        <v>0.83540000000000003</v>
      </c>
      <c r="L7" s="8">
        <v>0.8075</v>
      </c>
      <c r="M7" s="8">
        <v>0.86409999999999998</v>
      </c>
      <c r="N7" s="8">
        <v>0</v>
      </c>
      <c r="O7" s="14">
        <v>1</v>
      </c>
      <c r="P7" s="2"/>
      <c r="Q7" s="1">
        <v>90</v>
      </c>
    </row>
    <row r="8" spans="1:17" x14ac:dyDescent="0.25">
      <c r="A8" s="2" t="s">
        <v>40</v>
      </c>
      <c r="B8" s="9" t="s">
        <v>14</v>
      </c>
      <c r="C8" s="25" t="s">
        <v>34</v>
      </c>
      <c r="D8" s="8">
        <v>2011</v>
      </c>
      <c r="E8" s="8">
        <v>2</v>
      </c>
      <c r="F8" s="14">
        <v>3239</v>
      </c>
      <c r="G8" s="8">
        <v>41900</v>
      </c>
      <c r="H8" s="14">
        <v>0.84948000000000001</v>
      </c>
      <c r="I8" s="8">
        <v>0.82072999999999996</v>
      </c>
      <c r="J8" s="8">
        <v>0.87924999999999998</v>
      </c>
      <c r="K8" s="8">
        <v>0.90759999999999996</v>
      </c>
      <c r="L8" s="8">
        <v>0.87460000000000004</v>
      </c>
      <c r="M8" s="8">
        <v>0.94189999999999996</v>
      </c>
      <c r="N8" s="8">
        <v>0</v>
      </c>
      <c r="O8" s="14">
        <v>1</v>
      </c>
      <c r="P8" s="2"/>
      <c r="Q8" s="1">
        <v>91</v>
      </c>
    </row>
    <row r="9" spans="1:17" x14ac:dyDescent="0.25">
      <c r="A9" s="2" t="s">
        <v>40</v>
      </c>
      <c r="B9" s="9" t="s">
        <v>14</v>
      </c>
      <c r="C9" s="25" t="s">
        <v>34</v>
      </c>
      <c r="D9" s="8">
        <v>2011</v>
      </c>
      <c r="E9" s="8">
        <v>3</v>
      </c>
      <c r="F9" s="14">
        <v>2433</v>
      </c>
      <c r="G9" s="8">
        <v>41866</v>
      </c>
      <c r="H9" s="14">
        <v>0.63166999999999995</v>
      </c>
      <c r="I9" s="8">
        <v>0.60707</v>
      </c>
      <c r="J9" s="8">
        <v>0.65727999999999998</v>
      </c>
      <c r="K9" s="8">
        <v>0.82740000000000002</v>
      </c>
      <c r="L9" s="8">
        <v>0.79290000000000005</v>
      </c>
      <c r="M9" s="8">
        <v>0.86329999999999996</v>
      </c>
      <c r="N9" s="8">
        <v>0</v>
      </c>
      <c r="O9" s="14">
        <v>1</v>
      </c>
      <c r="P9" s="2"/>
      <c r="Q9" s="1">
        <v>92</v>
      </c>
    </row>
    <row r="10" spans="1:17" x14ac:dyDescent="0.25">
      <c r="A10" s="2" t="s">
        <v>40</v>
      </c>
      <c r="B10" s="9" t="s">
        <v>14</v>
      </c>
      <c r="C10" s="25" t="s">
        <v>34</v>
      </c>
      <c r="D10" s="8">
        <v>2011</v>
      </c>
      <c r="E10" s="8">
        <v>4</v>
      </c>
      <c r="F10" s="14">
        <v>3089</v>
      </c>
      <c r="G10" s="8">
        <v>42382</v>
      </c>
      <c r="H10" s="14">
        <v>0.79222999999999999</v>
      </c>
      <c r="I10" s="8">
        <v>0.76476999999999995</v>
      </c>
      <c r="J10" s="8">
        <v>0.82065999999999995</v>
      </c>
      <c r="K10" s="8">
        <v>0.76559999999999995</v>
      </c>
      <c r="L10" s="8">
        <v>0.73729999999999996</v>
      </c>
      <c r="M10" s="8">
        <v>0.79490000000000005</v>
      </c>
      <c r="N10" s="8">
        <v>0</v>
      </c>
      <c r="O10" s="14">
        <v>1</v>
      </c>
      <c r="P10" s="2"/>
      <c r="Q10" s="1">
        <v>92</v>
      </c>
    </row>
    <row r="11" spans="1:17" x14ac:dyDescent="0.25">
      <c r="A11" s="2" t="s">
        <v>40</v>
      </c>
      <c r="B11" s="9" t="s">
        <v>14</v>
      </c>
      <c r="C11" s="25" t="s">
        <v>34</v>
      </c>
      <c r="D11" s="8">
        <v>2012</v>
      </c>
      <c r="E11" s="8">
        <v>1</v>
      </c>
      <c r="F11" s="14">
        <v>3971</v>
      </c>
      <c r="G11" s="8">
        <v>42397</v>
      </c>
      <c r="H11" s="14">
        <v>1.0292600000000001</v>
      </c>
      <c r="I11" s="8">
        <v>0.99773999999999996</v>
      </c>
      <c r="J11" s="8">
        <v>1.0617700000000001</v>
      </c>
      <c r="K11" s="8">
        <v>0.91500000000000004</v>
      </c>
      <c r="L11" s="8">
        <v>0.88480000000000003</v>
      </c>
      <c r="M11" s="8">
        <v>0.94620000000000004</v>
      </c>
      <c r="N11" s="8">
        <v>0</v>
      </c>
      <c r="O11" s="14">
        <v>1</v>
      </c>
      <c r="P11" s="2"/>
      <c r="Q11" s="1">
        <v>91</v>
      </c>
    </row>
    <row r="12" spans="1:17" x14ac:dyDescent="0.25">
      <c r="A12" s="2" t="s">
        <v>40</v>
      </c>
      <c r="B12" s="9" t="s">
        <v>14</v>
      </c>
      <c r="C12" s="25" t="s">
        <v>34</v>
      </c>
      <c r="D12" s="8">
        <v>2012</v>
      </c>
      <c r="E12" s="8">
        <v>2</v>
      </c>
      <c r="F12" s="14">
        <v>3245</v>
      </c>
      <c r="G12" s="8">
        <v>42684</v>
      </c>
      <c r="H12" s="14">
        <v>0.83543000000000001</v>
      </c>
      <c r="I12" s="8">
        <v>0.80717000000000005</v>
      </c>
      <c r="J12" s="8">
        <v>0.86467000000000005</v>
      </c>
      <c r="K12" s="8">
        <v>0.85860000000000003</v>
      </c>
      <c r="L12" s="8">
        <v>0.82750000000000001</v>
      </c>
      <c r="M12" s="8">
        <v>0.89090000000000003</v>
      </c>
      <c r="N12" s="8">
        <v>0</v>
      </c>
      <c r="O12" s="14">
        <v>1</v>
      </c>
      <c r="P12" s="2"/>
      <c r="Q12" s="1">
        <v>91</v>
      </c>
    </row>
    <row r="13" spans="1:17" x14ac:dyDescent="0.25">
      <c r="A13" s="2" t="s">
        <v>40</v>
      </c>
      <c r="B13" s="9" t="s">
        <v>14</v>
      </c>
      <c r="C13" s="25" t="s">
        <v>34</v>
      </c>
      <c r="D13" s="8">
        <v>2012</v>
      </c>
      <c r="E13" s="8">
        <v>3</v>
      </c>
      <c r="F13" s="14">
        <v>2451</v>
      </c>
      <c r="G13" s="8">
        <v>42566</v>
      </c>
      <c r="H13" s="14">
        <v>0.62587999999999999</v>
      </c>
      <c r="I13" s="8">
        <v>0.60158999999999996</v>
      </c>
      <c r="J13" s="8">
        <v>0.65115999999999996</v>
      </c>
      <c r="K13" s="8">
        <v>0.80979999999999996</v>
      </c>
      <c r="L13" s="8">
        <v>0.7762</v>
      </c>
      <c r="M13" s="8">
        <v>0.8448</v>
      </c>
      <c r="N13" s="8">
        <v>0</v>
      </c>
      <c r="O13" s="14">
        <v>1</v>
      </c>
      <c r="P13" s="2"/>
      <c r="Q13" s="1">
        <v>92</v>
      </c>
    </row>
    <row r="14" spans="1:17" x14ac:dyDescent="0.25">
      <c r="A14" s="2" t="s">
        <v>40</v>
      </c>
      <c r="B14" s="9" t="s">
        <v>14</v>
      </c>
      <c r="C14" s="25" t="s">
        <v>34</v>
      </c>
      <c r="D14" s="8">
        <v>2012</v>
      </c>
      <c r="E14" s="8">
        <v>4</v>
      </c>
      <c r="F14" s="14">
        <v>4059</v>
      </c>
      <c r="G14" s="8">
        <v>43219</v>
      </c>
      <c r="H14" s="14">
        <v>1.02084</v>
      </c>
      <c r="I14" s="8">
        <v>0.98990999999999996</v>
      </c>
      <c r="J14" s="8">
        <v>1.0527299999999999</v>
      </c>
      <c r="K14" s="8">
        <v>0.82750000000000001</v>
      </c>
      <c r="L14" s="8">
        <v>0.80069999999999997</v>
      </c>
      <c r="M14" s="8">
        <v>0.85519999999999996</v>
      </c>
      <c r="N14" s="8">
        <v>0</v>
      </c>
      <c r="O14" s="14">
        <v>1</v>
      </c>
      <c r="P14" s="2"/>
      <c r="Q14" s="1">
        <v>92</v>
      </c>
    </row>
    <row r="15" spans="1:17" x14ac:dyDescent="0.25">
      <c r="A15" s="2" t="s">
        <v>40</v>
      </c>
      <c r="B15" s="9" t="s">
        <v>14</v>
      </c>
      <c r="C15" s="25" t="s">
        <v>34</v>
      </c>
      <c r="D15" s="8">
        <v>2013</v>
      </c>
      <c r="E15" s="8">
        <v>1</v>
      </c>
      <c r="F15" s="14">
        <v>3519</v>
      </c>
      <c r="G15" s="8">
        <v>43210</v>
      </c>
      <c r="H15" s="14">
        <v>0.90488000000000002</v>
      </c>
      <c r="I15" s="8">
        <v>0.87546999999999997</v>
      </c>
      <c r="J15" s="8">
        <v>0.93528</v>
      </c>
      <c r="K15" s="8">
        <v>0.85450000000000004</v>
      </c>
      <c r="L15" s="8">
        <v>0.82469999999999999</v>
      </c>
      <c r="M15" s="8">
        <v>0.88539999999999996</v>
      </c>
      <c r="N15" s="8">
        <v>0</v>
      </c>
      <c r="O15" s="14">
        <v>1</v>
      </c>
      <c r="P15" s="2"/>
      <c r="Q15" s="1">
        <v>90</v>
      </c>
    </row>
    <row r="16" spans="1:17" x14ac:dyDescent="0.25">
      <c r="A16" s="2" t="s">
        <v>40</v>
      </c>
      <c r="B16" s="9" t="s">
        <v>14</v>
      </c>
      <c r="C16" s="25" t="s">
        <v>34</v>
      </c>
      <c r="D16" s="8">
        <v>2013</v>
      </c>
      <c r="E16" s="8">
        <v>2</v>
      </c>
      <c r="F16" s="14">
        <v>3072</v>
      </c>
      <c r="G16" s="8">
        <v>43638</v>
      </c>
      <c r="H16" s="14">
        <v>0.77359999999999995</v>
      </c>
      <c r="I16" s="8">
        <v>0.74672000000000005</v>
      </c>
      <c r="J16" s="8">
        <v>0.80144000000000004</v>
      </c>
      <c r="K16" s="8">
        <v>0.81410000000000005</v>
      </c>
      <c r="L16" s="8">
        <v>0.78380000000000005</v>
      </c>
      <c r="M16" s="8">
        <v>0.84550000000000003</v>
      </c>
      <c r="N16" s="8">
        <v>0</v>
      </c>
      <c r="O16" s="14">
        <v>1</v>
      </c>
      <c r="P16" s="2"/>
      <c r="Q16" s="1">
        <v>91</v>
      </c>
    </row>
    <row r="17" spans="1:17" x14ac:dyDescent="0.25">
      <c r="A17" s="2" t="s">
        <v>40</v>
      </c>
      <c r="B17" s="9" t="s">
        <v>14</v>
      </c>
      <c r="C17" s="25" t="s">
        <v>34</v>
      </c>
      <c r="D17" s="8">
        <v>2013</v>
      </c>
      <c r="E17" s="8">
        <v>3</v>
      </c>
      <c r="F17" s="14">
        <v>2345</v>
      </c>
      <c r="G17" s="8">
        <v>43581</v>
      </c>
      <c r="H17" s="14">
        <v>0.58487</v>
      </c>
      <c r="I17" s="8">
        <v>0.56167</v>
      </c>
      <c r="J17" s="8">
        <v>0.60902999999999996</v>
      </c>
      <c r="K17" s="8">
        <v>0.82240000000000002</v>
      </c>
      <c r="L17" s="8">
        <v>0.78749999999999998</v>
      </c>
      <c r="M17" s="8">
        <v>0.8589</v>
      </c>
      <c r="N17" s="8">
        <v>0</v>
      </c>
      <c r="O17" s="14">
        <v>1</v>
      </c>
      <c r="P17" s="2"/>
      <c r="Q17" s="1">
        <v>92</v>
      </c>
    </row>
    <row r="18" spans="1:17" x14ac:dyDescent="0.25">
      <c r="A18" s="2" t="s">
        <v>40</v>
      </c>
      <c r="B18" s="9" t="s">
        <v>14</v>
      </c>
      <c r="C18" s="25" t="s">
        <v>34</v>
      </c>
      <c r="D18" s="8">
        <v>2013</v>
      </c>
      <c r="E18" s="8">
        <v>4</v>
      </c>
      <c r="F18" s="14">
        <v>3618</v>
      </c>
      <c r="G18" s="8">
        <v>44009</v>
      </c>
      <c r="H18" s="14">
        <v>0.89359</v>
      </c>
      <c r="I18" s="8">
        <v>0.86494000000000004</v>
      </c>
      <c r="J18" s="8">
        <v>0.92318999999999996</v>
      </c>
      <c r="K18" s="8">
        <v>0.9365</v>
      </c>
      <c r="L18" s="8">
        <v>0.90410000000000001</v>
      </c>
      <c r="M18" s="8">
        <v>0.97009999999999996</v>
      </c>
      <c r="N18" s="8">
        <v>2.6200000000000003E-4</v>
      </c>
      <c r="O18" s="14">
        <v>1</v>
      </c>
      <c r="P18" s="2"/>
      <c r="Q18" s="1">
        <v>92</v>
      </c>
    </row>
    <row r="19" spans="1:17" x14ac:dyDescent="0.25">
      <c r="A19" s="2" t="s">
        <v>40</v>
      </c>
      <c r="B19" s="9" t="s">
        <v>14</v>
      </c>
      <c r="C19" s="25" t="s">
        <v>34</v>
      </c>
      <c r="D19" s="8">
        <v>2014</v>
      </c>
      <c r="E19" s="8">
        <v>1</v>
      </c>
      <c r="F19" s="14">
        <v>4071</v>
      </c>
      <c r="G19" s="8">
        <v>43992</v>
      </c>
      <c r="H19" s="14">
        <v>1.0282199999999999</v>
      </c>
      <c r="I19" s="8">
        <v>0.99711000000000005</v>
      </c>
      <c r="J19" s="8">
        <v>1.06029</v>
      </c>
      <c r="K19" s="8">
        <v>0.9073</v>
      </c>
      <c r="L19" s="8">
        <v>0.87770000000000004</v>
      </c>
      <c r="M19" s="8">
        <v>0.93789999999999996</v>
      </c>
      <c r="N19" s="8">
        <v>0</v>
      </c>
      <c r="O19" s="14">
        <v>1</v>
      </c>
      <c r="P19" s="2"/>
      <c r="Q19" s="1">
        <v>90</v>
      </c>
    </row>
    <row r="20" spans="1:17" x14ac:dyDescent="0.25">
      <c r="A20" s="2" t="s">
        <v>40</v>
      </c>
      <c r="B20" s="9" t="s">
        <v>14</v>
      </c>
      <c r="C20" s="25" t="s">
        <v>34</v>
      </c>
      <c r="D20" s="8">
        <v>2014</v>
      </c>
      <c r="E20" s="8">
        <v>2</v>
      </c>
      <c r="F20" s="14">
        <v>2905</v>
      </c>
      <c r="G20" s="8">
        <v>44321</v>
      </c>
      <c r="H20" s="14">
        <v>0.72026999999999997</v>
      </c>
      <c r="I20" s="8">
        <v>0.69455</v>
      </c>
      <c r="J20" s="8">
        <v>0.74694000000000005</v>
      </c>
      <c r="K20" s="8">
        <v>0.80379999999999996</v>
      </c>
      <c r="L20" s="8">
        <v>0.77310000000000001</v>
      </c>
      <c r="M20" s="8">
        <v>0.8357</v>
      </c>
      <c r="N20" s="8">
        <v>0</v>
      </c>
      <c r="O20" s="14">
        <v>1</v>
      </c>
      <c r="P20" s="2"/>
      <c r="Q20" s="1">
        <v>91</v>
      </c>
    </row>
    <row r="21" spans="1:17" x14ac:dyDescent="0.25">
      <c r="A21" s="2" t="s">
        <v>40</v>
      </c>
      <c r="B21" s="9" t="s">
        <v>14</v>
      </c>
      <c r="C21" s="25" t="s">
        <v>34</v>
      </c>
      <c r="D21" s="8">
        <v>2014</v>
      </c>
      <c r="E21" s="8">
        <v>3</v>
      </c>
      <c r="F21" s="14">
        <v>2564</v>
      </c>
      <c r="G21" s="8">
        <v>44244</v>
      </c>
      <c r="H21" s="14">
        <v>0.62990999999999997</v>
      </c>
      <c r="I21" s="8">
        <v>0.60599000000000003</v>
      </c>
      <c r="J21" s="8">
        <v>0.65476999999999996</v>
      </c>
      <c r="K21" s="8">
        <v>0.78039999999999998</v>
      </c>
      <c r="L21" s="8">
        <v>0.74880000000000002</v>
      </c>
      <c r="M21" s="8">
        <v>0.81340000000000001</v>
      </c>
      <c r="N21" s="8">
        <v>0</v>
      </c>
      <c r="O21" s="14">
        <v>1</v>
      </c>
      <c r="P21" s="2"/>
      <c r="Q21" s="1">
        <v>92</v>
      </c>
    </row>
    <row r="22" spans="1:17" x14ac:dyDescent="0.25">
      <c r="A22" s="2" t="s">
        <v>40</v>
      </c>
      <c r="B22" s="9" t="s">
        <v>14</v>
      </c>
      <c r="C22" s="25" t="s">
        <v>34</v>
      </c>
      <c r="D22" s="8">
        <v>2014</v>
      </c>
      <c r="E22" s="8">
        <v>4</v>
      </c>
      <c r="F22" s="14">
        <v>3429</v>
      </c>
      <c r="G22" s="8">
        <v>44799</v>
      </c>
      <c r="H22" s="14">
        <v>0.83198000000000005</v>
      </c>
      <c r="I22" s="8">
        <v>0.80459000000000003</v>
      </c>
      <c r="J22" s="8">
        <v>0.86029999999999995</v>
      </c>
      <c r="K22" s="8">
        <v>0.78310000000000002</v>
      </c>
      <c r="L22" s="8">
        <v>0.75560000000000005</v>
      </c>
      <c r="M22" s="8">
        <v>0.81159999999999999</v>
      </c>
      <c r="N22" s="8">
        <v>0</v>
      </c>
      <c r="O22" s="14">
        <v>1</v>
      </c>
      <c r="P22" s="2"/>
      <c r="Q22" s="1">
        <v>92</v>
      </c>
    </row>
    <row r="23" spans="1:17" x14ac:dyDescent="0.25">
      <c r="A23" s="2" t="s">
        <v>40</v>
      </c>
      <c r="B23" s="9" t="s">
        <v>14</v>
      </c>
      <c r="C23" s="25" t="s">
        <v>34</v>
      </c>
      <c r="D23" s="8">
        <v>2015</v>
      </c>
      <c r="E23" s="8">
        <v>1</v>
      </c>
      <c r="F23" s="14">
        <v>4623</v>
      </c>
      <c r="G23" s="8">
        <v>44746</v>
      </c>
      <c r="H23" s="14">
        <v>1.1479600000000001</v>
      </c>
      <c r="I23" s="8">
        <v>1.11534</v>
      </c>
      <c r="J23" s="8">
        <v>1.18153</v>
      </c>
      <c r="K23" s="8">
        <v>0.92810000000000004</v>
      </c>
      <c r="L23" s="8">
        <v>0.89970000000000006</v>
      </c>
      <c r="M23" s="8">
        <v>0.95750000000000002</v>
      </c>
      <c r="N23" s="8">
        <v>3.0000000000000001E-6</v>
      </c>
      <c r="O23" s="14">
        <v>1</v>
      </c>
      <c r="P23" s="2"/>
      <c r="Q23" s="1">
        <v>90</v>
      </c>
    </row>
    <row r="24" spans="1:17" x14ac:dyDescent="0.25">
      <c r="A24" s="2" t="s">
        <v>40</v>
      </c>
      <c r="B24" s="9" t="s">
        <v>14</v>
      </c>
      <c r="C24" s="25" t="s">
        <v>34</v>
      </c>
      <c r="D24" s="8">
        <v>2015</v>
      </c>
      <c r="E24" s="8">
        <v>2</v>
      </c>
      <c r="F24" s="14">
        <v>3289</v>
      </c>
      <c r="G24" s="8">
        <v>45074</v>
      </c>
      <c r="H24" s="14">
        <v>0.80186000000000002</v>
      </c>
      <c r="I24" s="8">
        <v>0.77492000000000005</v>
      </c>
      <c r="J24" s="8">
        <v>0.82972999999999997</v>
      </c>
      <c r="K24" s="8">
        <v>0.82399999999999995</v>
      </c>
      <c r="L24" s="8">
        <v>0.7944</v>
      </c>
      <c r="M24" s="8">
        <v>0.8548</v>
      </c>
      <c r="N24" s="8">
        <v>0</v>
      </c>
      <c r="O24" s="14">
        <v>1</v>
      </c>
      <c r="P24" s="2"/>
      <c r="Q24" s="1">
        <v>91</v>
      </c>
    </row>
    <row r="25" spans="1:17" x14ac:dyDescent="0.25">
      <c r="A25" s="2" t="s">
        <v>40</v>
      </c>
      <c r="B25" s="9" t="s">
        <v>14</v>
      </c>
      <c r="C25" s="25" t="s">
        <v>34</v>
      </c>
      <c r="D25" s="8">
        <v>2015</v>
      </c>
      <c r="E25" s="8">
        <v>3</v>
      </c>
      <c r="F25" s="14">
        <v>2307</v>
      </c>
      <c r="G25" s="8">
        <v>44966</v>
      </c>
      <c r="H25" s="14">
        <v>0.55767</v>
      </c>
      <c r="I25" s="8">
        <v>0.53537000000000001</v>
      </c>
      <c r="J25" s="8">
        <v>0.58089000000000002</v>
      </c>
      <c r="K25" s="8">
        <v>0.78049999999999997</v>
      </c>
      <c r="L25" s="8">
        <v>0.74719999999999998</v>
      </c>
      <c r="M25" s="8">
        <v>0.81530000000000002</v>
      </c>
      <c r="N25" s="8">
        <v>0</v>
      </c>
      <c r="O25" s="14">
        <v>1</v>
      </c>
      <c r="P25" s="2"/>
      <c r="Q25" s="1">
        <v>92</v>
      </c>
    </row>
    <row r="26" spans="1:17" x14ac:dyDescent="0.25">
      <c r="A26" s="2" t="s">
        <v>40</v>
      </c>
      <c r="B26" s="9" t="s">
        <v>14</v>
      </c>
      <c r="C26" s="25" t="s">
        <v>34</v>
      </c>
      <c r="D26" s="8">
        <v>2015</v>
      </c>
      <c r="E26" s="8">
        <v>4</v>
      </c>
      <c r="F26" s="14">
        <v>3078</v>
      </c>
      <c r="G26" s="8">
        <v>45580</v>
      </c>
      <c r="H26" s="14">
        <v>0.73402000000000001</v>
      </c>
      <c r="I26" s="8">
        <v>0.70853999999999995</v>
      </c>
      <c r="J26" s="8">
        <v>0.76041000000000003</v>
      </c>
      <c r="K26" s="8">
        <v>0.78790000000000004</v>
      </c>
      <c r="L26" s="8">
        <v>0.75870000000000004</v>
      </c>
      <c r="M26" s="8">
        <v>0.81830000000000003</v>
      </c>
      <c r="N26" s="8">
        <v>0</v>
      </c>
      <c r="O26" s="14">
        <v>1</v>
      </c>
      <c r="P26" s="2"/>
      <c r="Q26" s="1">
        <v>92</v>
      </c>
    </row>
    <row r="27" spans="1:17" x14ac:dyDescent="0.25">
      <c r="A27" s="2" t="s">
        <v>40</v>
      </c>
      <c r="B27" s="9" t="s">
        <v>14</v>
      </c>
      <c r="C27" s="25" t="s">
        <v>34</v>
      </c>
      <c r="D27" s="8">
        <v>2016</v>
      </c>
      <c r="E27" s="8">
        <v>1</v>
      </c>
      <c r="F27" s="14">
        <v>4293</v>
      </c>
      <c r="G27" s="8">
        <v>45542</v>
      </c>
      <c r="H27" s="14">
        <v>1.0358799999999999</v>
      </c>
      <c r="I27" s="8">
        <v>1.00535</v>
      </c>
      <c r="J27" s="8">
        <v>1.0673299999999999</v>
      </c>
      <c r="K27" s="8">
        <v>0.80840000000000001</v>
      </c>
      <c r="L27" s="8">
        <v>0.78290000000000004</v>
      </c>
      <c r="M27" s="8">
        <v>0.8347</v>
      </c>
      <c r="N27" s="8">
        <v>0</v>
      </c>
      <c r="O27" s="14">
        <v>1</v>
      </c>
      <c r="P27" s="2"/>
      <c r="Q27" s="1">
        <v>91</v>
      </c>
    </row>
    <row r="28" spans="1:17" x14ac:dyDescent="0.25">
      <c r="A28" s="2" t="s">
        <v>40</v>
      </c>
      <c r="B28" s="9" t="s">
        <v>14</v>
      </c>
      <c r="C28" s="25" t="s">
        <v>34</v>
      </c>
      <c r="D28" s="8">
        <v>2016</v>
      </c>
      <c r="E28" s="8">
        <v>2</v>
      </c>
      <c r="F28" s="14">
        <v>3210</v>
      </c>
      <c r="G28" s="8">
        <v>45835</v>
      </c>
      <c r="H28" s="14">
        <v>0.76959999999999995</v>
      </c>
      <c r="I28" s="8">
        <v>0.74343000000000004</v>
      </c>
      <c r="J28" s="8">
        <v>0.79669000000000001</v>
      </c>
      <c r="K28" s="8">
        <v>0.82620000000000005</v>
      </c>
      <c r="L28" s="8">
        <v>0.79610000000000003</v>
      </c>
      <c r="M28" s="8">
        <v>0.85740000000000005</v>
      </c>
      <c r="N28" s="8">
        <v>0</v>
      </c>
      <c r="O28" s="14">
        <v>1</v>
      </c>
      <c r="P28" s="2"/>
      <c r="Q28" s="1">
        <v>91</v>
      </c>
    </row>
    <row r="29" spans="1:17" x14ac:dyDescent="0.25">
      <c r="A29" s="2" t="s">
        <v>40</v>
      </c>
      <c r="B29" s="9" t="s">
        <v>14</v>
      </c>
      <c r="C29" s="25" t="s">
        <v>34</v>
      </c>
      <c r="D29" s="8">
        <v>2016</v>
      </c>
      <c r="E29" s="8">
        <v>3</v>
      </c>
      <c r="F29" s="14">
        <v>2261</v>
      </c>
      <c r="G29" s="8">
        <v>45706</v>
      </c>
      <c r="H29" s="14">
        <v>0.53769999999999996</v>
      </c>
      <c r="I29" s="8">
        <v>0.51598999999999995</v>
      </c>
      <c r="J29" s="8">
        <v>0.56032999999999999</v>
      </c>
      <c r="K29" s="8">
        <v>0.77649999999999997</v>
      </c>
      <c r="L29" s="8">
        <v>0.74299999999999999</v>
      </c>
      <c r="M29" s="8">
        <v>0.81140000000000001</v>
      </c>
      <c r="N29" s="8">
        <v>0</v>
      </c>
      <c r="O29" s="14">
        <v>1</v>
      </c>
      <c r="P29" s="2"/>
      <c r="Q29" s="1">
        <v>92</v>
      </c>
    </row>
    <row r="30" spans="1:17" x14ac:dyDescent="0.25">
      <c r="A30" s="2" t="s">
        <v>40</v>
      </c>
      <c r="B30" s="9" t="s">
        <v>14</v>
      </c>
      <c r="C30" s="25" t="s">
        <v>34</v>
      </c>
      <c r="D30" s="8">
        <v>2016</v>
      </c>
      <c r="E30" s="8">
        <v>4</v>
      </c>
      <c r="F30" s="14">
        <v>3620</v>
      </c>
      <c r="G30" s="8">
        <v>46196</v>
      </c>
      <c r="H30" s="14">
        <v>0.85175999999999996</v>
      </c>
      <c r="I30" s="8">
        <v>0.82445999999999997</v>
      </c>
      <c r="J30" s="8">
        <v>0.87995999999999996</v>
      </c>
      <c r="K30" s="8">
        <v>0.81520000000000004</v>
      </c>
      <c r="L30" s="8">
        <v>0.7873</v>
      </c>
      <c r="M30" s="8">
        <v>0.84419999999999995</v>
      </c>
      <c r="N30" s="8">
        <v>0</v>
      </c>
      <c r="O30" s="14">
        <v>1</v>
      </c>
      <c r="P30" s="2"/>
      <c r="Q30" s="1">
        <v>92</v>
      </c>
    </row>
    <row r="31" spans="1:17" x14ac:dyDescent="0.25">
      <c r="A31" s="2" t="s">
        <v>40</v>
      </c>
      <c r="B31" s="9" t="s">
        <v>16</v>
      </c>
      <c r="C31" s="25" t="s">
        <v>34</v>
      </c>
      <c r="D31" s="8">
        <v>2011</v>
      </c>
      <c r="E31" s="8">
        <v>1</v>
      </c>
      <c r="F31" s="14">
        <v>13876</v>
      </c>
      <c r="G31" s="8">
        <v>119272</v>
      </c>
      <c r="H31" s="14">
        <v>1.2926599999999999</v>
      </c>
      <c r="I31" s="8">
        <v>1.2713300000000001</v>
      </c>
      <c r="J31" s="8">
        <v>1.3143400000000001</v>
      </c>
      <c r="K31" s="8">
        <v>1.0521</v>
      </c>
      <c r="L31" s="8">
        <v>1.0306</v>
      </c>
      <c r="M31" s="8">
        <v>1.0740000000000001</v>
      </c>
      <c r="N31" s="8">
        <v>9.9999999999999995E-7</v>
      </c>
      <c r="O31" s="14">
        <v>1</v>
      </c>
      <c r="P31" s="2"/>
      <c r="Q31" s="1">
        <v>90</v>
      </c>
    </row>
    <row r="32" spans="1:17" x14ac:dyDescent="0.25">
      <c r="A32" s="2" t="s">
        <v>40</v>
      </c>
      <c r="B32" s="9" t="s">
        <v>16</v>
      </c>
      <c r="C32" s="25" t="s">
        <v>34</v>
      </c>
      <c r="D32" s="8">
        <v>2011</v>
      </c>
      <c r="E32" s="8">
        <v>2</v>
      </c>
      <c r="F32" s="14">
        <v>10354</v>
      </c>
      <c r="G32" s="8">
        <v>119499</v>
      </c>
      <c r="H32" s="14">
        <v>0.95213999999999999</v>
      </c>
      <c r="I32" s="8">
        <v>0.93398000000000003</v>
      </c>
      <c r="J32" s="8">
        <v>0.97065999999999997</v>
      </c>
      <c r="K32" s="8">
        <v>1.0173000000000001</v>
      </c>
      <c r="L32" s="8">
        <v>0.99350000000000005</v>
      </c>
      <c r="M32" s="8">
        <v>1.0417000000000001</v>
      </c>
      <c r="N32" s="8">
        <v>0.15601799999999999</v>
      </c>
      <c r="O32" s="14"/>
      <c r="P32" s="2"/>
      <c r="Q32" s="1">
        <v>91</v>
      </c>
    </row>
    <row r="33" spans="1:17" x14ac:dyDescent="0.25">
      <c r="A33" s="2" t="s">
        <v>40</v>
      </c>
      <c r="B33" s="9" t="s">
        <v>16</v>
      </c>
      <c r="C33" s="25" t="s">
        <v>34</v>
      </c>
      <c r="D33" s="8">
        <v>2011</v>
      </c>
      <c r="E33" s="8">
        <v>3</v>
      </c>
      <c r="F33" s="14">
        <v>8399</v>
      </c>
      <c r="G33" s="8">
        <v>119526</v>
      </c>
      <c r="H33" s="14">
        <v>0.76380000000000003</v>
      </c>
      <c r="I33" s="8">
        <v>0.74763000000000002</v>
      </c>
      <c r="J33" s="8">
        <v>0.78030999999999995</v>
      </c>
      <c r="K33" s="8">
        <v>1.0004</v>
      </c>
      <c r="L33" s="8">
        <v>0.97450000000000003</v>
      </c>
      <c r="M33" s="8">
        <v>1.0269999999999999</v>
      </c>
      <c r="N33" s="8">
        <v>0.97435300000000002</v>
      </c>
      <c r="O33" s="14"/>
      <c r="P33" s="2"/>
      <c r="Q33" s="1">
        <v>92</v>
      </c>
    </row>
    <row r="34" spans="1:17" x14ac:dyDescent="0.25">
      <c r="A34" s="2" t="s">
        <v>40</v>
      </c>
      <c r="B34" s="9" t="s">
        <v>16</v>
      </c>
      <c r="C34" s="25" t="s">
        <v>34</v>
      </c>
      <c r="D34" s="8">
        <v>2011</v>
      </c>
      <c r="E34" s="8">
        <v>4</v>
      </c>
      <c r="F34" s="14">
        <v>12029</v>
      </c>
      <c r="G34" s="8">
        <v>120460</v>
      </c>
      <c r="H34" s="14">
        <v>1.0854200000000001</v>
      </c>
      <c r="I34" s="8">
        <v>1.0662</v>
      </c>
      <c r="J34" s="8">
        <v>1.1049899999999999</v>
      </c>
      <c r="K34" s="8">
        <v>1.0488999999999999</v>
      </c>
      <c r="L34" s="8">
        <v>1.026</v>
      </c>
      <c r="M34" s="8">
        <v>1.0723</v>
      </c>
      <c r="N34" s="8">
        <v>2.3E-5</v>
      </c>
      <c r="O34" s="14">
        <v>1</v>
      </c>
      <c r="P34" s="2"/>
      <c r="Q34" s="1">
        <v>92</v>
      </c>
    </row>
    <row r="35" spans="1:17" x14ac:dyDescent="0.25">
      <c r="A35" s="2" t="s">
        <v>40</v>
      </c>
      <c r="B35" s="9" t="s">
        <v>16</v>
      </c>
      <c r="C35" s="25" t="s">
        <v>34</v>
      </c>
      <c r="D35" s="8">
        <v>2012</v>
      </c>
      <c r="E35" s="8">
        <v>1</v>
      </c>
      <c r="F35" s="14">
        <v>12807</v>
      </c>
      <c r="G35" s="8">
        <v>120693</v>
      </c>
      <c r="H35" s="14">
        <v>1.1660699999999999</v>
      </c>
      <c r="I35" s="8">
        <v>1.14605</v>
      </c>
      <c r="J35" s="8">
        <v>1.1864399999999999</v>
      </c>
      <c r="K35" s="8">
        <v>1.0366</v>
      </c>
      <c r="L35" s="8">
        <v>1.0146999999999999</v>
      </c>
      <c r="M35" s="8">
        <v>1.0589999999999999</v>
      </c>
      <c r="N35" s="8">
        <v>9.8900000000000008E-4</v>
      </c>
      <c r="O35" s="14">
        <v>1</v>
      </c>
      <c r="P35" s="2"/>
      <c r="Q35" s="1">
        <v>91</v>
      </c>
    </row>
    <row r="36" spans="1:17" x14ac:dyDescent="0.25">
      <c r="A36" s="2" t="s">
        <v>40</v>
      </c>
      <c r="B36" s="9" t="s">
        <v>16</v>
      </c>
      <c r="C36" s="25" t="s">
        <v>34</v>
      </c>
      <c r="D36" s="8">
        <v>2012</v>
      </c>
      <c r="E36" s="8">
        <v>2</v>
      </c>
      <c r="F36" s="14">
        <v>10730</v>
      </c>
      <c r="G36" s="8">
        <v>120977</v>
      </c>
      <c r="H36" s="14">
        <v>0.97467000000000004</v>
      </c>
      <c r="I36" s="8">
        <v>0.95640000000000003</v>
      </c>
      <c r="J36" s="8">
        <v>0.99328000000000005</v>
      </c>
      <c r="K36" s="8">
        <v>1.0017</v>
      </c>
      <c r="L36" s="8">
        <v>0.97870000000000001</v>
      </c>
      <c r="M36" s="8">
        <v>1.0251999999999999</v>
      </c>
      <c r="N36" s="8">
        <v>0.88460300000000003</v>
      </c>
      <c r="O36" s="14"/>
      <c r="P36" s="2"/>
      <c r="Q36" s="1">
        <v>91</v>
      </c>
    </row>
    <row r="37" spans="1:17" x14ac:dyDescent="0.25">
      <c r="A37" s="2" t="s">
        <v>40</v>
      </c>
      <c r="B37" s="9" t="s">
        <v>16</v>
      </c>
      <c r="C37" s="25" t="s">
        <v>34</v>
      </c>
      <c r="D37" s="8">
        <v>2012</v>
      </c>
      <c r="E37" s="8">
        <v>3</v>
      </c>
      <c r="F37" s="14">
        <v>8496</v>
      </c>
      <c r="G37" s="8">
        <v>120759</v>
      </c>
      <c r="H37" s="14">
        <v>0.76473000000000002</v>
      </c>
      <c r="I37" s="8">
        <v>0.74863999999999997</v>
      </c>
      <c r="J37" s="8">
        <v>0.78115999999999997</v>
      </c>
      <c r="K37" s="8">
        <v>0.98939999999999995</v>
      </c>
      <c r="L37" s="8">
        <v>0.96399999999999997</v>
      </c>
      <c r="M37" s="8">
        <v>1.0155000000000001</v>
      </c>
      <c r="N37" s="8">
        <v>0.42293999999999998</v>
      </c>
      <c r="O37" s="14"/>
      <c r="P37" s="2"/>
      <c r="Q37" s="1">
        <v>92</v>
      </c>
    </row>
    <row r="38" spans="1:17" x14ac:dyDescent="0.25">
      <c r="A38" s="2" t="s">
        <v>40</v>
      </c>
      <c r="B38" s="9" t="s">
        <v>16</v>
      </c>
      <c r="C38" s="25" t="s">
        <v>34</v>
      </c>
      <c r="D38" s="8">
        <v>2012</v>
      </c>
      <c r="E38" s="8">
        <v>4</v>
      </c>
      <c r="F38" s="14">
        <v>14607</v>
      </c>
      <c r="G38" s="8">
        <v>121750</v>
      </c>
      <c r="H38" s="14">
        <v>1.3040799999999999</v>
      </c>
      <c r="I38" s="8">
        <v>1.2830999999999999</v>
      </c>
      <c r="J38" s="8">
        <v>1.3253999999999999</v>
      </c>
      <c r="K38" s="8">
        <v>1.0570999999999999</v>
      </c>
      <c r="L38" s="8">
        <v>1.0361</v>
      </c>
      <c r="M38" s="8">
        <v>1.0785</v>
      </c>
      <c r="N38" s="8">
        <v>0</v>
      </c>
      <c r="O38" s="14">
        <v>1</v>
      </c>
      <c r="P38" s="2"/>
      <c r="Q38" s="1">
        <v>92</v>
      </c>
    </row>
    <row r="39" spans="1:17" x14ac:dyDescent="0.25">
      <c r="A39" s="2" t="s">
        <v>40</v>
      </c>
      <c r="B39" s="9" t="s">
        <v>16</v>
      </c>
      <c r="C39" s="25" t="s">
        <v>34</v>
      </c>
      <c r="D39" s="8">
        <v>2013</v>
      </c>
      <c r="E39" s="8">
        <v>1</v>
      </c>
      <c r="F39" s="14">
        <v>11608</v>
      </c>
      <c r="G39" s="8">
        <v>121895</v>
      </c>
      <c r="H39" s="14">
        <v>1.0581100000000001</v>
      </c>
      <c r="I39" s="8">
        <v>1.0390299999999999</v>
      </c>
      <c r="J39" s="8">
        <v>1.0775300000000001</v>
      </c>
      <c r="K39" s="8">
        <v>0.99919999999999998</v>
      </c>
      <c r="L39" s="8">
        <v>0.97719999999999996</v>
      </c>
      <c r="M39" s="8">
        <v>1.0218</v>
      </c>
      <c r="N39" s="8">
        <v>0.944685</v>
      </c>
      <c r="O39" s="14"/>
      <c r="P39" s="2"/>
      <c r="Q39" s="1">
        <v>90</v>
      </c>
    </row>
    <row r="40" spans="1:17" x14ac:dyDescent="0.25">
      <c r="A40" s="2" t="s">
        <v>40</v>
      </c>
      <c r="B40" s="9" t="s">
        <v>16</v>
      </c>
      <c r="C40" s="25" t="s">
        <v>34</v>
      </c>
      <c r="D40" s="8">
        <v>2013</v>
      </c>
      <c r="E40" s="8">
        <v>2</v>
      </c>
      <c r="F40" s="14">
        <v>10860</v>
      </c>
      <c r="G40" s="8">
        <v>122186</v>
      </c>
      <c r="H40" s="14">
        <v>0.97670999999999997</v>
      </c>
      <c r="I40" s="8">
        <v>0.95852000000000004</v>
      </c>
      <c r="J40" s="8">
        <v>0.99526000000000003</v>
      </c>
      <c r="K40" s="8">
        <v>1.0278</v>
      </c>
      <c r="L40" s="8">
        <v>1.0043</v>
      </c>
      <c r="M40" s="8">
        <v>1.0519000000000001</v>
      </c>
      <c r="N40" s="8">
        <v>2.0341000000000001E-2</v>
      </c>
      <c r="O40" s="14"/>
      <c r="P40" s="2"/>
      <c r="Q40" s="1">
        <v>91</v>
      </c>
    </row>
    <row r="41" spans="1:17" x14ac:dyDescent="0.25">
      <c r="A41" s="2" t="s">
        <v>40</v>
      </c>
      <c r="B41" s="9" t="s">
        <v>16</v>
      </c>
      <c r="C41" s="25" t="s">
        <v>34</v>
      </c>
      <c r="D41" s="8">
        <v>2013</v>
      </c>
      <c r="E41" s="8">
        <v>3</v>
      </c>
      <c r="F41" s="14">
        <v>7917</v>
      </c>
      <c r="G41" s="8">
        <v>122233</v>
      </c>
      <c r="H41" s="14">
        <v>0.70401999999999998</v>
      </c>
      <c r="I41" s="8">
        <v>0.68867999999999996</v>
      </c>
      <c r="J41" s="8">
        <v>0.71970000000000001</v>
      </c>
      <c r="K41" s="8">
        <v>0.99</v>
      </c>
      <c r="L41" s="8">
        <v>0.96360000000000001</v>
      </c>
      <c r="M41" s="8">
        <v>1.0169999999999999</v>
      </c>
      <c r="N41" s="8">
        <v>0.46398800000000001</v>
      </c>
      <c r="O41" s="14"/>
      <c r="P41" s="2"/>
      <c r="Q41" s="1">
        <v>92</v>
      </c>
    </row>
    <row r="42" spans="1:17" x14ac:dyDescent="0.25">
      <c r="A42" s="2" t="s">
        <v>40</v>
      </c>
      <c r="B42" s="9" t="s">
        <v>16</v>
      </c>
      <c r="C42" s="25" t="s">
        <v>34</v>
      </c>
      <c r="D42" s="8">
        <v>2013</v>
      </c>
      <c r="E42" s="8">
        <v>4</v>
      </c>
      <c r="F42" s="14">
        <v>10942</v>
      </c>
      <c r="G42" s="8">
        <v>123287</v>
      </c>
      <c r="H42" s="14">
        <v>0.9647</v>
      </c>
      <c r="I42" s="8">
        <v>0.94679000000000002</v>
      </c>
      <c r="J42" s="8">
        <v>0.98294000000000004</v>
      </c>
      <c r="K42" s="8">
        <v>1.0109999999999999</v>
      </c>
      <c r="L42" s="8">
        <v>0.98799999999999999</v>
      </c>
      <c r="M42" s="8">
        <v>1.0346</v>
      </c>
      <c r="N42" s="8">
        <v>0.35087800000000002</v>
      </c>
      <c r="O42" s="14"/>
      <c r="P42" s="2"/>
      <c r="Q42" s="1">
        <v>92</v>
      </c>
    </row>
    <row r="43" spans="1:17" x14ac:dyDescent="0.25">
      <c r="A43" s="2" t="s">
        <v>40</v>
      </c>
      <c r="B43" s="9" t="s">
        <v>16</v>
      </c>
      <c r="C43" s="25" t="s">
        <v>34</v>
      </c>
      <c r="D43" s="8">
        <v>2014</v>
      </c>
      <c r="E43" s="8">
        <v>1</v>
      </c>
      <c r="F43" s="14">
        <v>12810</v>
      </c>
      <c r="G43" s="8">
        <v>123248</v>
      </c>
      <c r="H43" s="14">
        <v>1.1548499999999999</v>
      </c>
      <c r="I43" s="8">
        <v>1.13503</v>
      </c>
      <c r="J43" s="8">
        <v>1.17503</v>
      </c>
      <c r="K43" s="8">
        <v>1.0189999999999999</v>
      </c>
      <c r="L43" s="8">
        <v>0.99750000000000005</v>
      </c>
      <c r="M43" s="8">
        <v>1.0409999999999999</v>
      </c>
      <c r="N43" s="8">
        <v>8.3058999999999994E-2</v>
      </c>
      <c r="O43" s="14"/>
      <c r="P43" s="2"/>
      <c r="Q43" s="1">
        <v>90</v>
      </c>
    </row>
    <row r="44" spans="1:17" x14ac:dyDescent="0.25">
      <c r="A44" s="2" t="s">
        <v>40</v>
      </c>
      <c r="B44" s="9" t="s">
        <v>16</v>
      </c>
      <c r="C44" s="25" t="s">
        <v>34</v>
      </c>
      <c r="D44" s="8">
        <v>2014</v>
      </c>
      <c r="E44" s="8">
        <v>2</v>
      </c>
      <c r="F44" s="14">
        <v>10359</v>
      </c>
      <c r="G44" s="8">
        <v>123684</v>
      </c>
      <c r="H44" s="14">
        <v>0.92037000000000002</v>
      </c>
      <c r="I44" s="8">
        <v>0.90281999999999996</v>
      </c>
      <c r="J44" s="8">
        <v>0.93827000000000005</v>
      </c>
      <c r="K44" s="8">
        <v>1.0270999999999999</v>
      </c>
      <c r="L44" s="8">
        <v>1.0031000000000001</v>
      </c>
      <c r="M44" s="8">
        <v>1.0518000000000001</v>
      </c>
      <c r="N44" s="8">
        <v>2.6943999999999999E-2</v>
      </c>
      <c r="O44" s="14"/>
      <c r="P44" s="2"/>
      <c r="Q44" s="1">
        <v>91</v>
      </c>
    </row>
    <row r="45" spans="1:17" x14ac:dyDescent="0.25">
      <c r="A45" s="2" t="s">
        <v>40</v>
      </c>
      <c r="B45" s="9" t="s">
        <v>16</v>
      </c>
      <c r="C45" s="25" t="s">
        <v>34</v>
      </c>
      <c r="D45" s="8">
        <v>2014</v>
      </c>
      <c r="E45" s="8">
        <v>3</v>
      </c>
      <c r="F45" s="14">
        <v>9573</v>
      </c>
      <c r="G45" s="8">
        <v>124026</v>
      </c>
      <c r="H45" s="14">
        <v>0.83896999999999999</v>
      </c>
      <c r="I45" s="8">
        <v>0.82233000000000001</v>
      </c>
      <c r="J45" s="8">
        <v>0.85594999999999999</v>
      </c>
      <c r="K45" s="8">
        <v>1.0395000000000001</v>
      </c>
      <c r="L45" s="8">
        <v>1.014</v>
      </c>
      <c r="M45" s="8">
        <v>1.0654999999999999</v>
      </c>
      <c r="N45" s="8">
        <v>2.1770000000000001E-3</v>
      </c>
      <c r="O45" s="14">
        <v>1</v>
      </c>
      <c r="P45" s="2"/>
      <c r="Q45" s="1">
        <v>92</v>
      </c>
    </row>
    <row r="46" spans="1:17" x14ac:dyDescent="0.25">
      <c r="A46" s="2" t="s">
        <v>40</v>
      </c>
      <c r="B46" s="9" t="s">
        <v>16</v>
      </c>
      <c r="C46" s="25" t="s">
        <v>34</v>
      </c>
      <c r="D46" s="8">
        <v>2014</v>
      </c>
      <c r="E46" s="8">
        <v>4</v>
      </c>
      <c r="F46" s="14">
        <v>13249</v>
      </c>
      <c r="G46" s="8">
        <v>125384</v>
      </c>
      <c r="H46" s="14">
        <v>1.14856</v>
      </c>
      <c r="I46" s="8">
        <v>1.12917</v>
      </c>
      <c r="J46" s="8">
        <v>1.16828</v>
      </c>
      <c r="K46" s="8">
        <v>1.0810999999999999</v>
      </c>
      <c r="L46" s="8">
        <v>1.0584</v>
      </c>
      <c r="M46" s="8">
        <v>1.1042000000000001</v>
      </c>
      <c r="N46" s="8">
        <v>0</v>
      </c>
      <c r="O46" s="14">
        <v>1</v>
      </c>
      <c r="P46" s="2"/>
      <c r="Q46" s="1">
        <v>92</v>
      </c>
    </row>
    <row r="47" spans="1:17" x14ac:dyDescent="0.25">
      <c r="A47" s="2" t="s">
        <v>40</v>
      </c>
      <c r="B47" s="9" t="s">
        <v>16</v>
      </c>
      <c r="C47" s="25" t="s">
        <v>34</v>
      </c>
      <c r="D47" s="8">
        <v>2015</v>
      </c>
      <c r="E47" s="8">
        <v>1</v>
      </c>
      <c r="F47" s="14">
        <v>13710</v>
      </c>
      <c r="G47" s="8">
        <v>125299</v>
      </c>
      <c r="H47" s="14">
        <v>1.21576</v>
      </c>
      <c r="I47" s="8">
        <v>1.1955800000000001</v>
      </c>
      <c r="J47" s="8">
        <v>1.23628</v>
      </c>
      <c r="K47" s="8">
        <v>0.98299999999999998</v>
      </c>
      <c r="L47" s="8">
        <v>0.96299999999999997</v>
      </c>
      <c r="M47" s="8">
        <v>1.0033000000000001</v>
      </c>
      <c r="N47" s="8">
        <v>0.100149</v>
      </c>
      <c r="O47" s="14"/>
      <c r="P47" s="2"/>
      <c r="Q47" s="1">
        <v>90</v>
      </c>
    </row>
    <row r="48" spans="1:17" x14ac:dyDescent="0.25">
      <c r="A48" s="2" t="s">
        <v>40</v>
      </c>
      <c r="B48" s="9" t="s">
        <v>16</v>
      </c>
      <c r="C48" s="25" t="s">
        <v>34</v>
      </c>
      <c r="D48" s="8">
        <v>2015</v>
      </c>
      <c r="E48" s="8">
        <v>2</v>
      </c>
      <c r="F48" s="14">
        <v>11240</v>
      </c>
      <c r="G48" s="8">
        <v>125576</v>
      </c>
      <c r="H48" s="14">
        <v>0.98360000000000003</v>
      </c>
      <c r="I48" s="8">
        <v>0.96557999999999999</v>
      </c>
      <c r="J48" s="8">
        <v>1.0019499999999999</v>
      </c>
      <c r="K48" s="8">
        <v>1.0107999999999999</v>
      </c>
      <c r="L48" s="8">
        <v>0.98809999999999998</v>
      </c>
      <c r="M48" s="8">
        <v>1.034</v>
      </c>
      <c r="N48" s="8">
        <v>0.35456399999999999</v>
      </c>
      <c r="O48" s="14"/>
      <c r="P48" s="2"/>
      <c r="Q48" s="1">
        <v>91</v>
      </c>
    </row>
    <row r="49" spans="1:17" x14ac:dyDescent="0.25">
      <c r="A49" s="2" t="s">
        <v>40</v>
      </c>
      <c r="B49" s="9" t="s">
        <v>16</v>
      </c>
      <c r="C49" s="25" t="s">
        <v>34</v>
      </c>
      <c r="D49" s="8">
        <v>2015</v>
      </c>
      <c r="E49" s="8">
        <v>3</v>
      </c>
      <c r="F49" s="14">
        <v>8281</v>
      </c>
      <c r="G49" s="8">
        <v>125441</v>
      </c>
      <c r="H49" s="14">
        <v>0.71755999999999998</v>
      </c>
      <c r="I49" s="8">
        <v>0.70226999999999995</v>
      </c>
      <c r="J49" s="8">
        <v>0.73318000000000005</v>
      </c>
      <c r="K49" s="8">
        <v>1.0043</v>
      </c>
      <c r="L49" s="8">
        <v>0.97809999999999997</v>
      </c>
      <c r="M49" s="8">
        <v>1.0311999999999999</v>
      </c>
      <c r="N49" s="8">
        <v>0.75134900000000004</v>
      </c>
      <c r="O49" s="14"/>
      <c r="P49" s="2"/>
      <c r="Q49" s="1">
        <v>92</v>
      </c>
    </row>
    <row r="50" spans="1:17" x14ac:dyDescent="0.25">
      <c r="A50" s="2" t="s">
        <v>40</v>
      </c>
      <c r="B50" s="9" t="s">
        <v>16</v>
      </c>
      <c r="C50" s="25" t="s">
        <v>34</v>
      </c>
      <c r="D50" s="8">
        <v>2015</v>
      </c>
      <c r="E50" s="8">
        <v>4</v>
      </c>
      <c r="F50" s="14">
        <v>11483</v>
      </c>
      <c r="G50" s="8">
        <v>126473</v>
      </c>
      <c r="H50" s="14">
        <v>0.98689000000000004</v>
      </c>
      <c r="I50" s="8">
        <v>0.96901000000000004</v>
      </c>
      <c r="J50" s="8">
        <v>1.0051099999999999</v>
      </c>
      <c r="K50" s="8">
        <v>1.0593999999999999</v>
      </c>
      <c r="L50" s="8">
        <v>1.0356000000000001</v>
      </c>
      <c r="M50" s="8">
        <v>1.0837000000000001</v>
      </c>
      <c r="N50" s="8">
        <v>9.9999999999999995E-7</v>
      </c>
      <c r="O50" s="14">
        <v>1</v>
      </c>
      <c r="P50" s="2"/>
      <c r="Q50" s="1">
        <v>92</v>
      </c>
    </row>
    <row r="51" spans="1:17" x14ac:dyDescent="0.25">
      <c r="A51" s="2" t="s">
        <v>40</v>
      </c>
      <c r="B51" s="9" t="s">
        <v>16</v>
      </c>
      <c r="C51" s="25" t="s">
        <v>34</v>
      </c>
      <c r="D51" s="8">
        <v>2016</v>
      </c>
      <c r="E51" s="8">
        <v>1</v>
      </c>
      <c r="F51" s="14">
        <v>15542</v>
      </c>
      <c r="G51" s="8">
        <v>126962</v>
      </c>
      <c r="H51" s="14">
        <v>1.3452200000000001</v>
      </c>
      <c r="I51" s="8">
        <v>1.32423</v>
      </c>
      <c r="J51" s="8">
        <v>1.36653</v>
      </c>
      <c r="K51" s="8">
        <v>1.0498000000000001</v>
      </c>
      <c r="L51" s="8">
        <v>1.0296000000000001</v>
      </c>
      <c r="M51" s="8">
        <v>1.0705</v>
      </c>
      <c r="N51" s="8">
        <v>9.9999999999999995E-7</v>
      </c>
      <c r="O51" s="14">
        <v>1</v>
      </c>
      <c r="P51" s="2"/>
      <c r="Q51" s="1">
        <v>91</v>
      </c>
    </row>
    <row r="52" spans="1:17" x14ac:dyDescent="0.25">
      <c r="A52" s="2" t="s">
        <v>40</v>
      </c>
      <c r="B52" s="9" t="s">
        <v>16</v>
      </c>
      <c r="C52" s="25" t="s">
        <v>34</v>
      </c>
      <c r="D52" s="8">
        <v>2016</v>
      </c>
      <c r="E52" s="8">
        <v>2</v>
      </c>
      <c r="F52" s="14">
        <v>10948</v>
      </c>
      <c r="G52" s="8">
        <v>127913</v>
      </c>
      <c r="H52" s="14">
        <v>0.94054000000000004</v>
      </c>
      <c r="I52" s="8">
        <v>0.92308999999999997</v>
      </c>
      <c r="J52" s="8">
        <v>0.95833000000000002</v>
      </c>
      <c r="K52" s="8">
        <v>1.0097</v>
      </c>
      <c r="L52" s="8">
        <v>0.98670000000000002</v>
      </c>
      <c r="M52" s="8">
        <v>1.0333000000000001</v>
      </c>
      <c r="N52" s="8">
        <v>0.41037600000000002</v>
      </c>
      <c r="O52" s="14"/>
      <c r="P52" s="2"/>
      <c r="Q52" s="1">
        <v>91</v>
      </c>
    </row>
    <row r="53" spans="1:17" x14ac:dyDescent="0.25">
      <c r="A53" s="2" t="s">
        <v>40</v>
      </c>
      <c r="B53" s="9" t="s">
        <v>16</v>
      </c>
      <c r="C53" s="25" t="s">
        <v>34</v>
      </c>
      <c r="D53" s="8">
        <v>2016</v>
      </c>
      <c r="E53" s="8">
        <v>3</v>
      </c>
      <c r="F53" s="14">
        <v>8287</v>
      </c>
      <c r="G53" s="8">
        <v>128118</v>
      </c>
      <c r="H53" s="14">
        <v>0.70306999999999997</v>
      </c>
      <c r="I53" s="8">
        <v>0.68810000000000004</v>
      </c>
      <c r="J53" s="8">
        <v>0.71836999999999995</v>
      </c>
      <c r="K53" s="8">
        <v>1.0153000000000001</v>
      </c>
      <c r="L53" s="8">
        <v>0.98870000000000002</v>
      </c>
      <c r="M53" s="8">
        <v>1.0426</v>
      </c>
      <c r="N53" s="8">
        <v>0.26241399999999998</v>
      </c>
      <c r="O53" s="14"/>
      <c r="P53" s="2"/>
      <c r="Q53" s="1">
        <v>92</v>
      </c>
    </row>
    <row r="54" spans="1:17" x14ac:dyDescent="0.25">
      <c r="A54" s="2" t="s">
        <v>40</v>
      </c>
      <c r="B54" s="9" t="s">
        <v>16</v>
      </c>
      <c r="C54" s="25" t="s">
        <v>34</v>
      </c>
      <c r="D54" s="8">
        <v>2016</v>
      </c>
      <c r="E54" s="8">
        <v>4</v>
      </c>
      <c r="F54" s="14">
        <v>13579</v>
      </c>
      <c r="G54" s="8">
        <v>129609</v>
      </c>
      <c r="H54" s="14">
        <v>1.13879</v>
      </c>
      <c r="I54" s="8">
        <v>1.1197999999999999</v>
      </c>
      <c r="J54" s="8">
        <v>1.15811</v>
      </c>
      <c r="K54" s="8">
        <v>1.0899000000000001</v>
      </c>
      <c r="L54" s="8">
        <v>1.0672999999999999</v>
      </c>
      <c r="M54" s="8">
        <v>1.113</v>
      </c>
      <c r="N54" s="8">
        <v>0</v>
      </c>
      <c r="O54" s="14">
        <v>1</v>
      </c>
      <c r="P54" s="2"/>
      <c r="Q54" s="1">
        <v>92</v>
      </c>
    </row>
    <row r="55" spans="1:17" x14ac:dyDescent="0.25">
      <c r="A55" s="2" t="s">
        <v>40</v>
      </c>
      <c r="B55" s="9" t="s">
        <v>15</v>
      </c>
      <c r="C55" s="25" t="s">
        <v>34</v>
      </c>
      <c r="D55" s="8">
        <v>2011</v>
      </c>
      <c r="E55" s="8">
        <v>1</v>
      </c>
      <c r="F55" s="14">
        <v>4791</v>
      </c>
      <c r="G55" s="8">
        <v>30522</v>
      </c>
      <c r="H55" s="14">
        <v>1.7441</v>
      </c>
      <c r="I55" s="8">
        <v>1.6954</v>
      </c>
      <c r="J55" s="8">
        <v>1.79419</v>
      </c>
      <c r="K55" s="8">
        <v>1.4195</v>
      </c>
      <c r="L55" s="8">
        <v>1.3764000000000001</v>
      </c>
      <c r="M55" s="8">
        <v>1.4639</v>
      </c>
      <c r="N55" s="8">
        <v>0</v>
      </c>
      <c r="O55" s="14">
        <v>1</v>
      </c>
      <c r="P55" s="2"/>
      <c r="Q55" s="1">
        <v>90</v>
      </c>
    </row>
    <row r="56" spans="1:17" x14ac:dyDescent="0.25">
      <c r="A56" s="2" t="s">
        <v>40</v>
      </c>
      <c r="B56" s="9" t="s">
        <v>15</v>
      </c>
      <c r="C56" s="25" t="s">
        <v>34</v>
      </c>
      <c r="D56" s="8">
        <v>2011</v>
      </c>
      <c r="E56" s="8">
        <v>2</v>
      </c>
      <c r="F56" s="14">
        <v>3739</v>
      </c>
      <c r="G56" s="8">
        <v>30777</v>
      </c>
      <c r="H56" s="14">
        <v>1.3350200000000001</v>
      </c>
      <c r="I56" s="8">
        <v>1.29291</v>
      </c>
      <c r="J56" s="8">
        <v>1.3785000000000001</v>
      </c>
      <c r="K56" s="8">
        <v>1.4263999999999999</v>
      </c>
      <c r="L56" s="8">
        <v>1.3774999999999999</v>
      </c>
      <c r="M56" s="8">
        <v>1.4770000000000001</v>
      </c>
      <c r="N56" s="8">
        <v>0</v>
      </c>
      <c r="O56" s="14">
        <v>1</v>
      </c>
      <c r="P56" s="2"/>
      <c r="Q56" s="1">
        <v>91</v>
      </c>
    </row>
    <row r="57" spans="1:17" x14ac:dyDescent="0.25">
      <c r="A57" s="2" t="s">
        <v>40</v>
      </c>
      <c r="B57" s="9" t="s">
        <v>15</v>
      </c>
      <c r="C57" s="25" t="s">
        <v>34</v>
      </c>
      <c r="D57" s="8">
        <v>2011</v>
      </c>
      <c r="E57" s="8">
        <v>3</v>
      </c>
      <c r="F57" s="14">
        <v>3059</v>
      </c>
      <c r="G57" s="8">
        <v>30728</v>
      </c>
      <c r="H57" s="14">
        <v>1.0820700000000001</v>
      </c>
      <c r="I57" s="8">
        <v>1.0444</v>
      </c>
      <c r="J57" s="8">
        <v>1.1211100000000001</v>
      </c>
      <c r="K57" s="8">
        <v>1.4173</v>
      </c>
      <c r="L57" s="8">
        <v>1.3636999999999999</v>
      </c>
      <c r="M57" s="8">
        <v>1.4730000000000001</v>
      </c>
      <c r="N57" s="8">
        <v>0</v>
      </c>
      <c r="O57" s="14">
        <v>1</v>
      </c>
      <c r="P57" s="2"/>
      <c r="Q57" s="1">
        <v>92</v>
      </c>
    </row>
    <row r="58" spans="1:17" x14ac:dyDescent="0.25">
      <c r="A58" s="2" t="s">
        <v>40</v>
      </c>
      <c r="B58" s="9" t="s">
        <v>15</v>
      </c>
      <c r="C58" s="25" t="s">
        <v>34</v>
      </c>
      <c r="D58" s="8">
        <v>2011</v>
      </c>
      <c r="E58" s="8">
        <v>4</v>
      </c>
      <c r="F58" s="14">
        <v>4080</v>
      </c>
      <c r="G58" s="8">
        <v>30975</v>
      </c>
      <c r="H58" s="14">
        <v>1.4317299999999999</v>
      </c>
      <c r="I58" s="8">
        <v>1.3884700000000001</v>
      </c>
      <c r="J58" s="8">
        <v>1.47634</v>
      </c>
      <c r="K58" s="8">
        <v>1.3835</v>
      </c>
      <c r="L58" s="8">
        <v>1.3382000000000001</v>
      </c>
      <c r="M58" s="8">
        <v>1.4303999999999999</v>
      </c>
      <c r="N58" s="8">
        <v>0</v>
      </c>
      <c r="O58" s="14">
        <v>1</v>
      </c>
      <c r="P58" s="2"/>
      <c r="Q58" s="1">
        <v>92</v>
      </c>
    </row>
    <row r="59" spans="1:17" x14ac:dyDescent="0.25">
      <c r="A59" s="2" t="s">
        <v>40</v>
      </c>
      <c r="B59" s="9" t="s">
        <v>15</v>
      </c>
      <c r="C59" s="25" t="s">
        <v>34</v>
      </c>
      <c r="D59" s="8">
        <v>2012</v>
      </c>
      <c r="E59" s="8">
        <v>1</v>
      </c>
      <c r="F59" s="14">
        <v>4094</v>
      </c>
      <c r="G59" s="8">
        <v>30996</v>
      </c>
      <c r="H59" s="14">
        <v>1.4514499999999999</v>
      </c>
      <c r="I59" s="8">
        <v>1.4076599999999999</v>
      </c>
      <c r="J59" s="8">
        <v>1.4965900000000001</v>
      </c>
      <c r="K59" s="8">
        <v>1.2903</v>
      </c>
      <c r="L59" s="8">
        <v>1.2483</v>
      </c>
      <c r="M59" s="8">
        <v>1.3337000000000001</v>
      </c>
      <c r="N59" s="8">
        <v>0</v>
      </c>
      <c r="O59" s="14">
        <v>1</v>
      </c>
      <c r="P59" s="2"/>
      <c r="Q59" s="1">
        <v>91</v>
      </c>
    </row>
    <row r="60" spans="1:17" x14ac:dyDescent="0.25">
      <c r="A60" s="2" t="s">
        <v>40</v>
      </c>
      <c r="B60" s="9" t="s">
        <v>15</v>
      </c>
      <c r="C60" s="25" t="s">
        <v>34</v>
      </c>
      <c r="D60" s="8">
        <v>2012</v>
      </c>
      <c r="E60" s="8">
        <v>2</v>
      </c>
      <c r="F60" s="14">
        <v>4077</v>
      </c>
      <c r="G60" s="8">
        <v>31239</v>
      </c>
      <c r="H60" s="14">
        <v>1.43418</v>
      </c>
      <c r="I60" s="8">
        <v>1.3908199999999999</v>
      </c>
      <c r="J60" s="8">
        <v>1.47888</v>
      </c>
      <c r="K60" s="8">
        <v>1.474</v>
      </c>
      <c r="L60" s="8">
        <v>1.4254</v>
      </c>
      <c r="M60" s="8">
        <v>1.5242</v>
      </c>
      <c r="N60" s="8">
        <v>0</v>
      </c>
      <c r="O60" s="14">
        <v>1</v>
      </c>
      <c r="P60" s="2"/>
      <c r="Q60" s="1">
        <v>91</v>
      </c>
    </row>
    <row r="61" spans="1:17" x14ac:dyDescent="0.25">
      <c r="A61" s="2" t="s">
        <v>40</v>
      </c>
      <c r="B61" s="9" t="s">
        <v>15</v>
      </c>
      <c r="C61" s="25" t="s">
        <v>34</v>
      </c>
      <c r="D61" s="8">
        <v>2012</v>
      </c>
      <c r="E61" s="8">
        <v>3</v>
      </c>
      <c r="F61" s="14">
        <v>3234</v>
      </c>
      <c r="G61" s="8">
        <v>31105</v>
      </c>
      <c r="H61" s="14">
        <v>1.1301099999999999</v>
      </c>
      <c r="I61" s="8">
        <v>1.0918300000000001</v>
      </c>
      <c r="J61" s="8">
        <v>1.16974</v>
      </c>
      <c r="K61" s="8">
        <v>1.4621</v>
      </c>
      <c r="L61" s="8">
        <v>1.4081999999999999</v>
      </c>
      <c r="M61" s="8">
        <v>1.5182</v>
      </c>
      <c r="N61" s="8">
        <v>0</v>
      </c>
      <c r="O61" s="14">
        <v>1</v>
      </c>
      <c r="P61" s="2"/>
      <c r="Q61" s="1">
        <v>92</v>
      </c>
    </row>
    <row r="62" spans="1:17" x14ac:dyDescent="0.25">
      <c r="A62" s="2" t="s">
        <v>40</v>
      </c>
      <c r="B62" s="9" t="s">
        <v>15</v>
      </c>
      <c r="C62" s="25" t="s">
        <v>34</v>
      </c>
      <c r="D62" s="8">
        <v>2012</v>
      </c>
      <c r="E62" s="8">
        <v>4</v>
      </c>
      <c r="F62" s="14">
        <v>4985</v>
      </c>
      <c r="G62" s="8">
        <v>31387</v>
      </c>
      <c r="H62" s="14">
        <v>1.72634</v>
      </c>
      <c r="I62" s="8">
        <v>1.6790799999999999</v>
      </c>
      <c r="J62" s="8">
        <v>1.77494</v>
      </c>
      <c r="K62" s="8">
        <v>1.3994</v>
      </c>
      <c r="L62" s="8">
        <v>1.3577999999999999</v>
      </c>
      <c r="M62" s="8">
        <v>1.4422999999999999</v>
      </c>
      <c r="N62" s="8">
        <v>0</v>
      </c>
      <c r="O62" s="14">
        <v>1</v>
      </c>
      <c r="P62" s="2"/>
      <c r="Q62" s="1">
        <v>92</v>
      </c>
    </row>
    <row r="63" spans="1:17" x14ac:dyDescent="0.25">
      <c r="A63" s="2" t="s">
        <v>40</v>
      </c>
      <c r="B63" s="9" t="s">
        <v>15</v>
      </c>
      <c r="C63" s="25" t="s">
        <v>34</v>
      </c>
      <c r="D63" s="8">
        <v>2013</v>
      </c>
      <c r="E63" s="8">
        <v>1</v>
      </c>
      <c r="F63" s="14">
        <v>4579</v>
      </c>
      <c r="G63" s="8">
        <v>31364</v>
      </c>
      <c r="H63" s="14">
        <v>1.6221699999999999</v>
      </c>
      <c r="I63" s="8">
        <v>1.57586</v>
      </c>
      <c r="J63" s="8">
        <v>1.66984</v>
      </c>
      <c r="K63" s="8">
        <v>1.5319</v>
      </c>
      <c r="L63" s="8">
        <v>1.4841</v>
      </c>
      <c r="M63" s="8">
        <v>1.5811999999999999</v>
      </c>
      <c r="N63" s="8">
        <v>0</v>
      </c>
      <c r="O63" s="14">
        <v>1</v>
      </c>
      <c r="P63" s="2"/>
      <c r="Q63" s="1">
        <v>90</v>
      </c>
    </row>
    <row r="64" spans="1:17" x14ac:dyDescent="0.25">
      <c r="A64" s="2" t="s">
        <v>40</v>
      </c>
      <c r="B64" s="9" t="s">
        <v>15</v>
      </c>
      <c r="C64" s="25" t="s">
        <v>34</v>
      </c>
      <c r="D64" s="8">
        <v>2013</v>
      </c>
      <c r="E64" s="8">
        <v>2</v>
      </c>
      <c r="F64" s="14">
        <v>4170</v>
      </c>
      <c r="G64" s="8">
        <v>31577</v>
      </c>
      <c r="H64" s="14">
        <v>1.45119</v>
      </c>
      <c r="I64" s="8">
        <v>1.4077999999999999</v>
      </c>
      <c r="J64" s="8">
        <v>1.4959100000000001</v>
      </c>
      <c r="K64" s="8">
        <v>1.5270999999999999</v>
      </c>
      <c r="L64" s="8">
        <v>1.4772000000000001</v>
      </c>
      <c r="M64" s="8">
        <v>1.5787</v>
      </c>
      <c r="N64" s="8">
        <v>0</v>
      </c>
      <c r="O64" s="14">
        <v>1</v>
      </c>
      <c r="P64" s="2"/>
      <c r="Q64" s="1">
        <v>91</v>
      </c>
    </row>
    <row r="65" spans="1:17" x14ac:dyDescent="0.25">
      <c r="A65" s="2" t="s">
        <v>40</v>
      </c>
      <c r="B65" s="9" t="s">
        <v>15</v>
      </c>
      <c r="C65" s="25" t="s">
        <v>34</v>
      </c>
      <c r="D65" s="8">
        <v>2013</v>
      </c>
      <c r="E65" s="8">
        <v>3</v>
      </c>
      <c r="F65" s="14">
        <v>3056</v>
      </c>
      <c r="G65" s="8">
        <v>31404</v>
      </c>
      <c r="H65" s="14">
        <v>1.0577399999999999</v>
      </c>
      <c r="I65" s="8">
        <v>1.0208999999999999</v>
      </c>
      <c r="J65" s="8">
        <v>1.09592</v>
      </c>
      <c r="K65" s="8">
        <v>1.4874000000000001</v>
      </c>
      <c r="L65" s="8">
        <v>1.4309000000000001</v>
      </c>
      <c r="M65" s="8">
        <v>1.5461</v>
      </c>
      <c r="N65" s="8">
        <v>0</v>
      </c>
      <c r="O65" s="14">
        <v>1</v>
      </c>
      <c r="P65" s="2"/>
      <c r="Q65" s="1">
        <v>92</v>
      </c>
    </row>
    <row r="66" spans="1:17" x14ac:dyDescent="0.25">
      <c r="A66" s="2" t="s">
        <v>40</v>
      </c>
      <c r="B66" s="9" t="s">
        <v>15</v>
      </c>
      <c r="C66" s="25" t="s">
        <v>34</v>
      </c>
      <c r="D66" s="8">
        <v>2013</v>
      </c>
      <c r="E66" s="8">
        <v>4</v>
      </c>
      <c r="F66" s="14">
        <v>3830</v>
      </c>
      <c r="G66" s="8">
        <v>31653</v>
      </c>
      <c r="H66" s="14">
        <v>1.31521</v>
      </c>
      <c r="I66" s="8">
        <v>1.2742100000000001</v>
      </c>
      <c r="J66" s="8">
        <v>1.3575299999999999</v>
      </c>
      <c r="K66" s="8">
        <v>1.3784000000000001</v>
      </c>
      <c r="L66" s="8">
        <v>1.3318000000000001</v>
      </c>
      <c r="M66" s="8">
        <v>1.4266000000000001</v>
      </c>
      <c r="N66" s="8">
        <v>0</v>
      </c>
      <c r="O66" s="14">
        <v>1</v>
      </c>
      <c r="P66" s="2"/>
      <c r="Q66" s="1">
        <v>92</v>
      </c>
    </row>
    <row r="67" spans="1:17" x14ac:dyDescent="0.25">
      <c r="A67" s="2" t="s">
        <v>40</v>
      </c>
      <c r="B67" s="9" t="s">
        <v>15</v>
      </c>
      <c r="C67" s="25" t="s">
        <v>34</v>
      </c>
      <c r="D67" s="8">
        <v>2014</v>
      </c>
      <c r="E67" s="8">
        <v>1</v>
      </c>
      <c r="F67" s="14">
        <v>4556</v>
      </c>
      <c r="G67" s="8">
        <v>31663</v>
      </c>
      <c r="H67" s="14">
        <v>1.5987800000000001</v>
      </c>
      <c r="I67" s="8">
        <v>1.5530200000000001</v>
      </c>
      <c r="J67" s="8">
        <v>1.6458900000000001</v>
      </c>
      <c r="K67" s="8">
        <v>1.4107000000000001</v>
      </c>
      <c r="L67" s="8">
        <v>1.3669</v>
      </c>
      <c r="M67" s="8">
        <v>1.456</v>
      </c>
      <c r="N67" s="8">
        <v>0</v>
      </c>
      <c r="O67" s="14">
        <v>1</v>
      </c>
      <c r="P67" s="2"/>
      <c r="Q67" s="1">
        <v>90</v>
      </c>
    </row>
    <row r="68" spans="1:17" x14ac:dyDescent="0.25">
      <c r="A68" s="2" t="s">
        <v>40</v>
      </c>
      <c r="B68" s="9" t="s">
        <v>15</v>
      </c>
      <c r="C68" s="25" t="s">
        <v>34</v>
      </c>
      <c r="D68" s="8">
        <v>2014</v>
      </c>
      <c r="E68" s="8">
        <v>2</v>
      </c>
      <c r="F68" s="14">
        <v>3885</v>
      </c>
      <c r="G68" s="8">
        <v>31844</v>
      </c>
      <c r="H68" s="14">
        <v>1.34067</v>
      </c>
      <c r="I68" s="8">
        <v>1.2991699999999999</v>
      </c>
      <c r="J68" s="8">
        <v>1.3835</v>
      </c>
      <c r="K68" s="8">
        <v>1.4962</v>
      </c>
      <c r="L68" s="8">
        <v>1.4457</v>
      </c>
      <c r="M68" s="8">
        <v>1.5485</v>
      </c>
      <c r="N68" s="8">
        <v>0</v>
      </c>
      <c r="O68" s="14">
        <v>1</v>
      </c>
      <c r="P68" s="2"/>
      <c r="Q68" s="1">
        <v>91</v>
      </c>
    </row>
    <row r="69" spans="1:17" x14ac:dyDescent="0.25">
      <c r="A69" s="2" t="s">
        <v>40</v>
      </c>
      <c r="B69" s="9" t="s">
        <v>15</v>
      </c>
      <c r="C69" s="25" t="s">
        <v>34</v>
      </c>
      <c r="D69" s="8">
        <v>2014</v>
      </c>
      <c r="E69" s="8">
        <v>3</v>
      </c>
      <c r="F69" s="14">
        <v>3349</v>
      </c>
      <c r="G69" s="8">
        <v>31762</v>
      </c>
      <c r="H69" s="14">
        <v>1.1460900000000001</v>
      </c>
      <c r="I69" s="8">
        <v>1.1079300000000001</v>
      </c>
      <c r="J69" s="8">
        <v>1.18557</v>
      </c>
      <c r="K69" s="8">
        <v>1.42</v>
      </c>
      <c r="L69" s="8">
        <v>1.3686</v>
      </c>
      <c r="M69" s="8">
        <v>1.4733000000000001</v>
      </c>
      <c r="N69" s="8">
        <v>0</v>
      </c>
      <c r="O69" s="14">
        <v>1</v>
      </c>
      <c r="P69" s="2"/>
      <c r="Q69" s="1">
        <v>92</v>
      </c>
    </row>
    <row r="70" spans="1:17" x14ac:dyDescent="0.25">
      <c r="A70" s="2" t="s">
        <v>40</v>
      </c>
      <c r="B70" s="9" t="s">
        <v>15</v>
      </c>
      <c r="C70" s="25" t="s">
        <v>34</v>
      </c>
      <c r="D70" s="8">
        <v>2014</v>
      </c>
      <c r="E70" s="8">
        <v>4</v>
      </c>
      <c r="F70" s="14">
        <v>4342</v>
      </c>
      <c r="G70" s="8">
        <v>32024</v>
      </c>
      <c r="H70" s="14">
        <v>1.47376</v>
      </c>
      <c r="I70" s="8">
        <v>1.4305699999999999</v>
      </c>
      <c r="J70" s="8">
        <v>1.5182500000000001</v>
      </c>
      <c r="K70" s="8">
        <v>1.3872</v>
      </c>
      <c r="L70" s="8">
        <v>1.3431</v>
      </c>
      <c r="M70" s="8">
        <v>1.4327000000000001</v>
      </c>
      <c r="N70" s="8">
        <v>0</v>
      </c>
      <c r="O70" s="14">
        <v>1</v>
      </c>
      <c r="P70" s="2"/>
      <c r="Q70" s="1">
        <v>92</v>
      </c>
    </row>
    <row r="71" spans="1:17" x14ac:dyDescent="0.25">
      <c r="A71" s="2" t="s">
        <v>40</v>
      </c>
      <c r="B71" s="9" t="s">
        <v>15</v>
      </c>
      <c r="C71" s="25" t="s">
        <v>34</v>
      </c>
      <c r="D71" s="8">
        <v>2015</v>
      </c>
      <c r="E71" s="8">
        <v>1</v>
      </c>
      <c r="F71" s="14">
        <v>5284</v>
      </c>
      <c r="G71" s="8">
        <v>31884</v>
      </c>
      <c r="H71" s="14">
        <v>1.8413999999999999</v>
      </c>
      <c r="I71" s="8">
        <v>1.7924100000000001</v>
      </c>
      <c r="J71" s="8">
        <v>1.8917200000000001</v>
      </c>
      <c r="K71" s="8">
        <v>1.4887999999999999</v>
      </c>
      <c r="L71" s="8">
        <v>1.4456</v>
      </c>
      <c r="M71" s="8">
        <v>1.5333000000000001</v>
      </c>
      <c r="N71" s="8">
        <v>0</v>
      </c>
      <c r="O71" s="14">
        <v>1</v>
      </c>
      <c r="P71" s="2"/>
      <c r="Q71" s="1">
        <v>90</v>
      </c>
    </row>
    <row r="72" spans="1:17" x14ac:dyDescent="0.25">
      <c r="A72" s="2" t="s">
        <v>40</v>
      </c>
      <c r="B72" s="9" t="s">
        <v>15</v>
      </c>
      <c r="C72" s="25" t="s">
        <v>34</v>
      </c>
      <c r="D72" s="8">
        <v>2015</v>
      </c>
      <c r="E72" s="8">
        <v>2</v>
      </c>
      <c r="F72" s="14">
        <v>4111</v>
      </c>
      <c r="G72" s="8">
        <v>32016</v>
      </c>
      <c r="H72" s="14">
        <v>1.4110400000000001</v>
      </c>
      <c r="I72" s="8">
        <v>1.36856</v>
      </c>
      <c r="J72" s="8">
        <v>1.4548399999999999</v>
      </c>
      <c r="K72" s="8">
        <v>1.4500999999999999</v>
      </c>
      <c r="L72" s="8">
        <v>1.4026000000000001</v>
      </c>
      <c r="M72" s="8">
        <v>1.4992000000000001</v>
      </c>
      <c r="N72" s="8">
        <v>0</v>
      </c>
      <c r="O72" s="14">
        <v>1</v>
      </c>
      <c r="P72" s="2"/>
      <c r="Q72" s="1">
        <v>91</v>
      </c>
    </row>
    <row r="73" spans="1:17" x14ac:dyDescent="0.25">
      <c r="A73" s="2" t="s">
        <v>40</v>
      </c>
      <c r="B73" s="9" t="s">
        <v>15</v>
      </c>
      <c r="C73" s="25" t="s">
        <v>34</v>
      </c>
      <c r="D73" s="8">
        <v>2015</v>
      </c>
      <c r="E73" s="8">
        <v>3</v>
      </c>
      <c r="F73" s="14">
        <v>2965</v>
      </c>
      <c r="G73" s="8">
        <v>31857</v>
      </c>
      <c r="H73" s="14">
        <v>1.0116499999999999</v>
      </c>
      <c r="I73" s="8">
        <v>0.97589000000000004</v>
      </c>
      <c r="J73" s="8">
        <v>1.0487299999999999</v>
      </c>
      <c r="K73" s="8">
        <v>1.4158999999999999</v>
      </c>
      <c r="L73" s="8">
        <v>1.3615999999999999</v>
      </c>
      <c r="M73" s="8">
        <v>1.4723999999999999</v>
      </c>
      <c r="N73" s="8">
        <v>0</v>
      </c>
      <c r="O73" s="14">
        <v>1</v>
      </c>
      <c r="P73" s="2"/>
      <c r="Q73" s="1">
        <v>92</v>
      </c>
    </row>
    <row r="74" spans="1:17" x14ac:dyDescent="0.25">
      <c r="A74" s="2" t="s">
        <v>40</v>
      </c>
      <c r="B74" s="9" t="s">
        <v>15</v>
      </c>
      <c r="C74" s="25" t="s">
        <v>34</v>
      </c>
      <c r="D74" s="8">
        <v>2015</v>
      </c>
      <c r="E74" s="8">
        <v>4</v>
      </c>
      <c r="F74" s="14">
        <v>3602</v>
      </c>
      <c r="G74" s="8">
        <v>32248</v>
      </c>
      <c r="H74" s="14">
        <v>1.2141</v>
      </c>
      <c r="I74" s="8">
        <v>1.17509</v>
      </c>
      <c r="J74" s="8">
        <v>1.2544</v>
      </c>
      <c r="K74" s="8">
        <v>1.3032999999999999</v>
      </c>
      <c r="L74" s="8">
        <v>1.2581</v>
      </c>
      <c r="M74" s="8">
        <v>1.3501000000000001</v>
      </c>
      <c r="N74" s="8">
        <v>0</v>
      </c>
      <c r="O74" s="14">
        <v>1</v>
      </c>
      <c r="P74" s="2"/>
      <c r="Q74" s="1">
        <v>92</v>
      </c>
    </row>
    <row r="75" spans="1:17" x14ac:dyDescent="0.25">
      <c r="A75" s="2" t="s">
        <v>40</v>
      </c>
      <c r="B75" s="9" t="s">
        <v>15</v>
      </c>
      <c r="C75" s="25" t="s">
        <v>34</v>
      </c>
      <c r="D75" s="8">
        <v>2016</v>
      </c>
      <c r="E75" s="8">
        <v>1</v>
      </c>
      <c r="F75" s="14">
        <v>5206</v>
      </c>
      <c r="G75" s="8">
        <v>32272</v>
      </c>
      <c r="H75" s="14">
        <v>1.77271</v>
      </c>
      <c r="I75" s="8">
        <v>1.7252000000000001</v>
      </c>
      <c r="J75" s="8">
        <v>1.82152</v>
      </c>
      <c r="K75" s="8">
        <v>1.3835</v>
      </c>
      <c r="L75" s="8">
        <v>1.3432999999999999</v>
      </c>
      <c r="M75" s="8">
        <v>1.4249000000000001</v>
      </c>
      <c r="N75" s="8">
        <v>0</v>
      </c>
      <c r="O75" s="14">
        <v>1</v>
      </c>
      <c r="P75" s="2"/>
      <c r="Q75" s="1">
        <v>91</v>
      </c>
    </row>
    <row r="76" spans="1:17" x14ac:dyDescent="0.25">
      <c r="A76" s="2" t="s">
        <v>40</v>
      </c>
      <c r="B76" s="9" t="s">
        <v>15</v>
      </c>
      <c r="C76" s="25" t="s">
        <v>34</v>
      </c>
      <c r="D76" s="8">
        <v>2016</v>
      </c>
      <c r="E76" s="8">
        <v>2</v>
      </c>
      <c r="F76" s="14">
        <v>3880</v>
      </c>
      <c r="G76" s="8">
        <v>32385</v>
      </c>
      <c r="H76" s="14">
        <v>1.3165800000000001</v>
      </c>
      <c r="I76" s="8">
        <v>1.2758</v>
      </c>
      <c r="J76" s="8">
        <v>1.35866</v>
      </c>
      <c r="K76" s="8">
        <v>1.4134</v>
      </c>
      <c r="L76" s="8">
        <v>1.3658999999999999</v>
      </c>
      <c r="M76" s="8">
        <v>1.4625999999999999</v>
      </c>
      <c r="N76" s="8">
        <v>0</v>
      </c>
      <c r="O76" s="14">
        <v>1</v>
      </c>
      <c r="P76" s="2"/>
      <c r="Q76" s="1">
        <v>91</v>
      </c>
    </row>
    <row r="77" spans="1:17" x14ac:dyDescent="0.25">
      <c r="A77" s="2" t="s">
        <v>40</v>
      </c>
      <c r="B77" s="9" t="s">
        <v>15</v>
      </c>
      <c r="C77" s="25" t="s">
        <v>34</v>
      </c>
      <c r="D77" s="8">
        <v>2016</v>
      </c>
      <c r="E77" s="8">
        <v>3</v>
      </c>
      <c r="F77" s="14">
        <v>2981</v>
      </c>
      <c r="G77" s="8">
        <v>32412</v>
      </c>
      <c r="H77" s="14">
        <v>0.99970000000000003</v>
      </c>
      <c r="I77" s="8">
        <v>0.96445000000000003</v>
      </c>
      <c r="J77" s="8">
        <v>1.03624</v>
      </c>
      <c r="K77" s="8">
        <v>1.4436</v>
      </c>
      <c r="L77" s="8">
        <v>1.3883000000000001</v>
      </c>
      <c r="M77" s="8">
        <v>1.5012000000000001</v>
      </c>
      <c r="N77" s="8">
        <v>0</v>
      </c>
      <c r="O77" s="14">
        <v>1</v>
      </c>
      <c r="P77" s="2"/>
      <c r="Q77" s="1">
        <v>92</v>
      </c>
    </row>
    <row r="78" spans="1:17" x14ac:dyDescent="0.25">
      <c r="A78" s="2" t="s">
        <v>40</v>
      </c>
      <c r="B78" s="9" t="s">
        <v>15</v>
      </c>
      <c r="C78" s="25" t="s">
        <v>34</v>
      </c>
      <c r="D78" s="8">
        <v>2016</v>
      </c>
      <c r="E78" s="8">
        <v>4</v>
      </c>
      <c r="F78" s="14">
        <v>3988</v>
      </c>
      <c r="G78" s="8">
        <v>32798</v>
      </c>
      <c r="H78" s="14">
        <v>1.3216600000000001</v>
      </c>
      <c r="I78" s="8">
        <v>1.2812699999999999</v>
      </c>
      <c r="J78" s="8">
        <v>1.3633200000000001</v>
      </c>
      <c r="K78" s="8">
        <v>1.2649999999999999</v>
      </c>
      <c r="L78" s="8">
        <v>1.2233000000000001</v>
      </c>
      <c r="M78" s="8">
        <v>1.3080000000000001</v>
      </c>
      <c r="N78" s="8">
        <v>0</v>
      </c>
      <c r="O78" s="14">
        <v>1</v>
      </c>
      <c r="P78" s="2"/>
      <c r="Q78" s="1">
        <v>92</v>
      </c>
    </row>
    <row r="79" spans="1:17" x14ac:dyDescent="0.25">
      <c r="A79" s="2" t="s">
        <v>40</v>
      </c>
      <c r="B79" s="9" t="s">
        <v>12</v>
      </c>
      <c r="C79" s="25" t="s">
        <v>34</v>
      </c>
      <c r="D79" s="8">
        <v>2011</v>
      </c>
      <c r="E79" s="8">
        <v>1</v>
      </c>
      <c r="F79" s="14">
        <v>2168</v>
      </c>
      <c r="G79" s="8">
        <v>22147</v>
      </c>
      <c r="H79" s="14">
        <v>1.08768</v>
      </c>
      <c r="I79" s="8">
        <v>1.0428500000000001</v>
      </c>
      <c r="J79" s="8">
        <v>1.1344399999999999</v>
      </c>
      <c r="K79" s="8">
        <v>0.88529999999999998</v>
      </c>
      <c r="L79" s="8">
        <v>0.84730000000000005</v>
      </c>
      <c r="M79" s="8">
        <v>0.92490000000000006</v>
      </c>
      <c r="N79" s="8">
        <v>0</v>
      </c>
      <c r="O79" s="14">
        <v>1</v>
      </c>
      <c r="P79" s="2"/>
      <c r="Q79" s="1">
        <v>90</v>
      </c>
    </row>
    <row r="80" spans="1:17" x14ac:dyDescent="0.25">
      <c r="A80" s="2" t="s">
        <v>40</v>
      </c>
      <c r="B80" s="9" t="s">
        <v>12</v>
      </c>
      <c r="C80" s="25" t="s">
        <v>34</v>
      </c>
      <c r="D80" s="8">
        <v>2011</v>
      </c>
      <c r="E80" s="8">
        <v>2</v>
      </c>
      <c r="F80" s="14">
        <v>1738</v>
      </c>
      <c r="G80" s="8">
        <v>22235</v>
      </c>
      <c r="H80" s="14">
        <v>0.85895999999999995</v>
      </c>
      <c r="I80" s="8">
        <v>0.81950999999999996</v>
      </c>
      <c r="J80" s="8">
        <v>0.90029999999999999</v>
      </c>
      <c r="K80" s="8">
        <v>0.91769999999999996</v>
      </c>
      <c r="L80" s="8">
        <v>0.87390000000000001</v>
      </c>
      <c r="M80" s="8">
        <v>0.96379999999999999</v>
      </c>
      <c r="N80" s="8">
        <v>5.9500000000000004E-4</v>
      </c>
      <c r="O80" s="14">
        <v>1</v>
      </c>
      <c r="P80" s="2"/>
      <c r="Q80" s="1">
        <v>91</v>
      </c>
    </row>
    <row r="81" spans="1:17" x14ac:dyDescent="0.25">
      <c r="A81" s="2" t="s">
        <v>40</v>
      </c>
      <c r="B81" s="9" t="s">
        <v>12</v>
      </c>
      <c r="C81" s="25" t="s">
        <v>34</v>
      </c>
      <c r="D81" s="8">
        <v>2011</v>
      </c>
      <c r="E81" s="8">
        <v>3</v>
      </c>
      <c r="F81" s="14">
        <v>1555</v>
      </c>
      <c r="G81" s="8">
        <v>22101</v>
      </c>
      <c r="H81" s="14">
        <v>0.76476999999999995</v>
      </c>
      <c r="I81" s="8">
        <v>0.72768999999999995</v>
      </c>
      <c r="J81" s="8">
        <v>0.80374000000000001</v>
      </c>
      <c r="K81" s="8">
        <v>1.0017</v>
      </c>
      <c r="L81" s="8">
        <v>0.95099999999999996</v>
      </c>
      <c r="M81" s="8">
        <v>1.0550999999999999</v>
      </c>
      <c r="N81" s="8">
        <v>0.94875500000000001</v>
      </c>
      <c r="O81" s="14"/>
      <c r="P81" s="2"/>
      <c r="Q81" s="1">
        <v>92</v>
      </c>
    </row>
    <row r="82" spans="1:17" x14ac:dyDescent="0.25">
      <c r="A82" s="2" t="s">
        <v>40</v>
      </c>
      <c r="B82" s="9" t="s">
        <v>12</v>
      </c>
      <c r="C82" s="25" t="s">
        <v>34</v>
      </c>
      <c r="D82" s="8">
        <v>2011</v>
      </c>
      <c r="E82" s="8">
        <v>4</v>
      </c>
      <c r="F82" s="14">
        <v>2190</v>
      </c>
      <c r="G82" s="8">
        <v>22208</v>
      </c>
      <c r="H82" s="14">
        <v>1.0718799999999999</v>
      </c>
      <c r="I82" s="8">
        <v>1.0279199999999999</v>
      </c>
      <c r="J82" s="8">
        <v>1.1177299999999999</v>
      </c>
      <c r="K82" s="8">
        <v>1.0358000000000001</v>
      </c>
      <c r="L82" s="8">
        <v>0.99139999999999995</v>
      </c>
      <c r="M82" s="8">
        <v>1.0822000000000001</v>
      </c>
      <c r="N82" s="8">
        <v>0.11597300000000001</v>
      </c>
      <c r="O82" s="14"/>
      <c r="P82" s="2"/>
      <c r="Q82" s="1">
        <v>92</v>
      </c>
    </row>
    <row r="83" spans="1:17" x14ac:dyDescent="0.25">
      <c r="A83" s="2" t="s">
        <v>40</v>
      </c>
      <c r="B83" s="9" t="s">
        <v>12</v>
      </c>
      <c r="C83" s="25" t="s">
        <v>34</v>
      </c>
      <c r="D83" s="8">
        <v>2012</v>
      </c>
      <c r="E83" s="8">
        <v>1</v>
      </c>
      <c r="F83" s="14">
        <v>2281</v>
      </c>
      <c r="G83" s="8">
        <v>22099</v>
      </c>
      <c r="H83" s="14">
        <v>1.13426</v>
      </c>
      <c r="I83" s="8">
        <v>1.0886499999999999</v>
      </c>
      <c r="J83" s="8">
        <v>1.18177</v>
      </c>
      <c r="K83" s="8">
        <v>1.0083</v>
      </c>
      <c r="L83" s="8">
        <v>0.96599999999999997</v>
      </c>
      <c r="M83" s="8">
        <v>1.0525</v>
      </c>
      <c r="N83" s="8">
        <v>0.70559700000000003</v>
      </c>
      <c r="O83" s="14"/>
      <c r="P83" s="2"/>
      <c r="Q83" s="1">
        <v>91</v>
      </c>
    </row>
    <row r="84" spans="1:17" x14ac:dyDescent="0.25">
      <c r="A84" s="2" t="s">
        <v>40</v>
      </c>
      <c r="B84" s="9" t="s">
        <v>12</v>
      </c>
      <c r="C84" s="25" t="s">
        <v>34</v>
      </c>
      <c r="D84" s="8">
        <v>2012</v>
      </c>
      <c r="E84" s="8">
        <v>2</v>
      </c>
      <c r="F84" s="14">
        <v>2039</v>
      </c>
      <c r="G84" s="8">
        <v>22477</v>
      </c>
      <c r="H84" s="14">
        <v>0.99687000000000003</v>
      </c>
      <c r="I84" s="8">
        <v>0.95452000000000004</v>
      </c>
      <c r="J84" s="8">
        <v>1.0410900000000001</v>
      </c>
      <c r="K84" s="8">
        <v>1.0245</v>
      </c>
      <c r="L84" s="8">
        <v>0.97899999999999998</v>
      </c>
      <c r="M84" s="8">
        <v>1.0722</v>
      </c>
      <c r="N84" s="8">
        <v>0.29572399999999999</v>
      </c>
      <c r="O84" s="14"/>
      <c r="P84" s="2"/>
      <c r="Q84" s="1">
        <v>91</v>
      </c>
    </row>
    <row r="85" spans="1:17" x14ac:dyDescent="0.25">
      <c r="A85" s="2" t="s">
        <v>40</v>
      </c>
      <c r="B85" s="9" t="s">
        <v>12</v>
      </c>
      <c r="C85" s="25" t="s">
        <v>34</v>
      </c>
      <c r="D85" s="8">
        <v>2012</v>
      </c>
      <c r="E85" s="8">
        <v>3</v>
      </c>
      <c r="F85" s="14">
        <v>1714</v>
      </c>
      <c r="G85" s="8">
        <v>22328</v>
      </c>
      <c r="H85" s="14">
        <v>0.83440000000000003</v>
      </c>
      <c r="I85" s="8">
        <v>0.79581999999999997</v>
      </c>
      <c r="J85" s="8">
        <v>0.87485000000000002</v>
      </c>
      <c r="K85" s="8">
        <v>1.0795999999999999</v>
      </c>
      <c r="L85" s="8">
        <v>1.0271999999999999</v>
      </c>
      <c r="M85" s="8">
        <v>1.1345000000000001</v>
      </c>
      <c r="N85" s="8">
        <v>2.5240000000000002E-3</v>
      </c>
      <c r="O85" s="14">
        <v>1</v>
      </c>
      <c r="P85" s="2"/>
      <c r="Q85" s="1">
        <v>92</v>
      </c>
    </row>
    <row r="86" spans="1:17" x14ac:dyDescent="0.25">
      <c r="A86" s="2" t="s">
        <v>40</v>
      </c>
      <c r="B86" s="9" t="s">
        <v>12</v>
      </c>
      <c r="C86" s="25" t="s">
        <v>34</v>
      </c>
      <c r="D86" s="8">
        <v>2012</v>
      </c>
      <c r="E86" s="8">
        <v>4</v>
      </c>
      <c r="F86" s="14">
        <v>2431</v>
      </c>
      <c r="G86" s="8">
        <v>22429</v>
      </c>
      <c r="H86" s="14">
        <v>1.17811</v>
      </c>
      <c r="I86" s="8">
        <v>1.1322000000000001</v>
      </c>
      <c r="J86" s="8">
        <v>1.2258899999999999</v>
      </c>
      <c r="K86" s="8">
        <v>0.95499999999999996</v>
      </c>
      <c r="L86" s="8">
        <v>0.91620000000000001</v>
      </c>
      <c r="M86" s="8">
        <v>0.99539999999999995</v>
      </c>
      <c r="N86" s="8">
        <v>2.9552999999999999E-2</v>
      </c>
      <c r="O86" s="14"/>
      <c r="P86" s="2"/>
      <c r="Q86" s="1">
        <v>92</v>
      </c>
    </row>
    <row r="87" spans="1:17" x14ac:dyDescent="0.25">
      <c r="A87" s="2" t="s">
        <v>40</v>
      </c>
      <c r="B87" s="9" t="s">
        <v>12</v>
      </c>
      <c r="C87" s="25" t="s">
        <v>34</v>
      </c>
      <c r="D87" s="8">
        <v>2013</v>
      </c>
      <c r="E87" s="8">
        <v>1</v>
      </c>
      <c r="F87" s="14">
        <v>2167</v>
      </c>
      <c r="G87" s="8">
        <v>22375</v>
      </c>
      <c r="H87" s="14">
        <v>1.0761000000000001</v>
      </c>
      <c r="I87" s="8">
        <v>1.03173</v>
      </c>
      <c r="J87" s="8">
        <v>1.1223799999999999</v>
      </c>
      <c r="K87" s="8">
        <v>1.0162</v>
      </c>
      <c r="L87" s="8">
        <v>0.97240000000000004</v>
      </c>
      <c r="M87" s="8">
        <v>1.0620000000000001</v>
      </c>
      <c r="N87" s="8">
        <v>0.47436800000000001</v>
      </c>
      <c r="O87" s="14"/>
      <c r="P87" s="2"/>
      <c r="Q87" s="1">
        <v>90</v>
      </c>
    </row>
    <row r="88" spans="1:17" x14ac:dyDescent="0.25">
      <c r="A88" s="2" t="s">
        <v>40</v>
      </c>
      <c r="B88" s="9" t="s">
        <v>12</v>
      </c>
      <c r="C88" s="25" t="s">
        <v>34</v>
      </c>
      <c r="D88" s="8">
        <v>2013</v>
      </c>
      <c r="E88" s="8">
        <v>2</v>
      </c>
      <c r="F88" s="14">
        <v>1876</v>
      </c>
      <c r="G88" s="8">
        <v>22490</v>
      </c>
      <c r="H88" s="14">
        <v>0.91664999999999996</v>
      </c>
      <c r="I88" s="8">
        <v>0.87609000000000004</v>
      </c>
      <c r="J88" s="8">
        <v>0.95908000000000004</v>
      </c>
      <c r="K88" s="8">
        <v>0.96460000000000001</v>
      </c>
      <c r="L88" s="8">
        <v>0.92010000000000003</v>
      </c>
      <c r="M88" s="8">
        <v>1.0112000000000001</v>
      </c>
      <c r="N88" s="8">
        <v>0.13472100000000001</v>
      </c>
      <c r="O88" s="14"/>
      <c r="P88" s="2"/>
      <c r="Q88" s="1">
        <v>91</v>
      </c>
    </row>
    <row r="89" spans="1:17" x14ac:dyDescent="0.25">
      <c r="A89" s="2" t="s">
        <v>40</v>
      </c>
      <c r="B89" s="9" t="s">
        <v>12</v>
      </c>
      <c r="C89" s="25" t="s">
        <v>34</v>
      </c>
      <c r="D89" s="8">
        <v>2013</v>
      </c>
      <c r="E89" s="8">
        <v>3</v>
      </c>
      <c r="F89" s="14">
        <v>1528</v>
      </c>
      <c r="G89" s="8">
        <v>22344</v>
      </c>
      <c r="H89" s="14">
        <v>0.74331999999999998</v>
      </c>
      <c r="I89" s="8">
        <v>0.70696999999999999</v>
      </c>
      <c r="J89" s="8">
        <v>0.78154000000000001</v>
      </c>
      <c r="K89" s="8">
        <v>1.0451999999999999</v>
      </c>
      <c r="L89" s="8">
        <v>0.99180000000000001</v>
      </c>
      <c r="M89" s="8">
        <v>1.1015999999999999</v>
      </c>
      <c r="N89" s="8">
        <v>9.8635E-2</v>
      </c>
      <c r="O89" s="14"/>
      <c r="P89" s="2"/>
      <c r="Q89" s="1">
        <v>92</v>
      </c>
    </row>
    <row r="90" spans="1:17" x14ac:dyDescent="0.25">
      <c r="A90" s="2" t="s">
        <v>40</v>
      </c>
      <c r="B90" s="9" t="s">
        <v>12</v>
      </c>
      <c r="C90" s="25" t="s">
        <v>34</v>
      </c>
      <c r="D90" s="8">
        <v>2013</v>
      </c>
      <c r="E90" s="8">
        <v>4</v>
      </c>
      <c r="F90" s="14">
        <v>2021</v>
      </c>
      <c r="G90" s="8">
        <v>22412</v>
      </c>
      <c r="H90" s="14">
        <v>0.98016000000000003</v>
      </c>
      <c r="I90" s="8">
        <v>0.93835000000000002</v>
      </c>
      <c r="J90" s="8">
        <v>1.0238400000000001</v>
      </c>
      <c r="K90" s="8">
        <v>1.0271999999999999</v>
      </c>
      <c r="L90" s="8">
        <v>0.98140000000000005</v>
      </c>
      <c r="M90" s="8">
        <v>1.0751999999999999</v>
      </c>
      <c r="N90" s="8">
        <v>0.24831400000000001</v>
      </c>
      <c r="O90" s="14"/>
      <c r="P90" s="2"/>
      <c r="Q90" s="1">
        <v>92</v>
      </c>
    </row>
    <row r="91" spans="1:17" x14ac:dyDescent="0.25">
      <c r="A91" s="2" t="s">
        <v>40</v>
      </c>
      <c r="B91" s="9" t="s">
        <v>12</v>
      </c>
      <c r="C91" s="25" t="s">
        <v>34</v>
      </c>
      <c r="D91" s="8">
        <v>2014</v>
      </c>
      <c r="E91" s="8">
        <v>1</v>
      </c>
      <c r="F91" s="14">
        <v>2350</v>
      </c>
      <c r="G91" s="8">
        <v>22383</v>
      </c>
      <c r="H91" s="14">
        <v>1.16656</v>
      </c>
      <c r="I91" s="8">
        <v>1.1203399999999999</v>
      </c>
      <c r="J91" s="8">
        <v>1.21469</v>
      </c>
      <c r="K91" s="8">
        <v>1.0294000000000001</v>
      </c>
      <c r="L91" s="8">
        <v>0.98670000000000002</v>
      </c>
      <c r="M91" s="8">
        <v>1.0738000000000001</v>
      </c>
      <c r="N91" s="8">
        <v>0.18001600000000001</v>
      </c>
      <c r="O91" s="14"/>
      <c r="P91" s="2"/>
      <c r="Q91" s="1">
        <v>90</v>
      </c>
    </row>
    <row r="92" spans="1:17" x14ac:dyDescent="0.25">
      <c r="A92" s="2" t="s">
        <v>40</v>
      </c>
      <c r="B92" s="9" t="s">
        <v>12</v>
      </c>
      <c r="C92" s="25" t="s">
        <v>34</v>
      </c>
      <c r="D92" s="8">
        <v>2014</v>
      </c>
      <c r="E92" s="8">
        <v>2</v>
      </c>
      <c r="F92" s="14">
        <v>1895</v>
      </c>
      <c r="G92" s="8">
        <v>22398</v>
      </c>
      <c r="H92" s="14">
        <v>0.92972999999999995</v>
      </c>
      <c r="I92" s="8">
        <v>0.88880000000000003</v>
      </c>
      <c r="J92" s="8">
        <v>0.97255000000000003</v>
      </c>
      <c r="K92" s="8">
        <v>1.0376000000000001</v>
      </c>
      <c r="L92" s="8">
        <v>0.98980000000000001</v>
      </c>
      <c r="M92" s="8">
        <v>1.0875999999999999</v>
      </c>
      <c r="N92" s="8">
        <v>0.12468899999999999</v>
      </c>
      <c r="O92" s="14"/>
      <c r="P92" s="2"/>
      <c r="Q92" s="1">
        <v>91</v>
      </c>
    </row>
    <row r="93" spans="1:17" x14ac:dyDescent="0.25">
      <c r="A93" s="2" t="s">
        <v>40</v>
      </c>
      <c r="B93" s="9" t="s">
        <v>12</v>
      </c>
      <c r="C93" s="25" t="s">
        <v>34</v>
      </c>
      <c r="D93" s="8">
        <v>2014</v>
      </c>
      <c r="E93" s="8">
        <v>3</v>
      </c>
      <c r="F93" s="14">
        <v>1797</v>
      </c>
      <c r="G93" s="8">
        <v>22274</v>
      </c>
      <c r="H93" s="14">
        <v>0.87692000000000003</v>
      </c>
      <c r="I93" s="8">
        <v>0.83730000000000004</v>
      </c>
      <c r="J93" s="8">
        <v>0.91842000000000001</v>
      </c>
      <c r="K93" s="8">
        <v>1.0865</v>
      </c>
      <c r="L93" s="8">
        <v>1.0350999999999999</v>
      </c>
      <c r="M93" s="8">
        <v>1.1404000000000001</v>
      </c>
      <c r="N93" s="8">
        <v>7.9600000000000005E-4</v>
      </c>
      <c r="O93" s="14">
        <v>1</v>
      </c>
      <c r="P93" s="2"/>
      <c r="Q93" s="1">
        <v>92</v>
      </c>
    </row>
    <row r="94" spans="1:17" x14ac:dyDescent="0.25">
      <c r="A94" s="2" t="s">
        <v>40</v>
      </c>
      <c r="B94" s="9" t="s">
        <v>12</v>
      </c>
      <c r="C94" s="25" t="s">
        <v>34</v>
      </c>
      <c r="D94" s="8">
        <v>2014</v>
      </c>
      <c r="E94" s="8">
        <v>4</v>
      </c>
      <c r="F94" s="14">
        <v>2184</v>
      </c>
      <c r="G94" s="8">
        <v>22435</v>
      </c>
      <c r="H94" s="14">
        <v>1.05813</v>
      </c>
      <c r="I94" s="8">
        <v>1.01467</v>
      </c>
      <c r="J94" s="8">
        <v>1.10345</v>
      </c>
      <c r="K94" s="8">
        <v>0.996</v>
      </c>
      <c r="L94" s="8">
        <v>0.95330000000000004</v>
      </c>
      <c r="M94" s="8">
        <v>1.0406</v>
      </c>
      <c r="N94" s="8">
        <v>0.85648500000000005</v>
      </c>
      <c r="O94" s="14"/>
      <c r="P94" s="2"/>
      <c r="Q94" s="1">
        <v>92</v>
      </c>
    </row>
    <row r="95" spans="1:17" x14ac:dyDescent="0.25">
      <c r="A95" s="2" t="s">
        <v>40</v>
      </c>
      <c r="B95" s="9" t="s">
        <v>12</v>
      </c>
      <c r="C95" s="25" t="s">
        <v>34</v>
      </c>
      <c r="D95" s="8">
        <v>2015</v>
      </c>
      <c r="E95" s="8">
        <v>1</v>
      </c>
      <c r="F95" s="14">
        <v>2587</v>
      </c>
      <c r="G95" s="8">
        <v>22353</v>
      </c>
      <c r="H95" s="14">
        <v>1.28593</v>
      </c>
      <c r="I95" s="8">
        <v>1.23732</v>
      </c>
      <c r="J95" s="8">
        <v>1.3364499999999999</v>
      </c>
      <c r="K95" s="8">
        <v>1.0397000000000001</v>
      </c>
      <c r="L95" s="8">
        <v>0.99860000000000004</v>
      </c>
      <c r="M95" s="8">
        <v>1.0825</v>
      </c>
      <c r="N95" s="8">
        <v>5.8367000000000002E-2</v>
      </c>
      <c r="O95" s="14"/>
      <c r="P95" s="2"/>
      <c r="Q95" s="1">
        <v>90</v>
      </c>
    </row>
    <row r="96" spans="1:17" x14ac:dyDescent="0.25">
      <c r="A96" s="2" t="s">
        <v>40</v>
      </c>
      <c r="B96" s="9" t="s">
        <v>12</v>
      </c>
      <c r="C96" s="25" t="s">
        <v>34</v>
      </c>
      <c r="D96" s="8">
        <v>2015</v>
      </c>
      <c r="E96" s="8">
        <v>2</v>
      </c>
      <c r="F96" s="14">
        <v>2183</v>
      </c>
      <c r="G96" s="8">
        <v>22390</v>
      </c>
      <c r="H96" s="14">
        <v>1.07142</v>
      </c>
      <c r="I96" s="8">
        <v>1.0274000000000001</v>
      </c>
      <c r="J96" s="8">
        <v>1.1173200000000001</v>
      </c>
      <c r="K96" s="8">
        <v>1.101</v>
      </c>
      <c r="L96" s="8">
        <v>1.0537000000000001</v>
      </c>
      <c r="M96" s="8">
        <v>1.1505000000000001</v>
      </c>
      <c r="N96" s="8">
        <v>1.8E-5</v>
      </c>
      <c r="O96" s="14">
        <v>1</v>
      </c>
      <c r="P96" s="2"/>
      <c r="Q96" s="1">
        <v>91</v>
      </c>
    </row>
    <row r="97" spans="1:17" x14ac:dyDescent="0.25">
      <c r="A97" s="2" t="s">
        <v>40</v>
      </c>
      <c r="B97" s="9" t="s">
        <v>12</v>
      </c>
      <c r="C97" s="25" t="s">
        <v>34</v>
      </c>
      <c r="D97" s="8">
        <v>2015</v>
      </c>
      <c r="E97" s="8">
        <v>3</v>
      </c>
      <c r="F97" s="14">
        <v>1695</v>
      </c>
      <c r="G97" s="8">
        <v>22345</v>
      </c>
      <c r="H97" s="14">
        <v>0.82452000000000003</v>
      </c>
      <c r="I97" s="8">
        <v>0.78619000000000006</v>
      </c>
      <c r="J97" s="8">
        <v>0.86472000000000004</v>
      </c>
      <c r="K97" s="8">
        <v>1.1539999999999999</v>
      </c>
      <c r="L97" s="8">
        <v>1.0976999999999999</v>
      </c>
      <c r="M97" s="8">
        <v>1.2132000000000001</v>
      </c>
      <c r="N97" s="8">
        <v>0</v>
      </c>
      <c r="O97" s="14">
        <v>1</v>
      </c>
      <c r="P97" s="2"/>
      <c r="Q97" s="1">
        <v>92</v>
      </c>
    </row>
    <row r="98" spans="1:17" x14ac:dyDescent="0.25">
      <c r="A98" s="2" t="s">
        <v>40</v>
      </c>
      <c r="B98" s="9" t="s">
        <v>12</v>
      </c>
      <c r="C98" s="25" t="s">
        <v>34</v>
      </c>
      <c r="D98" s="8">
        <v>2015</v>
      </c>
      <c r="E98" s="8">
        <v>4</v>
      </c>
      <c r="F98" s="14">
        <v>2065</v>
      </c>
      <c r="G98" s="8">
        <v>22519</v>
      </c>
      <c r="H98" s="14">
        <v>0.99673999999999996</v>
      </c>
      <c r="I98" s="8">
        <v>0.95467000000000002</v>
      </c>
      <c r="J98" s="8">
        <v>1.04067</v>
      </c>
      <c r="K98" s="8">
        <v>1.07</v>
      </c>
      <c r="L98" s="8">
        <v>1.0226999999999999</v>
      </c>
      <c r="M98" s="8">
        <v>1.1194</v>
      </c>
      <c r="N98" s="8">
        <v>3.3430000000000001E-3</v>
      </c>
      <c r="O98" s="14">
        <v>1</v>
      </c>
      <c r="P98" s="2"/>
      <c r="Q98" s="1">
        <v>92</v>
      </c>
    </row>
    <row r="99" spans="1:17" x14ac:dyDescent="0.25">
      <c r="A99" s="2" t="s">
        <v>40</v>
      </c>
      <c r="B99" s="9" t="s">
        <v>12</v>
      </c>
      <c r="C99" s="25" t="s">
        <v>34</v>
      </c>
      <c r="D99" s="8">
        <v>2016</v>
      </c>
      <c r="E99" s="8">
        <v>1</v>
      </c>
      <c r="F99" s="14">
        <v>2808</v>
      </c>
      <c r="G99" s="8">
        <v>22516</v>
      </c>
      <c r="H99" s="14">
        <v>1.3704499999999999</v>
      </c>
      <c r="I99" s="8">
        <v>1.3206899999999999</v>
      </c>
      <c r="J99" s="8">
        <v>1.4220900000000001</v>
      </c>
      <c r="K99" s="8">
        <v>1.0694999999999999</v>
      </c>
      <c r="L99" s="8">
        <v>1.0288999999999999</v>
      </c>
      <c r="M99" s="8">
        <v>1.1117999999999999</v>
      </c>
      <c r="N99" s="8">
        <v>6.69E-4</v>
      </c>
      <c r="O99" s="14">
        <v>1</v>
      </c>
      <c r="P99" s="2"/>
      <c r="Q99" s="1">
        <v>91</v>
      </c>
    </row>
    <row r="100" spans="1:17" x14ac:dyDescent="0.25">
      <c r="A100" s="2" t="s">
        <v>40</v>
      </c>
      <c r="B100" s="9" t="s">
        <v>12</v>
      </c>
      <c r="C100" s="25" t="s">
        <v>34</v>
      </c>
      <c r="D100" s="8">
        <v>2016</v>
      </c>
      <c r="E100" s="8">
        <v>2</v>
      </c>
      <c r="F100" s="14">
        <v>1928</v>
      </c>
      <c r="G100" s="8">
        <v>22569</v>
      </c>
      <c r="H100" s="14">
        <v>0.93876000000000004</v>
      </c>
      <c r="I100" s="8">
        <v>0.89778000000000002</v>
      </c>
      <c r="J100" s="8">
        <v>0.98160999999999998</v>
      </c>
      <c r="K100" s="8">
        <v>1.0078</v>
      </c>
      <c r="L100" s="8">
        <v>0.96189999999999998</v>
      </c>
      <c r="M100" s="8">
        <v>1.0559000000000001</v>
      </c>
      <c r="N100" s="8">
        <v>0.74363400000000002</v>
      </c>
      <c r="O100" s="14"/>
      <c r="P100" s="2"/>
      <c r="Q100" s="1">
        <v>91</v>
      </c>
    </row>
    <row r="101" spans="1:17" x14ac:dyDescent="0.25">
      <c r="A101" s="2" t="s">
        <v>40</v>
      </c>
      <c r="B101" s="9" t="s">
        <v>12</v>
      </c>
      <c r="C101" s="25" t="s">
        <v>34</v>
      </c>
      <c r="D101" s="8">
        <v>2016</v>
      </c>
      <c r="E101" s="8">
        <v>3</v>
      </c>
      <c r="F101" s="14">
        <v>1531</v>
      </c>
      <c r="G101" s="8">
        <v>22395</v>
      </c>
      <c r="H101" s="14">
        <v>0.74307999999999996</v>
      </c>
      <c r="I101" s="8">
        <v>0.70677999999999996</v>
      </c>
      <c r="J101" s="8">
        <v>0.78125</v>
      </c>
      <c r="K101" s="8">
        <v>1.0730999999999999</v>
      </c>
      <c r="L101" s="8">
        <v>1.0182</v>
      </c>
      <c r="M101" s="8">
        <v>1.1308</v>
      </c>
      <c r="N101" s="8">
        <v>8.3909999999999992E-3</v>
      </c>
      <c r="O101" s="14">
        <v>1</v>
      </c>
      <c r="P101" s="2"/>
      <c r="Q101" s="1">
        <v>92</v>
      </c>
    </row>
    <row r="102" spans="1:17" x14ac:dyDescent="0.25">
      <c r="A102" s="2" t="s">
        <v>40</v>
      </c>
      <c r="B102" s="9" t="s">
        <v>12</v>
      </c>
      <c r="C102" s="25" t="s">
        <v>34</v>
      </c>
      <c r="D102" s="8">
        <v>2016</v>
      </c>
      <c r="E102" s="8">
        <v>4</v>
      </c>
      <c r="F102" s="14">
        <v>2137</v>
      </c>
      <c r="G102" s="8">
        <v>22506</v>
      </c>
      <c r="H102" s="14">
        <v>1.03209</v>
      </c>
      <c r="I102" s="8">
        <v>0.98924999999999996</v>
      </c>
      <c r="J102" s="8">
        <v>1.0767899999999999</v>
      </c>
      <c r="K102" s="8">
        <v>0.98780000000000001</v>
      </c>
      <c r="L102" s="8">
        <v>0.94510000000000005</v>
      </c>
      <c r="M102" s="8">
        <v>1.0325</v>
      </c>
      <c r="N102" s="8">
        <v>0.58687199999999995</v>
      </c>
      <c r="O102" s="14"/>
      <c r="P102" s="2"/>
      <c r="Q102" s="1">
        <v>92</v>
      </c>
    </row>
    <row r="103" spans="1:17" x14ac:dyDescent="0.25">
      <c r="A103" s="2" t="s">
        <v>40</v>
      </c>
      <c r="B103" s="9" t="s">
        <v>13</v>
      </c>
      <c r="C103" s="25" t="s">
        <v>34</v>
      </c>
      <c r="D103" s="8">
        <v>2011</v>
      </c>
      <c r="E103" s="8">
        <v>1</v>
      </c>
      <c r="F103" s="14">
        <v>1405</v>
      </c>
      <c r="G103" s="8">
        <v>22330</v>
      </c>
      <c r="H103" s="14">
        <v>0.69911000000000001</v>
      </c>
      <c r="I103" s="8">
        <v>0.66349000000000002</v>
      </c>
      <c r="J103" s="8">
        <v>0.73663999999999996</v>
      </c>
      <c r="K103" s="8">
        <v>0.56899999999999995</v>
      </c>
      <c r="L103" s="8">
        <v>0.5393</v>
      </c>
      <c r="M103" s="8">
        <v>0.60040000000000004</v>
      </c>
      <c r="N103" s="8">
        <v>0</v>
      </c>
      <c r="O103" s="14">
        <v>1</v>
      </c>
      <c r="P103" s="2"/>
      <c r="Q103" s="1">
        <v>90</v>
      </c>
    </row>
    <row r="104" spans="1:17" x14ac:dyDescent="0.25">
      <c r="A104" s="2" t="s">
        <v>40</v>
      </c>
      <c r="B104" s="9" t="s">
        <v>13</v>
      </c>
      <c r="C104" s="25" t="s">
        <v>34</v>
      </c>
      <c r="D104" s="8">
        <v>2011</v>
      </c>
      <c r="E104" s="8">
        <v>2</v>
      </c>
      <c r="F104" s="14">
        <v>1102</v>
      </c>
      <c r="G104" s="8">
        <v>22428</v>
      </c>
      <c r="H104" s="14">
        <v>0.53995000000000004</v>
      </c>
      <c r="I104" s="8">
        <v>0.50899000000000005</v>
      </c>
      <c r="J104" s="8">
        <v>0.57277999999999996</v>
      </c>
      <c r="K104" s="8">
        <v>0.57689999999999997</v>
      </c>
      <c r="L104" s="8">
        <v>0.54300000000000004</v>
      </c>
      <c r="M104" s="8">
        <v>0.61299999999999999</v>
      </c>
      <c r="N104" s="8">
        <v>0</v>
      </c>
      <c r="O104" s="14">
        <v>1</v>
      </c>
      <c r="P104" s="2"/>
      <c r="Q104" s="1">
        <v>91</v>
      </c>
    </row>
    <row r="105" spans="1:17" x14ac:dyDescent="0.25">
      <c r="A105" s="2" t="s">
        <v>40</v>
      </c>
      <c r="B105" s="9" t="s">
        <v>13</v>
      </c>
      <c r="C105" s="25" t="s">
        <v>34</v>
      </c>
      <c r="D105" s="8">
        <v>2011</v>
      </c>
      <c r="E105" s="8">
        <v>3</v>
      </c>
      <c r="F105" s="14">
        <v>1171</v>
      </c>
      <c r="G105" s="8">
        <v>22357</v>
      </c>
      <c r="H105" s="14">
        <v>0.56932000000000005</v>
      </c>
      <c r="I105" s="8">
        <v>0.53763000000000005</v>
      </c>
      <c r="J105" s="8">
        <v>0.60287999999999997</v>
      </c>
      <c r="K105" s="8">
        <v>0.74570000000000003</v>
      </c>
      <c r="L105" s="8">
        <v>0.70279999999999998</v>
      </c>
      <c r="M105" s="8">
        <v>0.79120000000000001</v>
      </c>
      <c r="N105" s="8">
        <v>0</v>
      </c>
      <c r="O105" s="14">
        <v>1</v>
      </c>
      <c r="P105" s="2"/>
      <c r="Q105" s="1">
        <v>92</v>
      </c>
    </row>
    <row r="106" spans="1:17" x14ac:dyDescent="0.25">
      <c r="A106" s="2" t="s">
        <v>40</v>
      </c>
      <c r="B106" s="9" t="s">
        <v>13</v>
      </c>
      <c r="C106" s="25" t="s">
        <v>34</v>
      </c>
      <c r="D106" s="8">
        <v>2011</v>
      </c>
      <c r="E106" s="8">
        <v>4</v>
      </c>
      <c r="F106" s="14">
        <v>1314</v>
      </c>
      <c r="G106" s="8">
        <v>22429</v>
      </c>
      <c r="H106" s="14">
        <v>0.63678999999999997</v>
      </c>
      <c r="I106" s="8">
        <v>0.60328000000000004</v>
      </c>
      <c r="J106" s="8">
        <v>0.67217000000000005</v>
      </c>
      <c r="K106" s="8">
        <v>0.61539999999999995</v>
      </c>
      <c r="L106" s="8">
        <v>0.58209999999999995</v>
      </c>
      <c r="M106" s="8">
        <v>0.65049999999999997</v>
      </c>
      <c r="N106" s="8">
        <v>0</v>
      </c>
      <c r="O106" s="14">
        <v>1</v>
      </c>
      <c r="P106" s="2"/>
      <c r="Q106" s="1">
        <v>92</v>
      </c>
    </row>
    <row r="107" spans="1:17" x14ac:dyDescent="0.25">
      <c r="A107" s="2" t="s">
        <v>40</v>
      </c>
      <c r="B107" s="9" t="s">
        <v>13</v>
      </c>
      <c r="C107" s="25" t="s">
        <v>34</v>
      </c>
      <c r="D107" s="8">
        <v>2012</v>
      </c>
      <c r="E107" s="8">
        <v>1</v>
      </c>
      <c r="F107" s="14">
        <v>1276</v>
      </c>
      <c r="G107" s="8">
        <v>22456</v>
      </c>
      <c r="H107" s="14">
        <v>0.62441999999999998</v>
      </c>
      <c r="I107" s="8">
        <v>0.59108000000000005</v>
      </c>
      <c r="J107" s="8">
        <v>0.65964</v>
      </c>
      <c r="K107" s="8">
        <v>0.55510000000000004</v>
      </c>
      <c r="L107" s="8">
        <v>0.52470000000000006</v>
      </c>
      <c r="M107" s="8">
        <v>0.58720000000000006</v>
      </c>
      <c r="N107" s="8">
        <v>0</v>
      </c>
      <c r="O107" s="14">
        <v>1</v>
      </c>
      <c r="P107" s="2"/>
      <c r="Q107" s="1">
        <v>91</v>
      </c>
    </row>
    <row r="108" spans="1:17" x14ac:dyDescent="0.25">
      <c r="A108" s="2" t="s">
        <v>40</v>
      </c>
      <c r="B108" s="9" t="s">
        <v>13</v>
      </c>
      <c r="C108" s="25" t="s">
        <v>34</v>
      </c>
      <c r="D108" s="8">
        <v>2012</v>
      </c>
      <c r="E108" s="8">
        <v>2</v>
      </c>
      <c r="F108" s="14">
        <v>1147</v>
      </c>
      <c r="G108" s="8">
        <v>22486</v>
      </c>
      <c r="H108" s="14">
        <v>0.56054000000000004</v>
      </c>
      <c r="I108" s="8">
        <v>0.52903</v>
      </c>
      <c r="J108" s="8">
        <v>0.59394000000000002</v>
      </c>
      <c r="K108" s="8">
        <v>0.57609999999999995</v>
      </c>
      <c r="L108" s="8">
        <v>0.54290000000000005</v>
      </c>
      <c r="M108" s="8">
        <v>0.61140000000000005</v>
      </c>
      <c r="N108" s="8">
        <v>0</v>
      </c>
      <c r="O108" s="14">
        <v>1</v>
      </c>
      <c r="P108" s="2"/>
      <c r="Q108" s="1">
        <v>91</v>
      </c>
    </row>
    <row r="109" spans="1:17" x14ac:dyDescent="0.25">
      <c r="A109" s="2" t="s">
        <v>40</v>
      </c>
      <c r="B109" s="9" t="s">
        <v>13</v>
      </c>
      <c r="C109" s="25" t="s">
        <v>34</v>
      </c>
      <c r="D109" s="8">
        <v>2012</v>
      </c>
      <c r="E109" s="8">
        <v>3</v>
      </c>
      <c r="F109" s="14">
        <v>1119</v>
      </c>
      <c r="G109" s="8">
        <v>22512</v>
      </c>
      <c r="H109" s="14">
        <v>0.54029000000000005</v>
      </c>
      <c r="I109" s="8">
        <v>0.50953999999999999</v>
      </c>
      <c r="J109" s="8">
        <v>0.57289000000000001</v>
      </c>
      <c r="K109" s="8">
        <v>0.69899999999999995</v>
      </c>
      <c r="L109" s="8">
        <v>0.65800000000000003</v>
      </c>
      <c r="M109" s="8">
        <v>0.74260000000000004</v>
      </c>
      <c r="N109" s="8">
        <v>0</v>
      </c>
      <c r="O109" s="14">
        <v>1</v>
      </c>
      <c r="P109" s="2"/>
      <c r="Q109" s="1">
        <v>92</v>
      </c>
    </row>
    <row r="110" spans="1:17" x14ac:dyDescent="0.25">
      <c r="A110" s="2" t="s">
        <v>40</v>
      </c>
      <c r="B110" s="9" t="s">
        <v>13</v>
      </c>
      <c r="C110" s="25" t="s">
        <v>34</v>
      </c>
      <c r="D110" s="8">
        <v>2012</v>
      </c>
      <c r="E110" s="8">
        <v>4</v>
      </c>
      <c r="F110" s="14">
        <v>1310</v>
      </c>
      <c r="G110" s="8">
        <v>22566</v>
      </c>
      <c r="H110" s="14">
        <v>0.63100000000000001</v>
      </c>
      <c r="I110" s="8">
        <v>0.59774000000000005</v>
      </c>
      <c r="J110" s="8">
        <v>0.66610999999999998</v>
      </c>
      <c r="K110" s="8">
        <v>0.51149999999999995</v>
      </c>
      <c r="L110" s="8">
        <v>0.4839</v>
      </c>
      <c r="M110" s="8">
        <v>0.54059999999999997</v>
      </c>
      <c r="N110" s="8">
        <v>0</v>
      </c>
      <c r="O110" s="14">
        <v>1</v>
      </c>
      <c r="P110" s="2"/>
      <c r="Q110" s="1">
        <v>92</v>
      </c>
    </row>
    <row r="111" spans="1:17" x14ac:dyDescent="0.25">
      <c r="A111" s="2" t="s">
        <v>40</v>
      </c>
      <c r="B111" s="9" t="s">
        <v>13</v>
      </c>
      <c r="C111" s="25" t="s">
        <v>34</v>
      </c>
      <c r="D111" s="8">
        <v>2013</v>
      </c>
      <c r="E111" s="8">
        <v>1</v>
      </c>
      <c r="F111" s="14">
        <v>1141</v>
      </c>
      <c r="G111" s="8">
        <v>22634</v>
      </c>
      <c r="H111" s="14">
        <v>0.56011999999999995</v>
      </c>
      <c r="I111" s="8">
        <v>0.52854999999999996</v>
      </c>
      <c r="J111" s="8">
        <v>0.59358</v>
      </c>
      <c r="K111" s="8">
        <v>0.52890000000000004</v>
      </c>
      <c r="L111" s="8">
        <v>0.49840000000000001</v>
      </c>
      <c r="M111" s="8">
        <v>0.56130000000000002</v>
      </c>
      <c r="N111" s="8">
        <v>0</v>
      </c>
      <c r="O111" s="14">
        <v>1</v>
      </c>
      <c r="P111" s="2"/>
      <c r="Q111" s="1">
        <v>90</v>
      </c>
    </row>
    <row r="112" spans="1:17" x14ac:dyDescent="0.25">
      <c r="A112" s="2" t="s">
        <v>40</v>
      </c>
      <c r="B112" s="9" t="s">
        <v>13</v>
      </c>
      <c r="C112" s="25" t="s">
        <v>34</v>
      </c>
      <c r="D112" s="8">
        <v>2013</v>
      </c>
      <c r="E112" s="8">
        <v>2</v>
      </c>
      <c r="F112" s="14">
        <v>999</v>
      </c>
      <c r="G112" s="8">
        <v>22684</v>
      </c>
      <c r="H112" s="14">
        <v>0.48394999999999999</v>
      </c>
      <c r="I112" s="8">
        <v>0.45485999999999999</v>
      </c>
      <c r="J112" s="8">
        <v>0.51490999999999998</v>
      </c>
      <c r="K112" s="8">
        <v>0.50929999999999997</v>
      </c>
      <c r="L112" s="8">
        <v>0.47799999999999998</v>
      </c>
      <c r="M112" s="8">
        <v>0.54259999999999997</v>
      </c>
      <c r="N112" s="8">
        <v>0</v>
      </c>
      <c r="O112" s="14">
        <v>1</v>
      </c>
      <c r="P112" s="2"/>
      <c r="Q112" s="1">
        <v>91</v>
      </c>
    </row>
    <row r="113" spans="1:17" x14ac:dyDescent="0.25">
      <c r="A113" s="2" t="s">
        <v>40</v>
      </c>
      <c r="B113" s="9" t="s">
        <v>13</v>
      </c>
      <c r="C113" s="25" t="s">
        <v>34</v>
      </c>
      <c r="D113" s="8">
        <v>2013</v>
      </c>
      <c r="E113" s="8">
        <v>3</v>
      </c>
      <c r="F113" s="14">
        <v>997</v>
      </c>
      <c r="G113" s="8">
        <v>22590</v>
      </c>
      <c r="H113" s="14">
        <v>0.47971999999999998</v>
      </c>
      <c r="I113" s="8">
        <v>0.45084999999999997</v>
      </c>
      <c r="J113" s="8">
        <v>0.51044</v>
      </c>
      <c r="K113" s="8">
        <v>0.67459999999999998</v>
      </c>
      <c r="L113" s="8">
        <v>0.63280000000000003</v>
      </c>
      <c r="M113" s="8">
        <v>0.71919999999999995</v>
      </c>
      <c r="N113" s="8">
        <v>0</v>
      </c>
      <c r="O113" s="14">
        <v>1</v>
      </c>
      <c r="P113" s="2"/>
      <c r="Q113" s="1">
        <v>92</v>
      </c>
    </row>
    <row r="114" spans="1:17" x14ac:dyDescent="0.25">
      <c r="A114" s="2" t="s">
        <v>40</v>
      </c>
      <c r="B114" s="9" t="s">
        <v>13</v>
      </c>
      <c r="C114" s="25" t="s">
        <v>34</v>
      </c>
      <c r="D114" s="8">
        <v>2013</v>
      </c>
      <c r="E114" s="8">
        <v>4</v>
      </c>
      <c r="F114" s="14">
        <v>1014</v>
      </c>
      <c r="G114" s="8">
        <v>22702</v>
      </c>
      <c r="H114" s="14">
        <v>0.48549999999999999</v>
      </c>
      <c r="I114" s="8">
        <v>0.45651999999999998</v>
      </c>
      <c r="J114" s="8">
        <v>0.51632</v>
      </c>
      <c r="K114" s="8">
        <v>0.50880000000000003</v>
      </c>
      <c r="L114" s="8">
        <v>0.47770000000000001</v>
      </c>
      <c r="M114" s="8">
        <v>0.54190000000000005</v>
      </c>
      <c r="N114" s="8">
        <v>0</v>
      </c>
      <c r="O114" s="14">
        <v>1</v>
      </c>
      <c r="P114" s="2"/>
      <c r="Q114" s="1">
        <v>92</v>
      </c>
    </row>
    <row r="115" spans="1:17" x14ac:dyDescent="0.25">
      <c r="A115" s="2" t="s">
        <v>40</v>
      </c>
      <c r="B115" s="9" t="s">
        <v>13</v>
      </c>
      <c r="C115" s="25" t="s">
        <v>34</v>
      </c>
      <c r="D115" s="8">
        <v>2014</v>
      </c>
      <c r="E115" s="8">
        <v>1</v>
      </c>
      <c r="F115" s="14">
        <v>1101</v>
      </c>
      <c r="G115" s="8">
        <v>22723</v>
      </c>
      <c r="H115" s="14">
        <v>0.53837000000000002</v>
      </c>
      <c r="I115" s="8">
        <v>0.50749</v>
      </c>
      <c r="J115" s="8">
        <v>0.57113000000000003</v>
      </c>
      <c r="K115" s="8">
        <v>0.47499999999999998</v>
      </c>
      <c r="L115" s="8">
        <v>0.44719999999999999</v>
      </c>
      <c r="M115" s="8">
        <v>0.50460000000000005</v>
      </c>
      <c r="N115" s="8">
        <v>0</v>
      </c>
      <c r="O115" s="14">
        <v>1</v>
      </c>
      <c r="P115" s="2"/>
      <c r="Q115" s="1">
        <v>90</v>
      </c>
    </row>
    <row r="116" spans="1:17" x14ac:dyDescent="0.25">
      <c r="A116" s="2" t="s">
        <v>40</v>
      </c>
      <c r="B116" s="9" t="s">
        <v>13</v>
      </c>
      <c r="C116" s="25" t="s">
        <v>34</v>
      </c>
      <c r="D116" s="8">
        <v>2014</v>
      </c>
      <c r="E116" s="8">
        <v>2</v>
      </c>
      <c r="F116" s="14">
        <v>943</v>
      </c>
      <c r="G116" s="8">
        <v>22871</v>
      </c>
      <c r="H116" s="14">
        <v>0.45308999999999999</v>
      </c>
      <c r="I116" s="8">
        <v>0.42508000000000001</v>
      </c>
      <c r="J116" s="8">
        <v>0.48294999999999999</v>
      </c>
      <c r="K116" s="8">
        <v>0.50570000000000004</v>
      </c>
      <c r="L116" s="8">
        <v>0.47370000000000001</v>
      </c>
      <c r="M116" s="8">
        <v>0.53979999999999995</v>
      </c>
      <c r="N116" s="8">
        <v>0</v>
      </c>
      <c r="O116" s="14">
        <v>1</v>
      </c>
      <c r="P116" s="2"/>
      <c r="Q116" s="1">
        <v>91</v>
      </c>
    </row>
    <row r="117" spans="1:17" x14ac:dyDescent="0.25">
      <c r="A117" s="2" t="s">
        <v>40</v>
      </c>
      <c r="B117" s="9" t="s">
        <v>13</v>
      </c>
      <c r="C117" s="25" t="s">
        <v>34</v>
      </c>
      <c r="D117" s="8">
        <v>2014</v>
      </c>
      <c r="E117" s="8">
        <v>3</v>
      </c>
      <c r="F117" s="14">
        <v>924</v>
      </c>
      <c r="G117" s="8">
        <v>22887</v>
      </c>
      <c r="H117" s="14">
        <v>0.43883</v>
      </c>
      <c r="I117" s="8">
        <v>0.41143000000000002</v>
      </c>
      <c r="J117" s="8">
        <v>0.46805999999999998</v>
      </c>
      <c r="K117" s="8">
        <v>0.54369999999999996</v>
      </c>
      <c r="L117" s="8">
        <v>0.50890000000000002</v>
      </c>
      <c r="M117" s="8">
        <v>0.58079999999999998</v>
      </c>
      <c r="N117" s="8">
        <v>0</v>
      </c>
      <c r="O117" s="14">
        <v>1</v>
      </c>
      <c r="P117" s="2"/>
      <c r="Q117" s="1">
        <v>92</v>
      </c>
    </row>
    <row r="118" spans="1:17" x14ac:dyDescent="0.25">
      <c r="A118" s="2" t="s">
        <v>40</v>
      </c>
      <c r="B118" s="9" t="s">
        <v>13</v>
      </c>
      <c r="C118" s="25" t="s">
        <v>34</v>
      </c>
      <c r="D118" s="8">
        <v>2014</v>
      </c>
      <c r="E118" s="8">
        <v>4</v>
      </c>
      <c r="F118" s="14">
        <v>981</v>
      </c>
      <c r="G118" s="8">
        <v>22795</v>
      </c>
      <c r="H118" s="14">
        <v>0.46777999999999997</v>
      </c>
      <c r="I118" s="8">
        <v>0.43940000000000001</v>
      </c>
      <c r="J118" s="8">
        <v>0.49798999999999999</v>
      </c>
      <c r="K118" s="8">
        <v>0.44030000000000002</v>
      </c>
      <c r="L118" s="8">
        <v>0.41310000000000002</v>
      </c>
      <c r="M118" s="8">
        <v>0.46929999999999999</v>
      </c>
      <c r="N118" s="8">
        <v>0</v>
      </c>
      <c r="O118" s="14">
        <v>1</v>
      </c>
      <c r="P118" s="2"/>
      <c r="Q118" s="1">
        <v>92</v>
      </c>
    </row>
    <row r="119" spans="1:17" x14ac:dyDescent="0.25">
      <c r="A119" s="2" t="s">
        <v>40</v>
      </c>
      <c r="B119" s="9" t="s">
        <v>13</v>
      </c>
      <c r="C119" s="25" t="s">
        <v>34</v>
      </c>
      <c r="D119" s="8">
        <v>2015</v>
      </c>
      <c r="E119" s="8">
        <v>1</v>
      </c>
      <c r="F119" s="14">
        <v>1303</v>
      </c>
      <c r="G119" s="8">
        <v>22827</v>
      </c>
      <c r="H119" s="14">
        <v>0.63424000000000003</v>
      </c>
      <c r="I119" s="8">
        <v>0.60072000000000003</v>
      </c>
      <c r="J119" s="8">
        <v>0.66962999999999995</v>
      </c>
      <c r="K119" s="8">
        <v>0.51280000000000003</v>
      </c>
      <c r="L119" s="8">
        <v>0.48509999999999998</v>
      </c>
      <c r="M119" s="8">
        <v>0.54210000000000003</v>
      </c>
      <c r="N119" s="8">
        <v>0</v>
      </c>
      <c r="O119" s="14">
        <v>1</v>
      </c>
      <c r="P119" s="2"/>
      <c r="Q119" s="1">
        <v>90</v>
      </c>
    </row>
    <row r="120" spans="1:17" x14ac:dyDescent="0.25">
      <c r="A120" s="2" t="s">
        <v>40</v>
      </c>
      <c r="B120" s="9" t="s">
        <v>13</v>
      </c>
      <c r="C120" s="25" t="s">
        <v>34</v>
      </c>
      <c r="D120" s="8">
        <v>2015</v>
      </c>
      <c r="E120" s="8">
        <v>2</v>
      </c>
      <c r="F120" s="14">
        <v>1134</v>
      </c>
      <c r="G120" s="8">
        <v>22901</v>
      </c>
      <c r="H120" s="14">
        <v>0.54415000000000002</v>
      </c>
      <c r="I120" s="8">
        <v>0.51337999999999995</v>
      </c>
      <c r="J120" s="8">
        <v>0.57676000000000005</v>
      </c>
      <c r="K120" s="8">
        <v>0.55920000000000003</v>
      </c>
      <c r="L120" s="8">
        <v>0.52680000000000005</v>
      </c>
      <c r="M120" s="8">
        <v>0.59360000000000002</v>
      </c>
      <c r="N120" s="8">
        <v>0</v>
      </c>
      <c r="O120" s="14">
        <v>1</v>
      </c>
      <c r="P120" s="2"/>
      <c r="Q120" s="1">
        <v>91</v>
      </c>
    </row>
    <row r="121" spans="1:17" x14ac:dyDescent="0.25">
      <c r="A121" s="2" t="s">
        <v>40</v>
      </c>
      <c r="B121" s="9" t="s">
        <v>13</v>
      </c>
      <c r="C121" s="25" t="s">
        <v>34</v>
      </c>
      <c r="D121" s="8">
        <v>2015</v>
      </c>
      <c r="E121" s="8">
        <v>3</v>
      </c>
      <c r="F121" s="14">
        <v>1021</v>
      </c>
      <c r="G121" s="8">
        <v>22891</v>
      </c>
      <c r="H121" s="14">
        <v>0.48481000000000002</v>
      </c>
      <c r="I121" s="8">
        <v>0.45596999999999999</v>
      </c>
      <c r="J121" s="8">
        <v>0.51548000000000005</v>
      </c>
      <c r="K121" s="8">
        <v>0.67849999999999999</v>
      </c>
      <c r="L121" s="8">
        <v>0.63700000000000001</v>
      </c>
      <c r="M121" s="8">
        <v>0.7228</v>
      </c>
      <c r="N121" s="8">
        <v>0</v>
      </c>
      <c r="O121" s="14">
        <v>1</v>
      </c>
      <c r="P121" s="2"/>
      <c r="Q121" s="1">
        <v>92</v>
      </c>
    </row>
    <row r="122" spans="1:17" x14ac:dyDescent="0.25">
      <c r="A122" s="2" t="s">
        <v>40</v>
      </c>
      <c r="B122" s="9" t="s">
        <v>13</v>
      </c>
      <c r="C122" s="25" t="s">
        <v>34</v>
      </c>
      <c r="D122" s="8">
        <v>2015</v>
      </c>
      <c r="E122" s="8">
        <v>4</v>
      </c>
      <c r="F122" s="14">
        <v>1174</v>
      </c>
      <c r="G122" s="8">
        <v>22897</v>
      </c>
      <c r="H122" s="14">
        <v>0.55732000000000004</v>
      </c>
      <c r="I122" s="8">
        <v>0.52632999999999996</v>
      </c>
      <c r="J122" s="8">
        <v>0.59013000000000004</v>
      </c>
      <c r="K122" s="8">
        <v>0.59830000000000005</v>
      </c>
      <c r="L122" s="8">
        <v>0.56410000000000005</v>
      </c>
      <c r="M122" s="8">
        <v>0.63449999999999995</v>
      </c>
      <c r="N122" s="8">
        <v>0</v>
      </c>
      <c r="O122" s="14">
        <v>1</v>
      </c>
      <c r="P122" s="2"/>
      <c r="Q122" s="1">
        <v>92</v>
      </c>
    </row>
    <row r="123" spans="1:17" x14ac:dyDescent="0.25">
      <c r="A123" s="2" t="s">
        <v>40</v>
      </c>
      <c r="B123" s="9" t="s">
        <v>13</v>
      </c>
      <c r="C123" s="25" t="s">
        <v>34</v>
      </c>
      <c r="D123" s="8">
        <v>2016</v>
      </c>
      <c r="E123" s="8">
        <v>1</v>
      </c>
      <c r="F123" s="14">
        <v>1336</v>
      </c>
      <c r="G123" s="8">
        <v>22999</v>
      </c>
      <c r="H123" s="14">
        <v>0.63834999999999997</v>
      </c>
      <c r="I123" s="8">
        <v>0.60502</v>
      </c>
      <c r="J123" s="8">
        <v>0.67351000000000005</v>
      </c>
      <c r="K123" s="8">
        <v>0.49819999999999998</v>
      </c>
      <c r="L123" s="8">
        <v>0.47160000000000002</v>
      </c>
      <c r="M123" s="8">
        <v>0.52629999999999999</v>
      </c>
      <c r="N123" s="8">
        <v>0</v>
      </c>
      <c r="O123" s="14">
        <v>1</v>
      </c>
      <c r="P123" s="2"/>
      <c r="Q123" s="1">
        <v>91</v>
      </c>
    </row>
    <row r="124" spans="1:17" x14ac:dyDescent="0.25">
      <c r="A124" s="2" t="s">
        <v>40</v>
      </c>
      <c r="B124" s="9" t="s">
        <v>13</v>
      </c>
      <c r="C124" s="25" t="s">
        <v>34</v>
      </c>
      <c r="D124" s="8">
        <v>2016</v>
      </c>
      <c r="E124" s="8">
        <v>2</v>
      </c>
      <c r="F124" s="14">
        <v>1372</v>
      </c>
      <c r="G124" s="8">
        <v>23029</v>
      </c>
      <c r="H124" s="14">
        <v>0.65468999999999999</v>
      </c>
      <c r="I124" s="8">
        <v>0.62095</v>
      </c>
      <c r="J124" s="8">
        <v>0.69027000000000005</v>
      </c>
      <c r="K124" s="8">
        <v>0.70279999999999998</v>
      </c>
      <c r="L124" s="8">
        <v>0.66549999999999998</v>
      </c>
      <c r="M124" s="8">
        <v>0.74229999999999996</v>
      </c>
      <c r="N124" s="8">
        <v>0</v>
      </c>
      <c r="O124" s="14">
        <v>1</v>
      </c>
      <c r="P124" s="2"/>
      <c r="Q124" s="1">
        <v>91</v>
      </c>
    </row>
    <row r="125" spans="1:17" x14ac:dyDescent="0.25">
      <c r="A125" s="2" t="s">
        <v>40</v>
      </c>
      <c r="B125" s="9" t="s">
        <v>13</v>
      </c>
      <c r="C125" s="25" t="s">
        <v>34</v>
      </c>
      <c r="D125" s="8">
        <v>2016</v>
      </c>
      <c r="E125" s="8">
        <v>3</v>
      </c>
      <c r="F125" s="14">
        <v>976</v>
      </c>
      <c r="G125" s="8">
        <v>23075</v>
      </c>
      <c r="H125" s="14">
        <v>0.45974999999999999</v>
      </c>
      <c r="I125" s="8">
        <v>0.43179000000000001</v>
      </c>
      <c r="J125" s="8">
        <v>0.48952000000000001</v>
      </c>
      <c r="K125" s="8">
        <v>0.66390000000000005</v>
      </c>
      <c r="L125" s="8">
        <v>0.62239999999999995</v>
      </c>
      <c r="M125" s="8">
        <v>0.70820000000000005</v>
      </c>
      <c r="N125" s="8">
        <v>0</v>
      </c>
      <c r="O125" s="14">
        <v>1</v>
      </c>
      <c r="P125" s="2"/>
      <c r="Q125" s="1">
        <v>92</v>
      </c>
    </row>
    <row r="126" spans="1:17" x14ac:dyDescent="0.25">
      <c r="A126" s="2" t="s">
        <v>40</v>
      </c>
      <c r="B126" s="9" t="s">
        <v>13</v>
      </c>
      <c r="C126" s="25" t="s">
        <v>34</v>
      </c>
      <c r="D126" s="8">
        <v>2016</v>
      </c>
      <c r="E126" s="8">
        <v>4</v>
      </c>
      <c r="F126" s="14">
        <v>1108</v>
      </c>
      <c r="G126" s="8">
        <v>23064</v>
      </c>
      <c r="H126" s="14">
        <v>0.52217999999999998</v>
      </c>
      <c r="I126" s="8">
        <v>0.49231999999999998</v>
      </c>
      <c r="J126" s="8">
        <v>0.55384999999999995</v>
      </c>
      <c r="K126" s="8">
        <v>0.49980000000000002</v>
      </c>
      <c r="L126" s="8">
        <v>0.47060000000000002</v>
      </c>
      <c r="M126" s="8">
        <v>0.53080000000000005</v>
      </c>
      <c r="N126" s="8">
        <v>0</v>
      </c>
      <c r="O126" s="14">
        <v>1</v>
      </c>
      <c r="P126" s="2"/>
      <c r="Q126" s="1">
        <v>92</v>
      </c>
    </row>
    <row r="127" spans="1:17" x14ac:dyDescent="0.25">
      <c r="A127" s="2" t="s">
        <v>40</v>
      </c>
      <c r="B127" s="9" t="s">
        <v>17</v>
      </c>
      <c r="C127" s="25" t="s">
        <v>34</v>
      </c>
      <c r="D127" s="8">
        <v>2011</v>
      </c>
      <c r="E127" s="8">
        <v>1</v>
      </c>
      <c r="F127" s="14">
        <v>26084</v>
      </c>
      <c r="G127" s="8">
        <v>235885</v>
      </c>
      <c r="H127" s="14">
        <v>1.2286600000000001</v>
      </c>
      <c r="I127" s="8">
        <v>1.21384</v>
      </c>
      <c r="J127" s="8">
        <v>1.24366</v>
      </c>
      <c r="K127" s="8" t="s">
        <v>22</v>
      </c>
      <c r="L127" s="8" t="s">
        <v>22</v>
      </c>
      <c r="M127" s="8" t="s">
        <v>22</v>
      </c>
      <c r="N127" s="8" t="s">
        <v>22</v>
      </c>
      <c r="O127" s="14"/>
      <c r="P127" s="2"/>
      <c r="Q127" s="1">
        <v>90</v>
      </c>
    </row>
    <row r="128" spans="1:17" x14ac:dyDescent="0.25">
      <c r="A128" s="2" t="s">
        <v>40</v>
      </c>
      <c r="B128" s="9" t="s">
        <v>17</v>
      </c>
      <c r="C128" s="25" t="s">
        <v>34</v>
      </c>
      <c r="D128" s="8">
        <v>2011</v>
      </c>
      <c r="E128" s="8">
        <v>2</v>
      </c>
      <c r="F128" s="14">
        <v>20172</v>
      </c>
      <c r="G128" s="8">
        <v>236839</v>
      </c>
      <c r="H128" s="14">
        <v>0.93594999999999995</v>
      </c>
      <c r="I128" s="8">
        <v>0.92313000000000001</v>
      </c>
      <c r="J128" s="8">
        <v>0.94896000000000003</v>
      </c>
      <c r="K128" s="8" t="s">
        <v>22</v>
      </c>
      <c r="L128" s="8" t="s">
        <v>22</v>
      </c>
      <c r="M128" s="8" t="s">
        <v>22</v>
      </c>
      <c r="N128" s="8" t="s">
        <v>22</v>
      </c>
      <c r="O128" s="14"/>
      <c r="P128" s="2"/>
      <c r="Q128" s="1">
        <v>91</v>
      </c>
    </row>
    <row r="129" spans="1:17" x14ac:dyDescent="0.25">
      <c r="A129" s="2" t="s">
        <v>40</v>
      </c>
      <c r="B129" s="9" t="s">
        <v>17</v>
      </c>
      <c r="C129" s="25" t="s">
        <v>34</v>
      </c>
      <c r="D129" s="8">
        <v>2011</v>
      </c>
      <c r="E129" s="8">
        <v>3</v>
      </c>
      <c r="F129" s="14">
        <v>16617</v>
      </c>
      <c r="G129" s="8">
        <v>236578</v>
      </c>
      <c r="H129" s="14">
        <v>0.76346999999999998</v>
      </c>
      <c r="I129" s="8">
        <v>0.75195000000000001</v>
      </c>
      <c r="J129" s="8">
        <v>0.77515999999999996</v>
      </c>
      <c r="K129" s="8" t="s">
        <v>22</v>
      </c>
      <c r="L129" s="8" t="s">
        <v>22</v>
      </c>
      <c r="M129" s="8" t="s">
        <v>22</v>
      </c>
      <c r="N129" s="8" t="s">
        <v>22</v>
      </c>
      <c r="O129" s="14"/>
      <c r="P129" s="2"/>
      <c r="Q129" s="1">
        <v>92</v>
      </c>
    </row>
    <row r="130" spans="1:17" x14ac:dyDescent="0.25">
      <c r="A130" s="2" t="s">
        <v>40</v>
      </c>
      <c r="B130" s="10" t="s">
        <v>17</v>
      </c>
      <c r="C130" s="10" t="s">
        <v>34</v>
      </c>
      <c r="D130" s="2">
        <v>2011</v>
      </c>
      <c r="E130" s="2">
        <v>4</v>
      </c>
      <c r="F130" s="15">
        <v>22702</v>
      </c>
      <c r="G130" s="2">
        <v>238454</v>
      </c>
      <c r="H130" s="15">
        <v>1.03484</v>
      </c>
      <c r="I130" s="2">
        <v>1.02146</v>
      </c>
      <c r="J130" s="2">
        <v>1.0483899999999999</v>
      </c>
      <c r="K130" s="2" t="s">
        <v>22</v>
      </c>
      <c r="L130" s="2" t="s">
        <v>22</v>
      </c>
      <c r="M130" s="2" t="s">
        <v>22</v>
      </c>
      <c r="N130" s="2" t="s">
        <v>22</v>
      </c>
      <c r="P130" s="2"/>
      <c r="Q130" s="1">
        <v>92</v>
      </c>
    </row>
    <row r="131" spans="1:17" x14ac:dyDescent="0.25">
      <c r="A131" s="2" t="s">
        <v>40</v>
      </c>
      <c r="B131" s="11" t="s">
        <v>17</v>
      </c>
      <c r="C131" s="11" t="s">
        <v>34</v>
      </c>
      <c r="D131" s="2">
        <v>2012</v>
      </c>
      <c r="E131" s="2">
        <v>1</v>
      </c>
      <c r="F131" s="15">
        <v>24429</v>
      </c>
      <c r="G131" s="2">
        <v>238641</v>
      </c>
      <c r="H131" s="15">
        <v>1.1249100000000001</v>
      </c>
      <c r="I131" s="2">
        <v>1.1109</v>
      </c>
      <c r="J131" s="2">
        <v>1.1391100000000001</v>
      </c>
      <c r="K131" s="2" t="s">
        <v>22</v>
      </c>
      <c r="L131" s="2" t="s">
        <v>22</v>
      </c>
      <c r="M131" s="2" t="s">
        <v>22</v>
      </c>
      <c r="N131" s="2" t="s">
        <v>22</v>
      </c>
      <c r="P131" s="2"/>
      <c r="Q131" s="1">
        <v>91</v>
      </c>
    </row>
    <row r="132" spans="1:17" x14ac:dyDescent="0.25">
      <c r="A132" s="2" t="s">
        <v>40</v>
      </c>
      <c r="B132" s="2" t="s">
        <v>17</v>
      </c>
      <c r="C132" s="2" t="s">
        <v>34</v>
      </c>
      <c r="D132" s="2">
        <v>2012</v>
      </c>
      <c r="E132" s="2">
        <v>2</v>
      </c>
      <c r="F132" s="15">
        <v>21238</v>
      </c>
      <c r="G132" s="2">
        <v>239863</v>
      </c>
      <c r="H132" s="15">
        <v>0.97299000000000002</v>
      </c>
      <c r="I132" s="2">
        <v>0.95999000000000001</v>
      </c>
      <c r="J132" s="2">
        <v>0.98616999999999999</v>
      </c>
      <c r="K132" s="2" t="s">
        <v>22</v>
      </c>
      <c r="L132" s="2" t="s">
        <v>22</v>
      </c>
      <c r="M132" s="2" t="s">
        <v>22</v>
      </c>
      <c r="N132" s="2" t="s">
        <v>22</v>
      </c>
      <c r="P132" s="2"/>
      <c r="Q132" s="1">
        <v>91</v>
      </c>
    </row>
    <row r="133" spans="1:17" x14ac:dyDescent="0.25">
      <c r="A133" s="2" t="s">
        <v>40</v>
      </c>
      <c r="B133" s="2" t="s">
        <v>17</v>
      </c>
      <c r="C133" s="2" t="s">
        <v>34</v>
      </c>
      <c r="D133" s="2">
        <v>2012</v>
      </c>
      <c r="E133" s="2">
        <v>3</v>
      </c>
      <c r="F133" s="15">
        <v>17014</v>
      </c>
      <c r="G133" s="2">
        <v>239270</v>
      </c>
      <c r="H133" s="15">
        <v>0.77290999999999999</v>
      </c>
      <c r="I133" s="2">
        <v>0.76139000000000001</v>
      </c>
      <c r="J133" s="2">
        <v>0.78461000000000003</v>
      </c>
      <c r="K133" s="2" t="s">
        <v>22</v>
      </c>
      <c r="L133" s="2" t="s">
        <v>22</v>
      </c>
      <c r="M133" s="2" t="s">
        <v>22</v>
      </c>
      <c r="N133" s="2" t="s">
        <v>22</v>
      </c>
      <c r="P133" s="2"/>
      <c r="Q133" s="1">
        <v>92</v>
      </c>
    </row>
    <row r="134" spans="1:17" x14ac:dyDescent="0.25">
      <c r="A134" s="2" t="s">
        <v>40</v>
      </c>
      <c r="B134" s="2" t="s">
        <v>17</v>
      </c>
      <c r="C134" s="2" t="s">
        <v>34</v>
      </c>
      <c r="D134" s="2">
        <v>2012</v>
      </c>
      <c r="E134" s="2">
        <v>4</v>
      </c>
      <c r="F134" s="15">
        <v>27392</v>
      </c>
      <c r="G134" s="2">
        <v>241351</v>
      </c>
      <c r="H134" s="15">
        <v>1.2336400000000001</v>
      </c>
      <c r="I134" s="2">
        <v>1.2191099999999999</v>
      </c>
      <c r="J134" s="2">
        <v>1.2483299999999999</v>
      </c>
      <c r="K134" s="2" t="s">
        <v>22</v>
      </c>
      <c r="L134" s="2" t="s">
        <v>22</v>
      </c>
      <c r="M134" s="2" t="s">
        <v>22</v>
      </c>
      <c r="N134" s="2" t="s">
        <v>22</v>
      </c>
      <c r="P134" s="2"/>
      <c r="Q134" s="1">
        <v>92</v>
      </c>
    </row>
    <row r="135" spans="1:17" x14ac:dyDescent="0.25">
      <c r="A135" s="2" t="s">
        <v>40</v>
      </c>
      <c r="B135" s="2" t="s">
        <v>17</v>
      </c>
      <c r="C135" s="2" t="s">
        <v>34</v>
      </c>
      <c r="D135" s="2">
        <v>2013</v>
      </c>
      <c r="E135" s="2">
        <v>1</v>
      </c>
      <c r="F135" s="15">
        <v>23014</v>
      </c>
      <c r="G135" s="2">
        <v>241478</v>
      </c>
      <c r="H135" s="15">
        <v>1.05894</v>
      </c>
      <c r="I135" s="2">
        <v>1.04535</v>
      </c>
      <c r="J135" s="2">
        <v>1.0727100000000001</v>
      </c>
      <c r="K135" s="2" t="s">
        <v>22</v>
      </c>
      <c r="L135" s="2" t="s">
        <v>22</v>
      </c>
      <c r="M135" s="2" t="s">
        <v>22</v>
      </c>
      <c r="N135" s="2" t="s">
        <v>22</v>
      </c>
      <c r="P135" s="2"/>
      <c r="Q135" s="1">
        <v>90</v>
      </c>
    </row>
    <row r="136" spans="1:17" x14ac:dyDescent="0.25">
      <c r="A136" s="2" t="s">
        <v>40</v>
      </c>
      <c r="B136" s="2" t="s">
        <v>17</v>
      </c>
      <c r="C136" s="2" t="s">
        <v>34</v>
      </c>
      <c r="D136" s="2">
        <v>2013</v>
      </c>
      <c r="E136" s="2">
        <v>2</v>
      </c>
      <c r="F136" s="15">
        <v>20977</v>
      </c>
      <c r="G136" s="2">
        <v>242575</v>
      </c>
      <c r="H136" s="15">
        <v>0.95028999999999997</v>
      </c>
      <c r="I136" s="2">
        <v>0.93752000000000002</v>
      </c>
      <c r="J136" s="2">
        <v>0.96323999999999999</v>
      </c>
      <c r="K136" s="2" t="s">
        <v>22</v>
      </c>
      <c r="L136" s="2" t="s">
        <v>22</v>
      </c>
      <c r="M136" s="2" t="s">
        <v>22</v>
      </c>
      <c r="N136" s="2" t="s">
        <v>22</v>
      </c>
      <c r="P136" s="2"/>
      <c r="Q136" s="1">
        <v>91</v>
      </c>
    </row>
    <row r="137" spans="1:17" x14ac:dyDescent="0.25">
      <c r="A137" s="2" t="s">
        <v>40</v>
      </c>
      <c r="B137" s="2" t="s">
        <v>17</v>
      </c>
      <c r="C137" s="2" t="s">
        <v>34</v>
      </c>
      <c r="D137" s="2">
        <v>2013</v>
      </c>
      <c r="E137" s="2">
        <v>3</v>
      </c>
      <c r="F137" s="15">
        <v>15843</v>
      </c>
      <c r="G137" s="2">
        <v>242152</v>
      </c>
      <c r="H137" s="15">
        <v>0.71114999999999995</v>
      </c>
      <c r="I137" s="2">
        <v>0.70016</v>
      </c>
      <c r="J137" s="2">
        <v>0.72231000000000001</v>
      </c>
      <c r="K137" s="2" t="s">
        <v>22</v>
      </c>
      <c r="L137" s="2" t="s">
        <v>22</v>
      </c>
      <c r="M137" s="2" t="s">
        <v>22</v>
      </c>
      <c r="N137" s="2" t="s">
        <v>22</v>
      </c>
      <c r="P137" s="2"/>
      <c r="Q137" s="1">
        <v>92</v>
      </c>
    </row>
    <row r="138" spans="1:17" x14ac:dyDescent="0.25">
      <c r="A138" s="2" t="s">
        <v>40</v>
      </c>
      <c r="B138" s="2" t="s">
        <v>17</v>
      </c>
      <c r="C138" s="2" t="s">
        <v>34</v>
      </c>
      <c r="D138" s="2">
        <v>2013</v>
      </c>
      <c r="E138" s="2">
        <v>4</v>
      </c>
      <c r="F138" s="15">
        <v>21425</v>
      </c>
      <c r="G138" s="2">
        <v>244063</v>
      </c>
      <c r="H138" s="15">
        <v>0.95418000000000003</v>
      </c>
      <c r="I138" s="2">
        <v>0.94149000000000005</v>
      </c>
      <c r="J138" s="2">
        <v>0.96704000000000001</v>
      </c>
      <c r="K138" s="2" t="s">
        <v>22</v>
      </c>
      <c r="L138" s="2" t="s">
        <v>22</v>
      </c>
      <c r="M138" s="2" t="s">
        <v>22</v>
      </c>
      <c r="N138" s="2" t="s">
        <v>22</v>
      </c>
      <c r="P138" s="2"/>
      <c r="Q138" s="1">
        <v>92</v>
      </c>
    </row>
    <row r="139" spans="1:17" x14ac:dyDescent="0.25">
      <c r="A139" s="2" t="s">
        <v>40</v>
      </c>
      <c r="B139" s="2" t="s">
        <v>17</v>
      </c>
      <c r="C139" s="2" t="s">
        <v>34</v>
      </c>
      <c r="D139" s="2">
        <v>2014</v>
      </c>
      <c r="E139" s="2">
        <v>1</v>
      </c>
      <c r="F139" s="15">
        <v>24888</v>
      </c>
      <c r="G139" s="2">
        <v>244009</v>
      </c>
      <c r="H139" s="15">
        <v>1.1332899999999999</v>
      </c>
      <c r="I139" s="2">
        <v>1.1193</v>
      </c>
      <c r="J139" s="2">
        <v>1.1474599999999999</v>
      </c>
      <c r="K139" s="2" t="s">
        <v>22</v>
      </c>
      <c r="L139" s="2" t="s">
        <v>22</v>
      </c>
      <c r="M139" s="2" t="s">
        <v>22</v>
      </c>
      <c r="N139" s="2" t="s">
        <v>22</v>
      </c>
      <c r="P139" s="2"/>
      <c r="Q139" s="1">
        <v>90</v>
      </c>
    </row>
    <row r="140" spans="1:17" x14ac:dyDescent="0.25">
      <c r="A140" s="2" t="s">
        <v>40</v>
      </c>
      <c r="B140" s="2" t="s">
        <v>17</v>
      </c>
      <c r="C140" s="2" t="s">
        <v>34</v>
      </c>
      <c r="D140" s="2">
        <v>2014</v>
      </c>
      <c r="E140" s="2">
        <v>2</v>
      </c>
      <c r="F140" s="15">
        <v>19987</v>
      </c>
      <c r="G140" s="2">
        <v>245118</v>
      </c>
      <c r="H140" s="15">
        <v>0.89605000000000001</v>
      </c>
      <c r="I140" s="2">
        <v>0.88371</v>
      </c>
      <c r="J140" s="2">
        <v>0.90856000000000003</v>
      </c>
      <c r="K140" s="2" t="s">
        <v>22</v>
      </c>
      <c r="L140" s="2" t="s">
        <v>22</v>
      </c>
      <c r="M140" s="2" t="s">
        <v>22</v>
      </c>
      <c r="N140" s="2" t="s">
        <v>22</v>
      </c>
      <c r="P140" s="2"/>
      <c r="Q140" s="1">
        <v>91</v>
      </c>
    </row>
    <row r="141" spans="1:17" x14ac:dyDescent="0.25">
      <c r="A141" s="2" t="s">
        <v>40</v>
      </c>
      <c r="B141" s="2" t="s">
        <v>17</v>
      </c>
      <c r="C141" s="2" t="s">
        <v>34</v>
      </c>
      <c r="D141" s="2">
        <v>2014</v>
      </c>
      <c r="E141" s="2">
        <v>3</v>
      </c>
      <c r="F141" s="15">
        <v>18207</v>
      </c>
      <c r="G141" s="2">
        <v>245193</v>
      </c>
      <c r="H141" s="15">
        <v>0.80713000000000001</v>
      </c>
      <c r="I141" s="2">
        <v>0.79549000000000003</v>
      </c>
      <c r="J141" s="2">
        <v>0.81894</v>
      </c>
      <c r="K141" s="2" t="s">
        <v>22</v>
      </c>
      <c r="L141" s="2" t="s">
        <v>22</v>
      </c>
      <c r="M141" s="2" t="s">
        <v>22</v>
      </c>
      <c r="N141" s="2" t="s">
        <v>22</v>
      </c>
      <c r="P141" s="2"/>
      <c r="Q141" s="1">
        <v>92</v>
      </c>
    </row>
    <row r="142" spans="1:17" x14ac:dyDescent="0.25">
      <c r="A142" s="2" t="s">
        <v>40</v>
      </c>
      <c r="B142" s="2" t="s">
        <v>17</v>
      </c>
      <c r="C142" s="2" t="s">
        <v>34</v>
      </c>
      <c r="D142" s="2">
        <v>2014</v>
      </c>
      <c r="E142" s="2">
        <v>4</v>
      </c>
      <c r="F142" s="15">
        <v>24185</v>
      </c>
      <c r="G142" s="2">
        <v>247437</v>
      </c>
      <c r="H142" s="15">
        <v>1.0624100000000001</v>
      </c>
      <c r="I142" s="2">
        <v>1.04911</v>
      </c>
      <c r="J142" s="2">
        <v>1.07589</v>
      </c>
      <c r="K142" s="2" t="s">
        <v>22</v>
      </c>
      <c r="L142" s="2" t="s">
        <v>22</v>
      </c>
      <c r="M142" s="2" t="s">
        <v>22</v>
      </c>
      <c r="N142" s="2" t="s">
        <v>22</v>
      </c>
      <c r="P142" s="2"/>
      <c r="Q142" s="1">
        <v>92</v>
      </c>
    </row>
    <row r="143" spans="1:17" x14ac:dyDescent="0.25">
      <c r="A143" s="2" t="s">
        <v>40</v>
      </c>
      <c r="B143" s="2" t="s">
        <v>17</v>
      </c>
      <c r="C143" s="2" t="s">
        <v>34</v>
      </c>
      <c r="D143" s="2">
        <v>2015</v>
      </c>
      <c r="E143" s="2">
        <v>1</v>
      </c>
      <c r="F143" s="15">
        <v>27507</v>
      </c>
      <c r="G143" s="2">
        <v>247109</v>
      </c>
      <c r="H143" s="15">
        <v>1.2368399999999999</v>
      </c>
      <c r="I143" s="2">
        <v>1.22231</v>
      </c>
      <c r="J143" s="2">
        <v>1.2515400000000001</v>
      </c>
      <c r="K143" s="2" t="s">
        <v>22</v>
      </c>
      <c r="L143" s="2" t="s">
        <v>22</v>
      </c>
      <c r="M143" s="2" t="s">
        <v>22</v>
      </c>
      <c r="N143" s="2" t="s">
        <v>22</v>
      </c>
      <c r="P143" s="2"/>
      <c r="Q143" s="1">
        <v>90</v>
      </c>
    </row>
    <row r="144" spans="1:17" x14ac:dyDescent="0.25">
      <c r="A144" s="2" t="s">
        <v>40</v>
      </c>
      <c r="B144" s="2" t="s">
        <v>17</v>
      </c>
      <c r="C144" s="2" t="s">
        <v>34</v>
      </c>
      <c r="D144" s="2">
        <v>2015</v>
      </c>
      <c r="E144" s="2">
        <v>2</v>
      </c>
      <c r="F144" s="15">
        <v>21957</v>
      </c>
      <c r="G144" s="2">
        <v>247957</v>
      </c>
      <c r="H144" s="15">
        <v>0.97309000000000001</v>
      </c>
      <c r="I144" s="2">
        <v>0.96031</v>
      </c>
      <c r="J144" s="2">
        <v>0.98604999999999998</v>
      </c>
      <c r="K144" s="2" t="s">
        <v>22</v>
      </c>
      <c r="L144" s="2" t="s">
        <v>22</v>
      </c>
      <c r="M144" s="2" t="s">
        <v>22</v>
      </c>
      <c r="N144" s="2" t="s">
        <v>22</v>
      </c>
      <c r="P144" s="2"/>
      <c r="Q144" s="1">
        <v>91</v>
      </c>
    </row>
    <row r="145" spans="1:17" x14ac:dyDescent="0.25">
      <c r="A145" s="2" t="s">
        <v>40</v>
      </c>
      <c r="B145" s="2" t="s">
        <v>17</v>
      </c>
      <c r="C145" s="2" t="s">
        <v>34</v>
      </c>
      <c r="D145" s="2">
        <v>2015</v>
      </c>
      <c r="E145" s="2">
        <v>3</v>
      </c>
      <c r="F145" s="15">
        <v>16269</v>
      </c>
      <c r="G145" s="2">
        <v>247500</v>
      </c>
      <c r="H145" s="15">
        <v>0.71448999999999996</v>
      </c>
      <c r="I145" s="2">
        <v>0.7036</v>
      </c>
      <c r="J145" s="2">
        <v>0.72555999999999998</v>
      </c>
      <c r="K145" s="2" t="s">
        <v>22</v>
      </c>
      <c r="L145" s="2" t="s">
        <v>22</v>
      </c>
      <c r="M145" s="2" t="s">
        <v>22</v>
      </c>
      <c r="N145" s="2" t="s">
        <v>22</v>
      </c>
      <c r="P145" s="2"/>
      <c r="Q145" s="1">
        <v>92</v>
      </c>
    </row>
    <row r="146" spans="1:17" x14ac:dyDescent="0.25">
      <c r="A146" s="2" t="s">
        <v>40</v>
      </c>
      <c r="B146" s="2" t="s">
        <v>17</v>
      </c>
      <c r="C146" s="2" t="s">
        <v>34</v>
      </c>
      <c r="D146" s="2">
        <v>2015</v>
      </c>
      <c r="E146" s="2">
        <v>4</v>
      </c>
      <c r="F146" s="15">
        <v>21402</v>
      </c>
      <c r="G146" s="2">
        <v>249717</v>
      </c>
      <c r="H146" s="15">
        <v>0.93157999999999996</v>
      </c>
      <c r="I146" s="2">
        <v>0.91918</v>
      </c>
      <c r="J146" s="2">
        <v>0.94413999999999998</v>
      </c>
      <c r="K146" s="2" t="s">
        <v>22</v>
      </c>
      <c r="L146" s="2" t="s">
        <v>22</v>
      </c>
      <c r="M146" s="2" t="s">
        <v>22</v>
      </c>
      <c r="N146" s="2" t="s">
        <v>22</v>
      </c>
      <c r="P146" s="2"/>
      <c r="Q146" s="1">
        <v>92</v>
      </c>
    </row>
    <row r="147" spans="1:17" x14ac:dyDescent="0.25">
      <c r="A147" s="2" t="s">
        <v>40</v>
      </c>
      <c r="B147" s="2" t="s">
        <v>17</v>
      </c>
      <c r="C147" s="2" t="s">
        <v>34</v>
      </c>
      <c r="D147" s="2">
        <v>2016</v>
      </c>
      <c r="E147" s="2">
        <v>1</v>
      </c>
      <c r="F147" s="15">
        <v>29185</v>
      </c>
      <c r="G147" s="2">
        <v>250291</v>
      </c>
      <c r="H147" s="15">
        <v>1.2813699999999999</v>
      </c>
      <c r="I147" s="2">
        <v>1.26675</v>
      </c>
      <c r="J147" s="2">
        <v>1.2961499999999999</v>
      </c>
      <c r="K147" s="2" t="s">
        <v>22</v>
      </c>
      <c r="L147" s="2" t="s">
        <v>22</v>
      </c>
      <c r="M147" s="2" t="s">
        <v>22</v>
      </c>
      <c r="N147" s="2" t="s">
        <v>22</v>
      </c>
      <c r="P147" s="2"/>
      <c r="Q147" s="1">
        <v>91</v>
      </c>
    </row>
    <row r="148" spans="1:17" x14ac:dyDescent="0.25">
      <c r="A148" s="2" t="s">
        <v>40</v>
      </c>
      <c r="B148" s="2" t="s">
        <v>17</v>
      </c>
      <c r="C148" s="2" t="s">
        <v>34</v>
      </c>
      <c r="D148" s="2">
        <v>2016</v>
      </c>
      <c r="E148" s="2">
        <v>2</v>
      </c>
      <c r="F148" s="15">
        <v>21338</v>
      </c>
      <c r="G148" s="2">
        <v>251731</v>
      </c>
      <c r="H148" s="15">
        <v>0.93147999999999997</v>
      </c>
      <c r="I148" s="2">
        <v>0.91907000000000005</v>
      </c>
      <c r="J148" s="2">
        <v>0.94406999999999996</v>
      </c>
      <c r="K148" s="2" t="s">
        <v>22</v>
      </c>
      <c r="L148" s="2" t="s">
        <v>22</v>
      </c>
      <c r="M148" s="2" t="s">
        <v>22</v>
      </c>
      <c r="N148" s="2" t="s">
        <v>22</v>
      </c>
      <c r="P148" s="2"/>
      <c r="Q148" s="1">
        <v>91</v>
      </c>
    </row>
    <row r="149" spans="1:17" x14ac:dyDescent="0.25">
      <c r="A149" s="2" t="s">
        <v>40</v>
      </c>
      <c r="B149" s="2" t="s">
        <v>17</v>
      </c>
      <c r="C149" s="2" t="s">
        <v>34</v>
      </c>
      <c r="D149" s="2">
        <v>2016</v>
      </c>
      <c r="E149" s="2">
        <v>3</v>
      </c>
      <c r="F149" s="15">
        <v>16036</v>
      </c>
      <c r="G149" s="2">
        <v>251706</v>
      </c>
      <c r="H149" s="15">
        <v>0.69249000000000005</v>
      </c>
      <c r="I149" s="2">
        <v>0.68186000000000002</v>
      </c>
      <c r="J149" s="2">
        <v>0.70328999999999997</v>
      </c>
      <c r="K149" s="2" t="s">
        <v>22</v>
      </c>
      <c r="L149" s="2" t="s">
        <v>22</v>
      </c>
      <c r="M149" s="2" t="s">
        <v>22</v>
      </c>
      <c r="N149" s="2" t="s">
        <v>22</v>
      </c>
      <c r="P149" s="2"/>
      <c r="Q149" s="1">
        <v>92</v>
      </c>
    </row>
    <row r="150" spans="1:17" x14ac:dyDescent="0.25">
      <c r="A150" s="2" t="s">
        <v>40</v>
      </c>
      <c r="B150" s="2" t="s">
        <v>17</v>
      </c>
      <c r="C150" s="2" t="s">
        <v>34</v>
      </c>
      <c r="D150" s="2">
        <v>2016</v>
      </c>
      <c r="E150" s="2">
        <v>4</v>
      </c>
      <c r="F150" s="15">
        <v>24432</v>
      </c>
      <c r="G150" s="2">
        <v>254173</v>
      </c>
      <c r="H150" s="15">
        <v>1.0448200000000001</v>
      </c>
      <c r="I150" s="2">
        <v>1.0318000000000001</v>
      </c>
      <c r="J150" s="2">
        <v>1.0580000000000001</v>
      </c>
      <c r="K150" s="2" t="s">
        <v>22</v>
      </c>
      <c r="L150" s="2" t="s">
        <v>22</v>
      </c>
      <c r="M150" s="2" t="s">
        <v>22</v>
      </c>
      <c r="N150" s="2" t="s">
        <v>22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38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 xr:uid="{00000000-0004-0000-04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800724-9EDB-48FE-9F2B-2AD6511D57A9}"/>
</file>

<file path=customXml/itemProps2.xml><?xml version="1.0" encoding="utf-8"?>
<ds:datastoreItem xmlns:ds="http://schemas.openxmlformats.org/officeDocument/2006/customXml" ds:itemID="{B4751851-E066-4912-A957-B86B83D3F00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C8548C-AC98-41B3-AC70-0C40F73F3E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2018-10-15T15:24:12Z</cp:lastPrinted>
  <dcterms:created xsi:type="dcterms:W3CDTF">2014-12-05T20:46:10Z</dcterms:created>
  <dcterms:modified xsi:type="dcterms:W3CDTF">2021-07-12T18:30:51Z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