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"/>
    </mc:Choice>
  </mc:AlternateContent>
  <xr:revisionPtr revIDLastSave="1" documentId="11_B25392D9A161DC859C10568AF298A1EF7DCDB075" xr6:coauthVersionLast="46" xr6:coauthVersionMax="46" xr10:uidLastSave="{B267CBBA-94D0-4501-929D-72516DA80094}"/>
  <bookViews>
    <workbookView xWindow="-120" yWindow="-120" windowWidth="28800" windowHeight="1365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Dashboard" sheetId="27" r:id="rId3"/>
    <sheet name="table_count_crdrt" sheetId="8" r:id="rId4"/>
    <sheet name="Table_sig" sheetId="10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7" l="1"/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<sst xmlns="http://schemas.openxmlformats.org/spreadsheetml/2006/main" count="585" uniqueCount="49">
  <si>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</si>
  <si>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</si>
  <si>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</si>
  <si>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</si>
  <si>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</si>
  <si>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</si>
  <si>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</si>
  <si>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</si>
  <si>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</si>
  <si>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</si>
  <si>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</si>
  <si>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</si>
  <si>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</si>
  <si>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</si>
  <si>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</si>
  <si>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</si>
  <si>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</si>
  <si>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</si>
  <si>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</si>
  <si>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</si>
  <si>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</si>
  <si>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</si>
  <si>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</si>
  <si>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</si>
  <si>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</si>
  <si>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</si>
  <si>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</si>
  <si>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</si>
  <si>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</si>
  <si>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</si>
  <si>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</si>
  <si>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</si>
  <si>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</si>
  <si>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</si>
  <si>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Year / Quarter</t>
  </si>
  <si>
    <t>J01Names</t>
  </si>
  <si>
    <t>"P:\asp\Analyses\DRUGS\WHOCC and WIKI\J01 Antibiotics.docx"</t>
  </si>
  <si>
    <t>\\mchpe.cpe.umanitoba.ca\MCHP\Public\Shared Resources\Project\asp\Analyses\Prescriptions\Class\Pres_rate_class_q_kids_Crd_J01A.html</t>
  </si>
  <si>
    <t>class</t>
  </si>
  <si>
    <t>suppress</t>
  </si>
  <si>
    <t>Program: S:\asp\prog\RoxanaD\Prescriptions\Pres_rate_class_q.sas Date: 29JAN2018 11:14:58 User: RoxanaD Host: SAL-DA-1</t>
  </si>
  <si>
    <t>Crude J01D.cephalosporins prescriptions per 1000 people per day by RHA, adults (p=0.01 to compare over areas)</t>
  </si>
  <si>
    <t>J01D.cephalosporins</t>
  </si>
  <si>
    <t>adults(15+)</t>
  </si>
  <si>
    <t>\\mchpe.cpe.umanitoba.ca\MCHP\Public\Shared Resources\Project\asp\Analyses\Prescriptions\Class\Pres_rate_class_q_kids_Crd_J01D.html</t>
  </si>
  <si>
    <t>Table X.X: Quarterly Dispensation Counts and Crude Rates for Cephalosporins (J01D) for Children by Health Region</t>
  </si>
  <si>
    <t xml:space="preserve">Counts per day and crude rates per 1,000 people ages 0-14 per day 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</si>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</sst>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29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164" fontId="14" fillId="34" borderId="28" applyFill="0">
      <alignment horizontal="right" vertical="center" indent="1"/>
    </xf>
    <xf numFmtId="167" fontId="2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8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6" fillId="34" borderId="0">
      <alignment horizontal="left" vertical="top"/>
    </xf>
    <xf numFmtId="0" fontId="18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9" fillId="0" borderId="0" xfId="44"/>
    <xf numFmtId="0" fontId="32" fillId="35" borderId="46" xfId="58" applyFont="1" applyBorder="1">
      <alignment horizontal="center" vertical="center" wrapText="1"/>
    </xf>
    <xf numFmtId="0" fontId="32" fillId="35" borderId="47" xfId="58" applyFont="1" applyBorder="1">
      <alignment horizontal="center" vertical="center" wrapText="1"/>
    </xf>
    <xf numFmtId="49" fontId="35" fillId="0" borderId="0" xfId="63" applyFont="1" applyFill="1">
      <alignment vertical="center"/>
    </xf>
    <xf numFmtId="3" fontId="37" fillId="0" borderId="41" xfId="46" applyFont="1" applyFill="1" applyBorder="1">
      <alignment horizontal="right" vertical="center" indent="1"/>
    </xf>
    <xf numFmtId="2" fontId="37" fillId="0" borderId="42" xfId="48" applyFont="1" applyFill="1" applyBorder="1" applyAlignment="1">
      <alignment horizontal="right" vertical="center" indent="2"/>
    </xf>
    <xf numFmtId="3" fontId="37" fillId="37" borderId="41" xfId="46" applyFont="1" applyFill="1" applyBorder="1">
      <alignment horizontal="right" vertical="center" indent="1"/>
    </xf>
    <xf numFmtId="2" fontId="37" fillId="37" borderId="42" xfId="48" applyFont="1" applyFill="1" applyBorder="1" applyAlignment="1">
      <alignment horizontal="right" vertical="center" indent="2"/>
    </xf>
    <xf numFmtId="3" fontId="37" fillId="37" borderId="43" xfId="46" applyFont="1" applyFill="1" applyBorder="1">
      <alignment horizontal="right" vertical="center" indent="1"/>
    </xf>
    <xf numFmtId="2" fontId="37" fillId="37" borderId="44" xfId="48" applyFont="1" applyFill="1" applyBorder="1" applyAlignment="1">
      <alignment horizontal="right" vertical="center" indent="2"/>
    </xf>
    <xf numFmtId="0" fontId="37" fillId="0" borderId="0" xfId="0" applyFont="1" applyFill="1"/>
    <xf numFmtId="0" fontId="31" fillId="0" borderId="0" xfId="0" applyFont="1" applyFill="1" applyAlignment="1">
      <alignment horizontal="left"/>
    </xf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0" fontId="33" fillId="34" borderId="0" xfId="55" applyFont="1" applyFill="1" applyAlignment="1">
      <alignment horizontal="left" vertical="top" indent="1"/>
    </xf>
    <xf numFmtId="0" fontId="32" fillId="35" borderId="30" xfId="58" applyFont="1" applyBorder="1">
      <alignment horizontal="center" vertical="center" wrapText="1"/>
    </xf>
    <xf numFmtId="0" fontId="32" fillId="35" borderId="38" xfId="58" applyFont="1" applyBorder="1">
      <alignment horizontal="center" vertical="center" wrapText="1"/>
    </xf>
    <xf numFmtId="49" fontId="30" fillId="34" borderId="0" xfId="63" applyFont="1" applyFill="1" applyAlignment="1">
      <alignment horizontal="left" vertical="top" wrapText="1"/>
    </xf>
    <xf numFmtId="49" fontId="36" fillId="36" borderId="39" xfId="60" applyFont="1" applyBorder="1">
      <alignment horizontal="left" vertical="center" indent="1"/>
    </xf>
    <xf numFmtId="49" fontId="36" fillId="36" borderId="0" xfId="60" applyFont="1" applyBorder="1">
      <alignment horizontal="left" vertical="center" indent="1"/>
    </xf>
    <xf numFmtId="49" fontId="36" fillId="36" borderId="33" xfId="60" applyFont="1" applyBorder="1">
      <alignment horizontal="left" vertical="center" indent="1"/>
    </xf>
    <xf numFmtId="0" fontId="31" fillId="34" borderId="0" xfId="0" applyFont="1" applyFill="1" applyAlignment="1">
      <alignment horizontal="center" vertical="top" wrapText="1"/>
    </xf>
    <xf numFmtId="49" fontId="38" fillId="34" borderId="0" xfId="61" applyFont="1" applyFill="1" applyAlignment="1">
      <alignment vertical="top"/>
    </xf>
    <xf numFmtId="0" fontId="32" fillId="35" borderId="35" xfId="58" applyFont="1" applyBorder="1">
      <alignment horizontal="center" vertical="center" wrapText="1"/>
    </xf>
    <xf numFmtId="0" fontId="32" fillId="35" borderId="36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2" fillId="35" borderId="34" xfId="58" applyFont="1" applyBorder="1" applyAlignment="1">
      <alignment horizontal="center" vertical="center" wrapText="1"/>
    </xf>
    <xf numFmtId="0" fontId="32" fillId="35" borderId="37" xfId="58" applyFont="1" applyBorder="1" applyAlignment="1">
      <alignment horizontal="center" vertical="center" wrapText="1"/>
    </xf>
    <xf numFmtId="0" fontId="32" fillId="35" borderId="45" xfId="58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1.xml"/><Relationship Id="rId7" Type="http://schemas.openxmlformats.org/officeDocument/2006/relationships/chartsheet" Target="chartsheets/sheet3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/../../../Analyses/Prescriptions/Class/Pres_rate_class_q_kids_Crd_J01A.html" TargetMode="External"/><Relationship Id="rId1" Type="http://schemas.openxmlformats.org/officeDocument/2006/relationships/hyperlink" Target="../../../../Analyses/DRUGS/WHOCC%20and%20WIKI/J01%20Antibiotics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kids_Crd_J01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B7"/>
  <sheetViews>
    <sheetView workbookViewId="0">
      <selection activeCell="A4" sqref="A4:XFD6"/>
    </sheetView>
  </sheetViews>
  <sheetFormatPr defaultRowHeight="15" x14ac:dyDescent="0.25"/>
  <cols>
    <col min="1" max="1" width="14.42578125" style="2" customWidth="1"/>
    <col min="2" max="2" width="11.42578125" style="2" customWidth="1"/>
    <col min="3" max="16384" width="9.140625" style="2"/>
  </cols>
  <sheetData>
    <row r="1" spans="1:2" x14ac:dyDescent="0.25">
      <c r="A1" s="2" t="str">
        <f>orig_data!A4</f>
        <v>Crude J01D.cephalosporins prescriptions per 1000 people per day by RHA, adults (p=0.01 to compare over areas)</v>
      </c>
    </row>
    <row r="2" spans="1:2" x14ac:dyDescent="0.25">
      <c r="A2" s="35" t="s">
        <v>37</v>
      </c>
    </row>
    <row r="7" spans="1:2" x14ac:dyDescent="0.25">
      <c r="A7" s="2" t="s">
        <v>35</v>
      </c>
      <c r="B7" s="35" t="s">
        <v>36</v>
      </c>
    </row>
  </sheetData>
  <hyperlinks>
    <hyperlink ref="B7" r:id="rId1" xr:uid="{00000000-0004-0000-0200-000000000000}"/>
    <hyperlink ref="A2" r:id="rId2" xr:uid="{00000000-0004-0000-02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N37"/>
  <sheetViews>
    <sheetView tabSelected="1" workbookViewId="0">
      <selection activeCell="R18" sqref="R18"/>
    </sheetView>
  </sheetViews>
  <sheetFormatPr defaultRowHeight="12" x14ac:dyDescent="0.2"/>
  <cols>
    <col min="1" max="1" width="7.140625" style="47" customWidth="1"/>
    <col min="2" max="13" width="9.42578125" style="48" customWidth="1"/>
    <col min="14" max="16384" width="9.140625" style="47"/>
  </cols>
  <sheetData>
    <row r="1" spans="1:14" s="45" customFormat="1" ht="15" customHeight="1" x14ac:dyDescent="0.2">
      <c r="A1" s="55" t="s">
        <v>45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38"/>
    </row>
    <row r="2" spans="1:14" s="45" customFormat="1" ht="15" customHeight="1" x14ac:dyDescent="0.2">
      <c r="A2" s="60" t="s">
        <v>46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46"/>
    </row>
    <row r="3" spans="1:14" s="45" customFormat="1" ht="7.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45" customFormat="1" ht="12.75" customHeight="1" x14ac:dyDescent="0.2">
      <c r="A4" s="64" t="s">
        <v>47</v>
      </c>
      <c r="B4" s="61" t="s">
        <v>27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1:14" s="45" customFormat="1" ht="24.75" customHeight="1" x14ac:dyDescent="0.2">
      <c r="A5" s="65"/>
      <c r="B5" s="53" t="s">
        <v>3</v>
      </c>
      <c r="C5" s="53"/>
      <c r="D5" s="53" t="s">
        <v>23</v>
      </c>
      <c r="E5" s="53"/>
      <c r="F5" s="53" t="s">
        <v>2</v>
      </c>
      <c r="G5" s="53"/>
      <c r="H5" s="53" t="s">
        <v>19</v>
      </c>
      <c r="I5" s="53"/>
      <c r="J5" s="53" t="s">
        <v>20</v>
      </c>
      <c r="K5" s="53"/>
      <c r="L5" s="53" t="s">
        <v>1</v>
      </c>
      <c r="M5" s="54"/>
    </row>
    <row r="6" spans="1:14" s="45" customFormat="1" ht="12.75" customHeight="1" x14ac:dyDescent="0.2">
      <c r="A6" s="66"/>
      <c r="B6" s="36" t="s">
        <v>32</v>
      </c>
      <c r="C6" s="36" t="s">
        <v>31</v>
      </c>
      <c r="D6" s="36" t="s">
        <v>32</v>
      </c>
      <c r="E6" s="36" t="s">
        <v>31</v>
      </c>
      <c r="F6" s="36" t="s">
        <v>32</v>
      </c>
      <c r="G6" s="36" t="s">
        <v>31</v>
      </c>
      <c r="H6" s="36" t="s">
        <v>32</v>
      </c>
      <c r="I6" s="36" t="s">
        <v>31</v>
      </c>
      <c r="J6" s="36" t="s">
        <v>32</v>
      </c>
      <c r="K6" s="36" t="s">
        <v>31</v>
      </c>
      <c r="L6" s="36" t="s">
        <v>32</v>
      </c>
      <c r="M6" s="37" t="s">
        <v>31</v>
      </c>
    </row>
    <row r="7" spans="1:14" ht="12.75" customHeight="1" x14ac:dyDescent="0.2">
      <c r="A7" s="56">
        <v>2011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</row>
    <row r="8" spans="1:14" ht="12.75" customHeight="1" x14ac:dyDescent="0.2">
      <c r="A8" s="49">
        <v>1</v>
      </c>
      <c r="B8" s="39">
        <f>orig_data!F7</f>
        <v>2004</v>
      </c>
      <c r="C8" s="40">
        <f>orig_data!H7</f>
        <v>0.16334000000000001</v>
      </c>
      <c r="D8" s="39">
        <f>orig_data!F31</f>
        <v>8785</v>
      </c>
      <c r="E8" s="40">
        <f>orig_data!H31</f>
        <v>0.16750999999999999</v>
      </c>
      <c r="F8" s="39">
        <f>orig_data!F55</f>
        <v>3352</v>
      </c>
      <c r="G8" s="40">
        <f>orig_data!H55</f>
        <v>0.28083000000000002</v>
      </c>
      <c r="H8" s="39">
        <f>orig_data!F79</f>
        <v>2033</v>
      </c>
      <c r="I8" s="40">
        <f>orig_data!H79</f>
        <v>0.22863</v>
      </c>
      <c r="J8" s="39">
        <f>orig_data!F103</f>
        <v>854</v>
      </c>
      <c r="K8" s="40">
        <f>orig_data!H103</f>
        <v>0.18290999999999999</v>
      </c>
      <c r="L8" s="39">
        <f>orig_data!F127</f>
        <v>17028</v>
      </c>
      <c r="M8" s="40">
        <f>orig_data!H127</f>
        <v>0.18876000000000001</v>
      </c>
    </row>
    <row r="9" spans="1:14" ht="12.75" customHeight="1" x14ac:dyDescent="0.2">
      <c r="A9" s="50">
        <v>2</v>
      </c>
      <c r="B9" s="41">
        <f>orig_data!F8</f>
        <v>2396</v>
      </c>
      <c r="C9" s="42">
        <f>orig_data!H8</f>
        <v>0.19136</v>
      </c>
      <c r="D9" s="41">
        <f>orig_data!F32</f>
        <v>9841</v>
      </c>
      <c r="E9" s="42">
        <f>orig_data!H32</f>
        <v>0.18404000000000001</v>
      </c>
      <c r="F9" s="41">
        <f>orig_data!F56</f>
        <v>3324</v>
      </c>
      <c r="G9" s="42">
        <f>orig_data!H56</f>
        <v>0.27400000000000002</v>
      </c>
      <c r="H9" s="41">
        <f>orig_data!F80</f>
        <v>2207</v>
      </c>
      <c r="I9" s="42">
        <f>orig_data!H80</f>
        <v>0.24413000000000001</v>
      </c>
      <c r="J9" s="41">
        <f>orig_data!F104</f>
        <v>1071</v>
      </c>
      <c r="K9" s="42">
        <f>orig_data!H104</f>
        <v>0.22500999999999999</v>
      </c>
      <c r="L9" s="41">
        <f>orig_data!F128</f>
        <v>18839</v>
      </c>
      <c r="M9" s="42">
        <f>orig_data!H128</f>
        <v>0.20494000000000001</v>
      </c>
    </row>
    <row r="10" spans="1:14" ht="12.75" customHeight="1" x14ac:dyDescent="0.2">
      <c r="A10" s="49">
        <v>3</v>
      </c>
      <c r="B10" s="39">
        <f>orig_data!F9</f>
        <v>2530</v>
      </c>
      <c r="C10" s="40">
        <f>orig_data!H9</f>
        <v>0.19988</v>
      </c>
      <c r="D10" s="39">
        <f>orig_data!F33</f>
        <v>10581</v>
      </c>
      <c r="E10" s="40">
        <f>orig_data!H33</f>
        <v>0.19597000000000001</v>
      </c>
      <c r="F10" s="39">
        <f>orig_data!F57</f>
        <v>3399</v>
      </c>
      <c r="G10" s="40">
        <f>orig_data!H57</f>
        <v>0.27860000000000001</v>
      </c>
      <c r="H10" s="39">
        <f>orig_data!F81</f>
        <v>2399</v>
      </c>
      <c r="I10" s="40">
        <f>orig_data!H81</f>
        <v>0.26289000000000001</v>
      </c>
      <c r="J10" s="39">
        <f>orig_data!F105</f>
        <v>1065</v>
      </c>
      <c r="K10" s="40">
        <f>orig_data!H105</f>
        <v>0.222</v>
      </c>
      <c r="L10" s="39">
        <f>orig_data!F129</f>
        <v>19974</v>
      </c>
      <c r="M10" s="40">
        <f>orig_data!H129</f>
        <v>0.21529999999999999</v>
      </c>
    </row>
    <row r="11" spans="1:14" ht="12.75" customHeight="1" x14ac:dyDescent="0.2">
      <c r="A11" s="50">
        <v>4</v>
      </c>
      <c r="B11" s="41">
        <f>orig_data!F10</f>
        <v>2316</v>
      </c>
      <c r="C11" s="42">
        <f>orig_data!H10</f>
        <v>0.18114</v>
      </c>
      <c r="D11" s="41">
        <f>orig_data!F34</f>
        <v>9672</v>
      </c>
      <c r="E11" s="42">
        <f>orig_data!H34</f>
        <v>0.17724000000000001</v>
      </c>
      <c r="F11" s="41">
        <f>orig_data!F58</f>
        <v>3505</v>
      </c>
      <c r="G11" s="42">
        <f>orig_data!H58</f>
        <v>0.28509000000000001</v>
      </c>
      <c r="H11" s="41">
        <f>orig_data!F82</f>
        <v>2163</v>
      </c>
      <c r="I11" s="42">
        <f>orig_data!H82</f>
        <v>0.23397000000000001</v>
      </c>
      <c r="J11" s="41">
        <f>orig_data!F106</f>
        <v>977</v>
      </c>
      <c r="K11" s="42">
        <f>orig_data!H106</f>
        <v>0.20241999999999999</v>
      </c>
      <c r="L11" s="41">
        <f>orig_data!F130</f>
        <v>18633</v>
      </c>
      <c r="M11" s="42">
        <f>orig_data!H130</f>
        <v>0.19880999999999999</v>
      </c>
    </row>
    <row r="12" spans="1:14" ht="12.75" customHeight="1" x14ac:dyDescent="0.2">
      <c r="A12" s="56">
        <v>2012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8"/>
    </row>
    <row r="13" spans="1:14" ht="12.75" customHeight="1" x14ac:dyDescent="0.2">
      <c r="A13" s="49">
        <v>1</v>
      </c>
      <c r="B13" s="39">
        <f>orig_data!F11</f>
        <v>2275</v>
      </c>
      <c r="C13" s="40">
        <f>orig_data!H11</f>
        <v>0.17981</v>
      </c>
      <c r="D13" s="39">
        <f>orig_data!F35</f>
        <v>9357</v>
      </c>
      <c r="E13" s="40">
        <f>orig_data!H35</f>
        <v>0.17319000000000001</v>
      </c>
      <c r="F13" s="39">
        <f>orig_data!F59</f>
        <v>3435</v>
      </c>
      <c r="G13" s="40">
        <f>orig_data!H59</f>
        <v>0.28298000000000001</v>
      </c>
      <c r="H13" s="39">
        <f>orig_data!F83</f>
        <v>2111</v>
      </c>
      <c r="I13" s="40">
        <f>orig_data!H83</f>
        <v>0.23125999999999999</v>
      </c>
      <c r="J13" s="39">
        <f>orig_data!F107</f>
        <v>898</v>
      </c>
      <c r="K13" s="40">
        <f>orig_data!H107</f>
        <v>0.18784999999999999</v>
      </c>
      <c r="L13" s="39">
        <f>orig_data!F131</f>
        <v>18076</v>
      </c>
      <c r="M13" s="40">
        <f>orig_data!H131</f>
        <v>0.19494</v>
      </c>
    </row>
    <row r="14" spans="1:14" ht="12.75" customHeight="1" x14ac:dyDescent="0.2">
      <c r="A14" s="50">
        <v>2</v>
      </c>
      <c r="B14" s="41">
        <f>orig_data!F12</f>
        <v>2483</v>
      </c>
      <c r="C14" s="42">
        <f>orig_data!H12</f>
        <v>0.19436</v>
      </c>
      <c r="D14" s="41">
        <f>orig_data!F36</f>
        <v>10427</v>
      </c>
      <c r="E14" s="42">
        <f>orig_data!H36</f>
        <v>0.19095999999999999</v>
      </c>
      <c r="F14" s="41">
        <f>orig_data!F60</f>
        <v>3414</v>
      </c>
      <c r="G14" s="42">
        <f>orig_data!H60</f>
        <v>0.27904000000000001</v>
      </c>
      <c r="H14" s="41">
        <f>orig_data!F84</f>
        <v>2441</v>
      </c>
      <c r="I14" s="42">
        <f>orig_data!H84</f>
        <v>0.26306000000000002</v>
      </c>
      <c r="J14" s="41">
        <f>orig_data!F108</f>
        <v>953</v>
      </c>
      <c r="K14" s="42">
        <f>orig_data!H108</f>
        <v>0.19830999999999999</v>
      </c>
      <c r="L14" s="41">
        <f>orig_data!F132</f>
        <v>19718</v>
      </c>
      <c r="M14" s="42">
        <f>orig_data!H132</f>
        <v>0.21045</v>
      </c>
    </row>
    <row r="15" spans="1:14" ht="12.75" customHeight="1" x14ac:dyDescent="0.2">
      <c r="A15" s="49">
        <v>3</v>
      </c>
      <c r="B15" s="39">
        <f>orig_data!F13</f>
        <v>2732</v>
      </c>
      <c r="C15" s="40">
        <f>orig_data!H13</f>
        <v>0.21185000000000001</v>
      </c>
      <c r="D15" s="39">
        <f>orig_data!F37</f>
        <v>11244</v>
      </c>
      <c r="E15" s="40">
        <f>orig_data!H37</f>
        <v>0.20408999999999999</v>
      </c>
      <c r="F15" s="39">
        <f>orig_data!F61</f>
        <v>3573</v>
      </c>
      <c r="G15" s="40">
        <f>orig_data!H61</f>
        <v>0.2903</v>
      </c>
      <c r="H15" s="39">
        <f>orig_data!F85</f>
        <v>2660</v>
      </c>
      <c r="I15" s="40">
        <f>orig_data!H85</f>
        <v>0.28449999999999998</v>
      </c>
      <c r="J15" s="39">
        <f>orig_data!F109</f>
        <v>1151</v>
      </c>
      <c r="K15" s="40">
        <f>orig_data!H109</f>
        <v>0.23744999999999999</v>
      </c>
      <c r="L15" s="39">
        <f>orig_data!F133</f>
        <v>21360</v>
      </c>
      <c r="M15" s="40">
        <f>orig_data!H133</f>
        <v>0.22603999999999999</v>
      </c>
    </row>
    <row r="16" spans="1:14" ht="12.75" customHeight="1" x14ac:dyDescent="0.2">
      <c r="A16" s="50">
        <v>4</v>
      </c>
      <c r="B16" s="41">
        <f>orig_data!F14</f>
        <v>2216</v>
      </c>
      <c r="C16" s="42">
        <f>orig_data!H14</f>
        <v>0.16957</v>
      </c>
      <c r="D16" s="41">
        <f>orig_data!F38</f>
        <v>9846</v>
      </c>
      <c r="E16" s="42">
        <f>orig_data!H38</f>
        <v>0.17665</v>
      </c>
      <c r="F16" s="41">
        <f>orig_data!F62</f>
        <v>3383</v>
      </c>
      <c r="G16" s="42">
        <f>orig_data!H62</f>
        <v>0.27209</v>
      </c>
      <c r="H16" s="41">
        <f>orig_data!F86</f>
        <v>1990</v>
      </c>
      <c r="I16" s="42">
        <f>orig_data!H86</f>
        <v>0.21043999999999999</v>
      </c>
      <c r="J16" s="41">
        <f>orig_data!F110</f>
        <v>974</v>
      </c>
      <c r="K16" s="42">
        <f>orig_data!H110</f>
        <v>0.20003000000000001</v>
      </c>
      <c r="L16" s="41">
        <f>orig_data!F134</f>
        <v>18409</v>
      </c>
      <c r="M16" s="42">
        <f>orig_data!H134</f>
        <v>0.19263</v>
      </c>
    </row>
    <row r="17" spans="1:13" ht="12.75" customHeight="1" x14ac:dyDescent="0.2">
      <c r="A17" s="56">
        <v>2013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8"/>
    </row>
    <row r="18" spans="1:13" ht="12.75" customHeight="1" x14ac:dyDescent="0.2">
      <c r="A18" s="49">
        <v>1</v>
      </c>
      <c r="B18" s="39">
        <f>orig_data!F15</f>
        <v>2188</v>
      </c>
      <c r="C18" s="40">
        <f>orig_data!H15</f>
        <v>0.17086000000000001</v>
      </c>
      <c r="D18" s="39">
        <f>orig_data!F39</f>
        <v>9522</v>
      </c>
      <c r="E18" s="40">
        <f>orig_data!H39</f>
        <v>0.17444999999999999</v>
      </c>
      <c r="F18" s="39">
        <f>orig_data!F63</f>
        <v>2998</v>
      </c>
      <c r="G18" s="40">
        <f>orig_data!H63</f>
        <v>0.24654000000000001</v>
      </c>
      <c r="H18" s="39">
        <f>orig_data!F87</f>
        <v>2056</v>
      </c>
      <c r="I18" s="40">
        <f>orig_data!H87</f>
        <v>0.22255</v>
      </c>
      <c r="J18" s="39">
        <f>orig_data!F111</f>
        <v>991</v>
      </c>
      <c r="K18" s="40">
        <f>orig_data!H111</f>
        <v>0.20768</v>
      </c>
      <c r="L18" s="39">
        <f>orig_data!F135</f>
        <v>17755</v>
      </c>
      <c r="M18" s="40">
        <f>orig_data!H135</f>
        <v>0.18976999999999999</v>
      </c>
    </row>
    <row r="19" spans="1:13" ht="12.75" customHeight="1" x14ac:dyDescent="0.2">
      <c r="A19" s="50">
        <v>2</v>
      </c>
      <c r="B19" s="41">
        <f>orig_data!F16</f>
        <v>2386</v>
      </c>
      <c r="C19" s="42">
        <f>orig_data!H16</f>
        <v>0.18226000000000001</v>
      </c>
      <c r="D19" s="41">
        <f>orig_data!F40</f>
        <v>10884</v>
      </c>
      <c r="E19" s="42">
        <f>orig_data!H40</f>
        <v>0.19575999999999999</v>
      </c>
      <c r="F19" s="41">
        <f>orig_data!F64</f>
        <v>3291</v>
      </c>
      <c r="G19" s="42">
        <f>orig_data!H64</f>
        <v>0.26562000000000002</v>
      </c>
      <c r="H19" s="41">
        <f>orig_data!F88</f>
        <v>2339</v>
      </c>
      <c r="I19" s="42">
        <f>orig_data!H88</f>
        <v>0.24790999999999999</v>
      </c>
      <c r="J19" s="41">
        <f>orig_data!F112</f>
        <v>967</v>
      </c>
      <c r="K19" s="42">
        <f>orig_data!H112</f>
        <v>0.19824</v>
      </c>
      <c r="L19" s="41">
        <f>orig_data!F136</f>
        <v>19867</v>
      </c>
      <c r="M19" s="42">
        <f>orig_data!H136</f>
        <v>0.20826</v>
      </c>
    </row>
    <row r="20" spans="1:13" ht="12.75" customHeight="1" x14ac:dyDescent="0.2">
      <c r="A20" s="49">
        <v>3</v>
      </c>
      <c r="B20" s="39">
        <f>orig_data!F17</f>
        <v>2964</v>
      </c>
      <c r="C20" s="40">
        <f>orig_data!H17</f>
        <v>0.22434999999999999</v>
      </c>
      <c r="D20" s="39">
        <f>orig_data!F41</f>
        <v>11423</v>
      </c>
      <c r="E20" s="40">
        <f>orig_data!H41</f>
        <v>0.20372000000000001</v>
      </c>
      <c r="F20" s="39">
        <f>orig_data!F65</f>
        <v>3539</v>
      </c>
      <c r="G20" s="40">
        <f>orig_data!H65</f>
        <v>0.28444000000000003</v>
      </c>
      <c r="H20" s="39">
        <f>orig_data!F89</f>
        <v>2559</v>
      </c>
      <c r="I20" s="40">
        <f>orig_data!H89</f>
        <v>0.26928999999999997</v>
      </c>
      <c r="J20" s="39">
        <f>orig_data!F113</f>
        <v>1090</v>
      </c>
      <c r="K20" s="40">
        <f>orig_data!H113</f>
        <v>0.22245000000000001</v>
      </c>
      <c r="L20" s="39">
        <f>orig_data!F137</f>
        <v>21575</v>
      </c>
      <c r="M20" s="40">
        <f>orig_data!H137</f>
        <v>0.22444</v>
      </c>
    </row>
    <row r="21" spans="1:13" ht="12.75" customHeight="1" x14ac:dyDescent="0.2">
      <c r="A21" s="50">
        <v>4</v>
      </c>
      <c r="B21" s="41">
        <f>orig_data!F18</f>
        <v>2469</v>
      </c>
      <c r="C21" s="42">
        <f>orig_data!H18</f>
        <v>0.18459</v>
      </c>
      <c r="D21" s="41">
        <f>orig_data!F42</f>
        <v>10308</v>
      </c>
      <c r="E21" s="42">
        <f>orig_data!H42</f>
        <v>0.18190999999999999</v>
      </c>
      <c r="F21" s="41">
        <f>orig_data!F66</f>
        <v>3370</v>
      </c>
      <c r="G21" s="42">
        <f>orig_data!H66</f>
        <v>0.26868999999999998</v>
      </c>
      <c r="H21" s="41">
        <f>orig_data!F90</f>
        <v>2116</v>
      </c>
      <c r="I21" s="42">
        <f>orig_data!H90</f>
        <v>0.22076000000000001</v>
      </c>
      <c r="J21" s="41">
        <f>orig_data!F114</f>
        <v>987</v>
      </c>
      <c r="K21" s="42">
        <f>orig_data!H114</f>
        <v>0.20014000000000001</v>
      </c>
      <c r="L21" s="41">
        <f>orig_data!F138</f>
        <v>19250</v>
      </c>
      <c r="M21" s="42">
        <f>orig_data!H138</f>
        <v>0.19825000000000001</v>
      </c>
    </row>
    <row r="22" spans="1:13" ht="12.75" customHeight="1" x14ac:dyDescent="0.2">
      <c r="A22" s="56">
        <v>2014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8"/>
    </row>
    <row r="23" spans="1:13" ht="12.75" customHeight="1" x14ac:dyDescent="0.2">
      <c r="A23" s="49">
        <v>1</v>
      </c>
      <c r="B23" s="39">
        <f>orig_data!F19</f>
        <v>2332</v>
      </c>
      <c r="C23" s="40">
        <f>orig_data!H19</f>
        <v>0.17834</v>
      </c>
      <c r="D23" s="39">
        <f>orig_data!F43</f>
        <v>9719</v>
      </c>
      <c r="E23" s="40">
        <f>orig_data!H43</f>
        <v>0.17546999999999999</v>
      </c>
      <c r="F23" s="39">
        <f>orig_data!F67</f>
        <v>3089</v>
      </c>
      <c r="G23" s="40">
        <f>orig_data!H67</f>
        <v>0.25241000000000002</v>
      </c>
      <c r="H23" s="39">
        <f>orig_data!F91</f>
        <v>2060</v>
      </c>
      <c r="I23" s="40">
        <f>orig_data!H91</f>
        <v>0.22025</v>
      </c>
      <c r="J23" s="39">
        <f>orig_data!F115</f>
        <v>840</v>
      </c>
      <c r="K23" s="40">
        <f>orig_data!H115</f>
        <v>0.17391999999999999</v>
      </c>
      <c r="L23" s="39">
        <f>orig_data!F139</f>
        <v>18040</v>
      </c>
      <c r="M23" s="40">
        <f>orig_data!H139</f>
        <v>0.19012000000000001</v>
      </c>
    </row>
    <row r="24" spans="1:13" ht="12.75" customHeight="1" x14ac:dyDescent="0.2">
      <c r="A24" s="50">
        <v>2</v>
      </c>
      <c r="B24" s="41">
        <f>orig_data!F20</f>
        <v>2628</v>
      </c>
      <c r="C24" s="42">
        <f>orig_data!H20</f>
        <v>0.19691</v>
      </c>
      <c r="D24" s="41">
        <f>orig_data!F44</f>
        <v>10854</v>
      </c>
      <c r="E24" s="42">
        <f>orig_data!H44</f>
        <v>0.19234999999999999</v>
      </c>
      <c r="F24" s="41">
        <f>orig_data!F68</f>
        <v>3235</v>
      </c>
      <c r="G24" s="42">
        <f>orig_data!H68</f>
        <v>0.25982</v>
      </c>
      <c r="H24" s="41">
        <f>orig_data!F92</f>
        <v>2453</v>
      </c>
      <c r="I24" s="42">
        <f>orig_data!H92</f>
        <v>0.25768000000000002</v>
      </c>
      <c r="J24" s="41">
        <f>orig_data!F116</f>
        <v>925</v>
      </c>
      <c r="K24" s="42">
        <f>orig_data!H116</f>
        <v>0.18804000000000001</v>
      </c>
      <c r="L24" s="41">
        <f>orig_data!F140</f>
        <v>20095</v>
      </c>
      <c r="M24" s="42">
        <f>orig_data!H140</f>
        <v>0.20788000000000001</v>
      </c>
    </row>
    <row r="25" spans="1:13" ht="12.75" customHeight="1" x14ac:dyDescent="0.2">
      <c r="A25" s="49">
        <v>3</v>
      </c>
      <c r="B25" s="39">
        <f>orig_data!F21</f>
        <v>2892</v>
      </c>
      <c r="C25" s="40">
        <f>orig_data!H21</f>
        <v>0.21454999999999999</v>
      </c>
      <c r="D25" s="39">
        <f>orig_data!F45</f>
        <v>12064</v>
      </c>
      <c r="E25" s="40">
        <f>orig_data!H45</f>
        <v>0.21182000000000001</v>
      </c>
      <c r="F25" s="39">
        <f>orig_data!F69</f>
        <v>3398</v>
      </c>
      <c r="G25" s="40">
        <f>orig_data!H69</f>
        <v>0.27168999999999999</v>
      </c>
      <c r="H25" s="39">
        <f>orig_data!F93</f>
        <v>2460</v>
      </c>
      <c r="I25" s="40">
        <f>orig_data!H93</f>
        <v>0.25645000000000001</v>
      </c>
      <c r="J25" s="39">
        <f>orig_data!F117</f>
        <v>1071</v>
      </c>
      <c r="K25" s="40">
        <f>orig_data!H117</f>
        <v>0.21579000000000001</v>
      </c>
      <c r="L25" s="39">
        <f>orig_data!F141</f>
        <v>21885</v>
      </c>
      <c r="M25" s="40">
        <f>orig_data!H141</f>
        <v>0.22447</v>
      </c>
    </row>
    <row r="26" spans="1:13" ht="12.75" customHeight="1" x14ac:dyDescent="0.2">
      <c r="A26" s="50">
        <v>4</v>
      </c>
      <c r="B26" s="41">
        <f>orig_data!F22</f>
        <v>2549</v>
      </c>
      <c r="C26" s="42">
        <f>orig_data!H22</f>
        <v>0.18695999999999999</v>
      </c>
      <c r="D26" s="41">
        <f>orig_data!F46</f>
        <v>10802</v>
      </c>
      <c r="E26" s="42">
        <f>orig_data!H46</f>
        <v>0.18756999999999999</v>
      </c>
      <c r="F26" s="41">
        <f>orig_data!F70</f>
        <v>3380</v>
      </c>
      <c r="G26" s="42">
        <f>orig_data!H70</f>
        <v>0.26828000000000002</v>
      </c>
      <c r="H26" s="41">
        <f>orig_data!F94</f>
        <v>2156</v>
      </c>
      <c r="I26" s="42">
        <f>orig_data!H94</f>
        <v>0.22309999999999999</v>
      </c>
      <c r="J26" s="41">
        <f>orig_data!F118</f>
        <v>932</v>
      </c>
      <c r="K26" s="42">
        <f>orig_data!H118</f>
        <v>0.18726000000000001</v>
      </c>
      <c r="L26" s="41">
        <f>orig_data!F142</f>
        <v>19819</v>
      </c>
      <c r="M26" s="42">
        <f>orig_data!H142</f>
        <v>0.20127999999999999</v>
      </c>
    </row>
    <row r="27" spans="1:13" ht="12.75" customHeight="1" x14ac:dyDescent="0.2">
      <c r="A27" s="56">
        <v>2015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</row>
    <row r="28" spans="1:13" ht="12.75" customHeight="1" x14ac:dyDescent="0.2">
      <c r="A28" s="49">
        <v>1</v>
      </c>
      <c r="B28" s="39">
        <f>orig_data!F23</f>
        <v>2601</v>
      </c>
      <c r="C28" s="40">
        <f>orig_data!H23</f>
        <v>0.19558</v>
      </c>
      <c r="D28" s="39">
        <f>orig_data!F47</f>
        <v>10593</v>
      </c>
      <c r="E28" s="40">
        <f>orig_data!H47</f>
        <v>0.18840000000000001</v>
      </c>
      <c r="F28" s="39">
        <f>orig_data!F71</f>
        <v>3251</v>
      </c>
      <c r="G28" s="40">
        <f>orig_data!H71</f>
        <v>0.26533000000000001</v>
      </c>
      <c r="H28" s="39">
        <f>orig_data!F95</f>
        <v>2073</v>
      </c>
      <c r="I28" s="40">
        <f>orig_data!H95</f>
        <v>0.22044</v>
      </c>
      <c r="J28" s="39">
        <f>orig_data!F119</f>
        <v>877</v>
      </c>
      <c r="K28" s="40">
        <f>orig_data!H119</f>
        <v>0.18024999999999999</v>
      </c>
      <c r="L28" s="39">
        <f>orig_data!F143</f>
        <v>19395</v>
      </c>
      <c r="M28" s="40">
        <f>orig_data!H143</f>
        <v>0.20193</v>
      </c>
    </row>
    <row r="29" spans="1:13" ht="12.75" customHeight="1" x14ac:dyDescent="0.2">
      <c r="A29" s="50">
        <v>2</v>
      </c>
      <c r="B29" s="41">
        <f>orig_data!F24</f>
        <v>2850</v>
      </c>
      <c r="C29" s="42">
        <f>orig_data!H24</f>
        <v>0.20984</v>
      </c>
      <c r="D29" s="41">
        <f>orig_data!F48</f>
        <v>11464</v>
      </c>
      <c r="E29" s="42">
        <f>orig_data!H48</f>
        <v>0.20032</v>
      </c>
      <c r="F29" s="41">
        <f>orig_data!F72</f>
        <v>3362</v>
      </c>
      <c r="G29" s="42">
        <f>orig_data!H72</f>
        <v>0.26963999999999999</v>
      </c>
      <c r="H29" s="41">
        <f>orig_data!F96</f>
        <v>2393</v>
      </c>
      <c r="I29" s="42">
        <f>orig_data!H96</f>
        <v>0.25036000000000003</v>
      </c>
      <c r="J29" s="41">
        <f>orig_data!F120</f>
        <v>1070</v>
      </c>
      <c r="K29" s="42">
        <f>orig_data!H120</f>
        <v>0.21606</v>
      </c>
      <c r="L29" s="41">
        <f>orig_data!F144</f>
        <v>21139</v>
      </c>
      <c r="M29" s="42">
        <f>orig_data!H144</f>
        <v>0.21617</v>
      </c>
    </row>
    <row r="30" spans="1:13" ht="12.75" customHeight="1" x14ac:dyDescent="0.2">
      <c r="A30" s="49">
        <v>3</v>
      </c>
      <c r="B30" s="39">
        <f>orig_data!F25</f>
        <v>3047</v>
      </c>
      <c r="C30" s="40">
        <f>orig_data!H25</f>
        <v>0.22226000000000001</v>
      </c>
      <c r="D30" s="39">
        <f>orig_data!F49</f>
        <v>12750</v>
      </c>
      <c r="E30" s="40">
        <f>orig_data!H49</f>
        <v>0.22123000000000001</v>
      </c>
      <c r="F30" s="39">
        <f>orig_data!F73</f>
        <v>3500</v>
      </c>
      <c r="G30" s="40">
        <f>orig_data!H73</f>
        <v>0.27956999999999999</v>
      </c>
      <c r="H30" s="39">
        <f>orig_data!F97</f>
        <v>2536</v>
      </c>
      <c r="I30" s="40">
        <f>orig_data!H97</f>
        <v>0.26350000000000001</v>
      </c>
      <c r="J30" s="39">
        <f>orig_data!F121</f>
        <v>1218</v>
      </c>
      <c r="K30" s="40">
        <f>orig_data!H121</f>
        <v>0.24440000000000001</v>
      </c>
      <c r="L30" s="39">
        <f>orig_data!F145</f>
        <v>23051</v>
      </c>
      <c r="M30" s="40">
        <f>orig_data!H145</f>
        <v>0.23408999999999999</v>
      </c>
    </row>
    <row r="31" spans="1:13" ht="12.75" customHeight="1" x14ac:dyDescent="0.2">
      <c r="A31" s="50">
        <v>4</v>
      </c>
      <c r="B31" s="41">
        <f>orig_data!F26</f>
        <v>2505</v>
      </c>
      <c r="C31" s="42">
        <f>orig_data!H26</f>
        <v>0.18063000000000001</v>
      </c>
      <c r="D31" s="41">
        <f>orig_data!F50</f>
        <v>10788</v>
      </c>
      <c r="E31" s="42">
        <f>orig_data!H50</f>
        <v>0.18537999999999999</v>
      </c>
      <c r="F31" s="41">
        <f>orig_data!F74</f>
        <v>3323</v>
      </c>
      <c r="G31" s="42">
        <f>orig_data!H74</f>
        <v>0.2636</v>
      </c>
      <c r="H31" s="41">
        <f>orig_data!F98</f>
        <v>2185</v>
      </c>
      <c r="I31" s="42">
        <f>orig_data!H98</f>
        <v>0.2253</v>
      </c>
      <c r="J31" s="41">
        <f>orig_data!F122</f>
        <v>1108</v>
      </c>
      <c r="K31" s="42">
        <f>orig_data!H122</f>
        <v>0.22126000000000001</v>
      </c>
      <c r="L31" s="41">
        <f>orig_data!F146</f>
        <v>19909</v>
      </c>
      <c r="M31" s="42">
        <f>orig_data!H146</f>
        <v>0.20035</v>
      </c>
    </row>
    <row r="32" spans="1:13" ht="12.75" customHeight="1" x14ac:dyDescent="0.2">
      <c r="A32" s="56">
        <v>2016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8"/>
    </row>
    <row r="33" spans="1:13" ht="12.75" customHeight="1" x14ac:dyDescent="0.2">
      <c r="A33" s="49">
        <v>1</v>
      </c>
      <c r="B33" s="39">
        <f>orig_data!F27</f>
        <v>2475</v>
      </c>
      <c r="C33" s="40">
        <f>orig_data!H27</f>
        <v>0.18078</v>
      </c>
      <c r="D33" s="39">
        <f>orig_data!F51</f>
        <v>10495</v>
      </c>
      <c r="E33" s="40">
        <f>orig_data!H51</f>
        <v>0.18242</v>
      </c>
      <c r="F33" s="39">
        <f>orig_data!F75</f>
        <v>3474</v>
      </c>
      <c r="G33" s="40">
        <f>orig_data!H75</f>
        <v>0.27922999999999998</v>
      </c>
      <c r="H33" s="39">
        <f>orig_data!F99</f>
        <v>2034</v>
      </c>
      <c r="I33" s="40">
        <f>orig_data!H99</f>
        <v>0.21274000000000001</v>
      </c>
      <c r="J33" s="39">
        <f>orig_data!F123</f>
        <v>978</v>
      </c>
      <c r="K33" s="40">
        <f>orig_data!H123</f>
        <v>0.19755</v>
      </c>
      <c r="L33" s="39">
        <f>orig_data!F147</f>
        <v>19456</v>
      </c>
      <c r="M33" s="40">
        <f>orig_data!H147</f>
        <v>0.19818</v>
      </c>
    </row>
    <row r="34" spans="1:13" ht="12.75" customHeight="1" x14ac:dyDescent="0.2">
      <c r="A34" s="50">
        <v>2</v>
      </c>
      <c r="B34" s="41">
        <f>orig_data!F28</f>
        <v>2711</v>
      </c>
      <c r="C34" s="42">
        <f>orig_data!H28</f>
        <v>0.19625000000000001</v>
      </c>
      <c r="D34" s="41">
        <f>orig_data!F52</f>
        <v>11349</v>
      </c>
      <c r="E34" s="42">
        <f>orig_data!H52</f>
        <v>0.19567999999999999</v>
      </c>
      <c r="F34" s="41">
        <f>orig_data!F76</f>
        <v>3522</v>
      </c>
      <c r="G34" s="42">
        <f>orig_data!H76</f>
        <v>0.28164</v>
      </c>
      <c r="H34" s="41">
        <f>orig_data!F100</f>
        <v>2402</v>
      </c>
      <c r="I34" s="42">
        <f>orig_data!H100</f>
        <v>0.24976000000000001</v>
      </c>
      <c r="J34" s="41">
        <f>orig_data!F124</f>
        <v>1076</v>
      </c>
      <c r="K34" s="42">
        <f>orig_data!H124</f>
        <v>0.2162</v>
      </c>
      <c r="L34" s="41">
        <f>orig_data!F148</f>
        <v>21060</v>
      </c>
      <c r="M34" s="42">
        <f>orig_data!H148</f>
        <v>0.21292</v>
      </c>
    </row>
    <row r="35" spans="1:13" ht="12.75" customHeight="1" x14ac:dyDescent="0.2">
      <c r="A35" s="49">
        <v>3</v>
      </c>
      <c r="B35" s="39">
        <f>orig_data!F29</f>
        <v>2985</v>
      </c>
      <c r="C35" s="40">
        <f>orig_data!H29</f>
        <v>0.21393000000000001</v>
      </c>
      <c r="D35" s="39">
        <f>orig_data!F53</f>
        <v>12194</v>
      </c>
      <c r="E35" s="40">
        <f>orig_data!H53</f>
        <v>0.20831</v>
      </c>
      <c r="F35" s="39">
        <f>orig_data!F77</f>
        <v>3516</v>
      </c>
      <c r="G35" s="40">
        <f>orig_data!H77</f>
        <v>0.27951999999999999</v>
      </c>
      <c r="H35" s="39">
        <f>orig_data!F101</f>
        <v>2422</v>
      </c>
      <c r="I35" s="40">
        <f>orig_data!H101</f>
        <v>0.24992</v>
      </c>
      <c r="J35" s="39">
        <f>orig_data!F125</f>
        <v>1101</v>
      </c>
      <c r="K35" s="40">
        <f>orig_data!H125</f>
        <v>0.21973999999999999</v>
      </c>
      <c r="L35" s="39">
        <f>orig_data!F149</f>
        <v>22218</v>
      </c>
      <c r="M35" s="40">
        <f>orig_data!H149</f>
        <v>0.22269</v>
      </c>
    </row>
    <row r="36" spans="1:13" ht="12.75" customHeight="1" x14ac:dyDescent="0.2">
      <c r="A36" s="51">
        <v>4</v>
      </c>
      <c r="B36" s="43">
        <f>orig_data!F30</f>
        <v>2562</v>
      </c>
      <c r="C36" s="44">
        <f>orig_data!H30</f>
        <v>0.18176999999999999</v>
      </c>
      <c r="D36" s="43">
        <f>orig_data!F54</f>
        <v>11201</v>
      </c>
      <c r="E36" s="44">
        <f>orig_data!H54</f>
        <v>0.18925</v>
      </c>
      <c r="F36" s="43">
        <f>orig_data!F78</f>
        <v>3580</v>
      </c>
      <c r="G36" s="44">
        <f>orig_data!H78</f>
        <v>0.28251999999999999</v>
      </c>
      <c r="H36" s="43">
        <f>orig_data!F102</f>
        <v>2073</v>
      </c>
      <c r="I36" s="44">
        <f>orig_data!H102</f>
        <v>0.21240999999999999</v>
      </c>
      <c r="J36" s="43">
        <f>orig_data!F126</f>
        <v>949</v>
      </c>
      <c r="K36" s="44">
        <f>orig_data!H126</f>
        <v>0.18886</v>
      </c>
      <c r="L36" s="43">
        <f>orig_data!F150</f>
        <v>20365</v>
      </c>
      <c r="M36" s="44">
        <f>orig_data!H150</f>
        <v>0.20216000000000001</v>
      </c>
    </row>
    <row r="37" spans="1:13" x14ac:dyDescent="0.2">
      <c r="A37" s="52" t="s">
        <v>48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</sheetData>
  <mergeCells count="18">
    <mergeCell ref="A17:M17"/>
    <mergeCell ref="A12:M12"/>
    <mergeCell ref="A37:M37"/>
    <mergeCell ref="L5:M5"/>
    <mergeCell ref="A4:A6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4"/>
  <sheetViews>
    <sheetView workbookViewId="0">
      <selection sqref="A1:XFD1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63" t="s">
        <v>27</v>
      </c>
      <c r="C2" s="63"/>
      <c r="D2" s="63"/>
      <c r="E2" s="63"/>
      <c r="F2" s="63"/>
      <c r="G2" s="63"/>
    </row>
    <row r="3" spans="1:7" ht="30.75" thickBot="1" x14ac:dyDescent="0.3">
      <c r="A3" s="12" t="s">
        <v>34</v>
      </c>
      <c r="B3" s="31" t="s">
        <v>3</v>
      </c>
      <c r="C3" s="31" t="s">
        <v>23</v>
      </c>
      <c r="D3" s="31" t="s">
        <v>2</v>
      </c>
      <c r="E3" s="31" t="s">
        <v>19</v>
      </c>
      <c r="F3" s="31" t="s">
        <v>20</v>
      </c>
      <c r="G3" s="32" t="s">
        <v>1</v>
      </c>
    </row>
    <row r="4" spans="1:7" x14ac:dyDescent="0.25">
      <c r="A4" s="26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0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1</v>
      </c>
      <c r="D7" s="4">
        <f>orig_data!O57</f>
        <v>1</v>
      </c>
      <c r="E7" s="4">
        <f>orig_data!O81</f>
        <v>1</v>
      </c>
      <c r="F7" s="4">
        <f>orig_data!O105</f>
        <v>0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1</v>
      </c>
      <c r="F8" s="5">
        <f>orig_data!O106</f>
        <v>0</v>
      </c>
      <c r="G8" s="20">
        <f>orig_data!O130</f>
        <v>0</v>
      </c>
    </row>
    <row r="9" spans="1:7" x14ac:dyDescent="0.25">
      <c r="A9" s="33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1</v>
      </c>
      <c r="F10" s="4">
        <f>orig_data!O107</f>
        <v>0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1</v>
      </c>
      <c r="D11" s="4">
        <f>orig_data!O60</f>
        <v>1</v>
      </c>
      <c r="E11" s="4">
        <f>orig_data!O84</f>
        <v>1</v>
      </c>
      <c r="F11" s="4">
        <f>orig_data!O108</f>
        <v>0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1</v>
      </c>
      <c r="D12" s="4">
        <f>orig_data!O61</f>
        <v>1</v>
      </c>
      <c r="E12" s="4">
        <f>orig_data!O85</f>
        <v>1</v>
      </c>
      <c r="F12" s="4">
        <f>orig_data!O109</f>
        <v>0</v>
      </c>
      <c r="G12" s="19">
        <f>orig_data!O133</f>
        <v>0</v>
      </c>
    </row>
    <row r="13" spans="1:7" ht="15.75" thickBot="1" x14ac:dyDescent="0.3">
      <c r="A13" s="34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1</v>
      </c>
      <c r="F13" s="13">
        <f>orig_data!O110</f>
        <v>0</v>
      </c>
      <c r="G13" s="22">
        <f>orig_data!O134</f>
        <v>0</v>
      </c>
    </row>
    <row r="14" spans="1:7" x14ac:dyDescent="0.25">
      <c r="A14" s="26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1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1</v>
      </c>
      <c r="D16" s="4">
        <f>orig_data!O64</f>
        <v>1</v>
      </c>
      <c r="E16" s="4">
        <f>orig_data!O88</f>
        <v>1</v>
      </c>
      <c r="F16" s="4">
        <f>orig_data!O112</f>
        <v>0</v>
      </c>
      <c r="G16" s="19">
        <f>orig_data!O136</f>
        <v>0</v>
      </c>
    </row>
    <row r="17" spans="1:7" x14ac:dyDescent="0.25">
      <c r="A17" s="29">
        <v>3</v>
      </c>
      <c r="B17" s="4">
        <f>orig_data!O17</f>
        <v>0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0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1</v>
      </c>
      <c r="F18" s="5">
        <f>orig_data!O114</f>
        <v>0</v>
      </c>
      <c r="G18" s="20">
        <f>orig_data!O138</f>
        <v>0</v>
      </c>
    </row>
    <row r="19" spans="1:7" x14ac:dyDescent="0.25">
      <c r="A19" s="33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1</v>
      </c>
      <c r="D20" s="4">
        <f>orig_data!O67</f>
        <v>1</v>
      </c>
      <c r="E20" s="4">
        <f>orig_data!O91</f>
        <v>1</v>
      </c>
      <c r="F20" s="4">
        <f>orig_data!O115</f>
        <v>0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1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0</v>
      </c>
      <c r="C22" s="4">
        <f>orig_data!O45</f>
        <v>1</v>
      </c>
      <c r="D22" s="4">
        <f>orig_data!O69</f>
        <v>1</v>
      </c>
      <c r="E22" s="4">
        <f>orig_data!O93</f>
        <v>1</v>
      </c>
      <c r="F22" s="4">
        <f>orig_data!O117</f>
        <v>0</v>
      </c>
      <c r="G22" s="19">
        <f>orig_data!O141</f>
        <v>0</v>
      </c>
    </row>
    <row r="23" spans="1:7" ht="15.75" thickBot="1" x14ac:dyDescent="0.3">
      <c r="A23" s="34">
        <v>4</v>
      </c>
      <c r="B23" s="13">
        <f>orig_data!O22</f>
        <v>1</v>
      </c>
      <c r="C23" s="13">
        <f>orig_data!O46</f>
        <v>1</v>
      </c>
      <c r="D23" s="13">
        <f>orig_data!O70</f>
        <v>1</v>
      </c>
      <c r="E23" s="13">
        <f>orig_data!O94</f>
        <v>1</v>
      </c>
      <c r="F23" s="13">
        <f>orig_data!O118</f>
        <v>0</v>
      </c>
      <c r="G23" s="22">
        <f>orig_data!O142</f>
        <v>0</v>
      </c>
    </row>
    <row r="24" spans="1:7" x14ac:dyDescent="0.25">
      <c r="A24" s="26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0</v>
      </c>
      <c r="C25" s="4">
        <f>orig_data!O47</f>
        <v>1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0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0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3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0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1</v>
      </c>
      <c r="F31" s="4">
        <f>orig_data!O124</f>
        <v>0</v>
      </c>
      <c r="G31" s="19">
        <f>orig_data!O148</f>
        <v>0</v>
      </c>
    </row>
    <row r="32" spans="1:7" x14ac:dyDescent="0.25">
      <c r="A32" s="29">
        <v>3</v>
      </c>
      <c r="B32" s="4">
        <f>orig_data!O29</f>
        <v>0</v>
      </c>
      <c r="C32" s="4">
        <f>orig_data!O53</f>
        <v>1</v>
      </c>
      <c r="D32" s="4">
        <f>orig_data!O77</f>
        <v>1</v>
      </c>
      <c r="E32" s="4">
        <f>orig_data!O101</f>
        <v>1</v>
      </c>
      <c r="F32" s="4">
        <f>orig_data!O125</f>
        <v>0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0</v>
      </c>
      <c r="F33" s="5">
        <f>orig_data!O126</f>
        <v>0</v>
      </c>
      <c r="G33" s="20">
        <f>orig_data!O150</f>
        <v>0</v>
      </c>
    </row>
    <row r="34" spans="1:7" x14ac:dyDescent="0.25">
      <c r="A34" s="2" t="s">
        <v>18</v>
      </c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6"/>
  <sheetViews>
    <sheetView workbookViewId="0">
      <selection sqref="A1:XFD3"/>
    </sheetView>
  </sheetViews>
  <sheetFormatPr defaultRowHeight="15" x14ac:dyDescent="0.25"/>
  <cols>
    <col min="1" max="1" width="18.5703125" style="2" customWidth="1"/>
    <col min="2" max="2" width="22.85546875" style="1" customWidth="1"/>
    <col min="3" max="3" width="22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9.7109375" style="1" customWidth="1"/>
    <col min="19" max="19" width="10.28515625" style="1" customWidth="1"/>
    <col min="20" max="16384" width="9.140625" style="1"/>
  </cols>
  <sheetData>
    <row r="1" spans="1:17" s="2" customFormat="1" x14ac:dyDescent="0.25">
      <c r="A1" s="2" t="s">
        <v>24</v>
      </c>
      <c r="B1" s="16">
        <v>43455</v>
      </c>
    </row>
    <row r="2" spans="1:17" s="2" customFormat="1" x14ac:dyDescent="0.25">
      <c r="A2" s="2" t="s">
        <v>25</v>
      </c>
      <c r="B2" s="17" t="s">
        <v>44</v>
      </c>
    </row>
    <row r="3" spans="1:17" s="2" customFormat="1" x14ac:dyDescent="0.25"/>
    <row r="4" spans="1:17" x14ac:dyDescent="0.25">
      <c r="A4" s="2" t="s">
        <v>41</v>
      </c>
      <c r="B4" s="23"/>
      <c r="C4" s="24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5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38</v>
      </c>
      <c r="B6" s="9" t="s">
        <v>4</v>
      </c>
      <c r="C6" s="25" t="s">
        <v>33</v>
      </c>
      <c r="D6" s="8" t="s">
        <v>5</v>
      </c>
      <c r="E6" s="8" t="s">
        <v>21</v>
      </c>
      <c r="F6" s="14" t="s">
        <v>6</v>
      </c>
      <c r="G6" s="8" t="s">
        <v>0</v>
      </c>
      <c r="H6" s="14" t="s">
        <v>28</v>
      </c>
      <c r="I6" s="8" t="s">
        <v>29</v>
      </c>
      <c r="J6" s="8" t="s">
        <v>30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39</v>
      </c>
      <c r="Q6" s="1" t="s">
        <v>26</v>
      </c>
    </row>
    <row r="7" spans="1:17" x14ac:dyDescent="0.25">
      <c r="A7" s="2" t="s">
        <v>42</v>
      </c>
      <c r="B7" s="9" t="s">
        <v>14</v>
      </c>
      <c r="C7" s="25" t="s">
        <v>43</v>
      </c>
      <c r="D7" s="8">
        <v>2011</v>
      </c>
      <c r="E7" s="8">
        <v>1</v>
      </c>
      <c r="F7" s="14">
        <v>2004</v>
      </c>
      <c r="G7" s="8">
        <v>136318</v>
      </c>
      <c r="H7" s="14">
        <v>0.16334000000000001</v>
      </c>
      <c r="I7" s="8">
        <v>0.15634999999999999</v>
      </c>
      <c r="J7" s="8">
        <v>0.17065</v>
      </c>
      <c r="K7" s="8">
        <v>0.86539999999999995</v>
      </c>
      <c r="L7" s="8">
        <v>0.82620000000000005</v>
      </c>
      <c r="M7" s="8">
        <v>0.90639999999999998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42</v>
      </c>
      <c r="B8" s="9" t="s">
        <v>14</v>
      </c>
      <c r="C8" s="25" t="s">
        <v>43</v>
      </c>
      <c r="D8" s="8">
        <v>2011</v>
      </c>
      <c r="E8" s="8">
        <v>2</v>
      </c>
      <c r="F8" s="14">
        <v>2396</v>
      </c>
      <c r="G8" s="8">
        <v>137594</v>
      </c>
      <c r="H8" s="14">
        <v>0.19136</v>
      </c>
      <c r="I8" s="8">
        <v>0.18385000000000001</v>
      </c>
      <c r="J8" s="8">
        <v>0.19918</v>
      </c>
      <c r="K8" s="8">
        <v>0.93369999999999997</v>
      </c>
      <c r="L8" s="8">
        <v>0.89490000000000003</v>
      </c>
      <c r="M8" s="8">
        <v>0.97430000000000005</v>
      </c>
      <c r="N8" s="8">
        <v>1.5679999999999999E-3</v>
      </c>
      <c r="O8" s="14">
        <v>1</v>
      </c>
      <c r="P8" s="2"/>
      <c r="Q8" s="1">
        <v>91</v>
      </c>
    </row>
    <row r="9" spans="1:17" x14ac:dyDescent="0.25">
      <c r="A9" s="2" t="s">
        <v>42</v>
      </c>
      <c r="B9" s="9" t="s">
        <v>14</v>
      </c>
      <c r="C9" s="25" t="s">
        <v>43</v>
      </c>
      <c r="D9" s="8">
        <v>2011</v>
      </c>
      <c r="E9" s="8">
        <v>3</v>
      </c>
      <c r="F9" s="14">
        <v>2530</v>
      </c>
      <c r="G9" s="8">
        <v>137580</v>
      </c>
      <c r="H9" s="14">
        <v>0.19988</v>
      </c>
      <c r="I9" s="8">
        <v>0.19223999999999999</v>
      </c>
      <c r="J9" s="8">
        <v>0.20782999999999999</v>
      </c>
      <c r="K9" s="8">
        <v>0.9284</v>
      </c>
      <c r="L9" s="8">
        <v>0.89080000000000004</v>
      </c>
      <c r="M9" s="8">
        <v>0.96760000000000002</v>
      </c>
      <c r="N9" s="8">
        <v>4.2999999999999999E-4</v>
      </c>
      <c r="O9" s="14">
        <v>1</v>
      </c>
      <c r="P9" s="2"/>
      <c r="Q9" s="1">
        <v>92</v>
      </c>
    </row>
    <row r="10" spans="1:17" x14ac:dyDescent="0.25">
      <c r="A10" s="2" t="s">
        <v>42</v>
      </c>
      <c r="B10" s="9" t="s">
        <v>14</v>
      </c>
      <c r="C10" s="25" t="s">
        <v>43</v>
      </c>
      <c r="D10" s="8">
        <v>2011</v>
      </c>
      <c r="E10" s="8">
        <v>4</v>
      </c>
      <c r="F10" s="14">
        <v>2316</v>
      </c>
      <c r="G10" s="8">
        <v>138972</v>
      </c>
      <c r="H10" s="14">
        <v>0.18114</v>
      </c>
      <c r="I10" s="8">
        <v>0.17391000000000001</v>
      </c>
      <c r="J10" s="8">
        <v>0.18867</v>
      </c>
      <c r="K10" s="8">
        <v>0.91110000000000002</v>
      </c>
      <c r="L10" s="8">
        <v>0.87260000000000004</v>
      </c>
      <c r="M10" s="8">
        <v>0.95130000000000003</v>
      </c>
      <c r="N10" s="8">
        <v>2.4000000000000001E-5</v>
      </c>
      <c r="O10" s="14">
        <v>1</v>
      </c>
      <c r="P10" s="2"/>
      <c r="Q10" s="1">
        <v>92</v>
      </c>
    </row>
    <row r="11" spans="1:17" x14ac:dyDescent="0.25">
      <c r="A11" s="2" t="s">
        <v>42</v>
      </c>
      <c r="B11" s="9" t="s">
        <v>14</v>
      </c>
      <c r="C11" s="25" t="s">
        <v>43</v>
      </c>
      <c r="D11" s="8">
        <v>2012</v>
      </c>
      <c r="E11" s="8">
        <v>1</v>
      </c>
      <c r="F11" s="14">
        <v>2275</v>
      </c>
      <c r="G11" s="8">
        <v>139035</v>
      </c>
      <c r="H11" s="14">
        <v>0.17981</v>
      </c>
      <c r="I11" s="8">
        <v>0.17257</v>
      </c>
      <c r="J11" s="8">
        <v>0.18734999999999999</v>
      </c>
      <c r="K11" s="8">
        <v>0.9224</v>
      </c>
      <c r="L11" s="8">
        <v>0.88300000000000001</v>
      </c>
      <c r="M11" s="8">
        <v>0.96350000000000002</v>
      </c>
      <c r="N11" s="8">
        <v>2.8200000000000002E-4</v>
      </c>
      <c r="O11" s="14">
        <v>1</v>
      </c>
      <c r="P11" s="2"/>
      <c r="Q11" s="1">
        <v>91</v>
      </c>
    </row>
    <row r="12" spans="1:17" x14ac:dyDescent="0.25">
      <c r="A12" s="2" t="s">
        <v>42</v>
      </c>
      <c r="B12" s="9" t="s">
        <v>14</v>
      </c>
      <c r="C12" s="25" t="s">
        <v>43</v>
      </c>
      <c r="D12" s="8">
        <v>2012</v>
      </c>
      <c r="E12" s="8">
        <v>2</v>
      </c>
      <c r="F12" s="14">
        <v>2483</v>
      </c>
      <c r="G12" s="8">
        <v>140387</v>
      </c>
      <c r="H12" s="14">
        <v>0.19436</v>
      </c>
      <c r="I12" s="8">
        <v>0.18686</v>
      </c>
      <c r="J12" s="8">
        <v>0.20216000000000001</v>
      </c>
      <c r="K12" s="8">
        <v>0.92359999999999998</v>
      </c>
      <c r="L12" s="8">
        <v>0.88580000000000003</v>
      </c>
      <c r="M12" s="8">
        <v>0.96289999999999998</v>
      </c>
      <c r="N12" s="8">
        <v>1.8900000000000001E-4</v>
      </c>
      <c r="O12" s="14">
        <v>1</v>
      </c>
      <c r="P12" s="2"/>
      <c r="Q12" s="1">
        <v>91</v>
      </c>
    </row>
    <row r="13" spans="1:17" x14ac:dyDescent="0.25">
      <c r="A13" s="2" t="s">
        <v>42</v>
      </c>
      <c r="B13" s="9" t="s">
        <v>14</v>
      </c>
      <c r="C13" s="25" t="s">
        <v>43</v>
      </c>
      <c r="D13" s="8">
        <v>2012</v>
      </c>
      <c r="E13" s="8">
        <v>3</v>
      </c>
      <c r="F13" s="14">
        <v>2732</v>
      </c>
      <c r="G13" s="8">
        <v>140173</v>
      </c>
      <c r="H13" s="14">
        <v>0.21185000000000001</v>
      </c>
      <c r="I13" s="8">
        <v>0.20405000000000001</v>
      </c>
      <c r="J13" s="8">
        <v>0.21994</v>
      </c>
      <c r="K13" s="8">
        <v>0.93720000000000003</v>
      </c>
      <c r="L13" s="8">
        <v>0.90059999999999996</v>
      </c>
      <c r="M13" s="8">
        <v>0.97529999999999994</v>
      </c>
      <c r="N13" s="8">
        <v>1.4139999999999999E-3</v>
      </c>
      <c r="O13" s="14">
        <v>1</v>
      </c>
      <c r="P13" s="2"/>
      <c r="Q13" s="1">
        <v>92</v>
      </c>
    </row>
    <row r="14" spans="1:17" x14ac:dyDescent="0.25">
      <c r="A14" s="2" t="s">
        <v>42</v>
      </c>
      <c r="B14" s="9" t="s">
        <v>14</v>
      </c>
      <c r="C14" s="25" t="s">
        <v>43</v>
      </c>
      <c r="D14" s="8">
        <v>2012</v>
      </c>
      <c r="E14" s="8">
        <v>4</v>
      </c>
      <c r="F14" s="14">
        <v>2216</v>
      </c>
      <c r="G14" s="8">
        <v>142044</v>
      </c>
      <c r="H14" s="14">
        <v>0.16957</v>
      </c>
      <c r="I14" s="8">
        <v>0.16266</v>
      </c>
      <c r="J14" s="8">
        <v>0.17677999999999999</v>
      </c>
      <c r="K14" s="8">
        <v>0.88029999999999997</v>
      </c>
      <c r="L14" s="8">
        <v>0.84230000000000005</v>
      </c>
      <c r="M14" s="8">
        <v>0.92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42</v>
      </c>
      <c r="B15" s="9" t="s">
        <v>14</v>
      </c>
      <c r="C15" s="25" t="s">
        <v>43</v>
      </c>
      <c r="D15" s="8">
        <v>2013</v>
      </c>
      <c r="E15" s="8">
        <v>1</v>
      </c>
      <c r="F15" s="14">
        <v>2188</v>
      </c>
      <c r="G15" s="8">
        <v>142286</v>
      </c>
      <c r="H15" s="14">
        <v>0.17086000000000001</v>
      </c>
      <c r="I15" s="8">
        <v>0.16385</v>
      </c>
      <c r="J15" s="8">
        <v>0.17817</v>
      </c>
      <c r="K15" s="8">
        <v>0.90029999999999999</v>
      </c>
      <c r="L15" s="8">
        <v>0.86119999999999997</v>
      </c>
      <c r="M15" s="8">
        <v>0.94120000000000004</v>
      </c>
      <c r="N15" s="8">
        <v>3.9999999999999998E-6</v>
      </c>
      <c r="O15" s="14">
        <v>1</v>
      </c>
      <c r="P15" s="2"/>
      <c r="Q15" s="1">
        <v>90</v>
      </c>
    </row>
    <row r="16" spans="1:17" x14ac:dyDescent="0.25">
      <c r="A16" s="2" t="s">
        <v>42</v>
      </c>
      <c r="B16" s="9" t="s">
        <v>14</v>
      </c>
      <c r="C16" s="25" t="s">
        <v>43</v>
      </c>
      <c r="D16" s="8">
        <v>2013</v>
      </c>
      <c r="E16" s="8">
        <v>2</v>
      </c>
      <c r="F16" s="14">
        <v>2386</v>
      </c>
      <c r="G16" s="8">
        <v>143857</v>
      </c>
      <c r="H16" s="14">
        <v>0.18226000000000001</v>
      </c>
      <c r="I16" s="8">
        <v>0.17509</v>
      </c>
      <c r="J16" s="8">
        <v>0.18972</v>
      </c>
      <c r="K16" s="8">
        <v>0.87519999999999998</v>
      </c>
      <c r="L16" s="8">
        <v>0.83879999999999999</v>
      </c>
      <c r="M16" s="8">
        <v>0.91310000000000002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42</v>
      </c>
      <c r="B17" s="9" t="s">
        <v>14</v>
      </c>
      <c r="C17" s="25" t="s">
        <v>43</v>
      </c>
      <c r="D17" s="8">
        <v>2013</v>
      </c>
      <c r="E17" s="8">
        <v>3</v>
      </c>
      <c r="F17" s="14">
        <v>2964</v>
      </c>
      <c r="G17" s="8">
        <v>143602</v>
      </c>
      <c r="H17" s="14">
        <v>0.22434999999999999</v>
      </c>
      <c r="I17" s="8">
        <v>0.21642</v>
      </c>
      <c r="J17" s="8">
        <v>0.23258000000000001</v>
      </c>
      <c r="K17" s="8">
        <v>0.99960000000000004</v>
      </c>
      <c r="L17" s="8">
        <v>0.96199999999999997</v>
      </c>
      <c r="M17" s="8">
        <v>1.0387</v>
      </c>
      <c r="N17" s="8">
        <v>0.98433000000000004</v>
      </c>
      <c r="O17" s="14"/>
      <c r="P17" s="2"/>
      <c r="Q17" s="1">
        <v>92</v>
      </c>
    </row>
    <row r="18" spans="1:17" x14ac:dyDescent="0.25">
      <c r="A18" s="2" t="s">
        <v>42</v>
      </c>
      <c r="B18" s="9" t="s">
        <v>14</v>
      </c>
      <c r="C18" s="25" t="s">
        <v>43</v>
      </c>
      <c r="D18" s="8">
        <v>2013</v>
      </c>
      <c r="E18" s="8">
        <v>4</v>
      </c>
      <c r="F18" s="14">
        <v>2469</v>
      </c>
      <c r="G18" s="8">
        <v>145388</v>
      </c>
      <c r="H18" s="14">
        <v>0.18459</v>
      </c>
      <c r="I18" s="8">
        <v>0.17745</v>
      </c>
      <c r="J18" s="8">
        <v>0.19202</v>
      </c>
      <c r="K18" s="8">
        <v>0.93110000000000004</v>
      </c>
      <c r="L18" s="8">
        <v>0.89290000000000003</v>
      </c>
      <c r="M18" s="8">
        <v>0.97089999999999999</v>
      </c>
      <c r="N18" s="8">
        <v>8.3799999999999999E-4</v>
      </c>
      <c r="O18" s="14">
        <v>1</v>
      </c>
      <c r="P18" s="2"/>
      <c r="Q18" s="1">
        <v>92</v>
      </c>
    </row>
    <row r="19" spans="1:17" x14ac:dyDescent="0.25">
      <c r="A19" s="2" t="s">
        <v>42</v>
      </c>
      <c r="B19" s="9" t="s">
        <v>14</v>
      </c>
      <c r="C19" s="25" t="s">
        <v>43</v>
      </c>
      <c r="D19" s="8">
        <v>2014</v>
      </c>
      <c r="E19" s="8">
        <v>1</v>
      </c>
      <c r="F19" s="14">
        <v>2332</v>
      </c>
      <c r="G19" s="8">
        <v>145292</v>
      </c>
      <c r="H19" s="14">
        <v>0.17834</v>
      </c>
      <c r="I19" s="8">
        <v>0.17124</v>
      </c>
      <c r="J19" s="8">
        <v>0.18573000000000001</v>
      </c>
      <c r="K19" s="8">
        <v>0.93799999999999994</v>
      </c>
      <c r="L19" s="8">
        <v>0.89839999999999998</v>
      </c>
      <c r="M19" s="8">
        <v>0.97929999999999995</v>
      </c>
      <c r="N19" s="8">
        <v>3.6340000000000001E-3</v>
      </c>
      <c r="O19" s="14">
        <v>1</v>
      </c>
      <c r="P19" s="2"/>
      <c r="Q19" s="1">
        <v>90</v>
      </c>
    </row>
    <row r="20" spans="1:17" x14ac:dyDescent="0.25">
      <c r="A20" s="2" t="s">
        <v>42</v>
      </c>
      <c r="B20" s="9" t="s">
        <v>14</v>
      </c>
      <c r="C20" s="25" t="s">
        <v>43</v>
      </c>
      <c r="D20" s="8">
        <v>2014</v>
      </c>
      <c r="E20" s="8">
        <v>2</v>
      </c>
      <c r="F20" s="14">
        <v>2628</v>
      </c>
      <c r="G20" s="8">
        <v>146664</v>
      </c>
      <c r="H20" s="14">
        <v>0.19691</v>
      </c>
      <c r="I20" s="8">
        <v>0.18951999999999999</v>
      </c>
      <c r="J20" s="8">
        <v>0.20458000000000001</v>
      </c>
      <c r="K20" s="8">
        <v>0.94720000000000004</v>
      </c>
      <c r="L20" s="8">
        <v>0.90949999999999998</v>
      </c>
      <c r="M20" s="8">
        <v>0.98650000000000004</v>
      </c>
      <c r="N20" s="8">
        <v>8.9239999999999996E-3</v>
      </c>
      <c r="O20" s="14">
        <v>1</v>
      </c>
      <c r="P20" s="2"/>
      <c r="Q20" s="1">
        <v>91</v>
      </c>
    </row>
    <row r="21" spans="1:17" x14ac:dyDescent="0.25">
      <c r="A21" s="2" t="s">
        <v>42</v>
      </c>
      <c r="B21" s="9" t="s">
        <v>14</v>
      </c>
      <c r="C21" s="25" t="s">
        <v>43</v>
      </c>
      <c r="D21" s="8">
        <v>2014</v>
      </c>
      <c r="E21" s="8">
        <v>3</v>
      </c>
      <c r="F21" s="14">
        <v>2892</v>
      </c>
      <c r="G21" s="8">
        <v>146518</v>
      </c>
      <c r="H21" s="14">
        <v>0.21454999999999999</v>
      </c>
      <c r="I21" s="8">
        <v>0.20687</v>
      </c>
      <c r="J21" s="8">
        <v>0.22251000000000001</v>
      </c>
      <c r="K21" s="8">
        <v>0.95579999999999998</v>
      </c>
      <c r="L21" s="8">
        <v>0.9194</v>
      </c>
      <c r="M21" s="8">
        <v>0.99360000000000004</v>
      </c>
      <c r="N21" s="8">
        <v>2.2296E-2</v>
      </c>
      <c r="O21" s="14"/>
      <c r="P21" s="2"/>
      <c r="Q21" s="1">
        <v>92</v>
      </c>
    </row>
    <row r="22" spans="1:17" x14ac:dyDescent="0.25">
      <c r="A22" s="2" t="s">
        <v>42</v>
      </c>
      <c r="B22" s="9" t="s">
        <v>14</v>
      </c>
      <c r="C22" s="25" t="s">
        <v>43</v>
      </c>
      <c r="D22" s="8">
        <v>2014</v>
      </c>
      <c r="E22" s="8">
        <v>4</v>
      </c>
      <c r="F22" s="14">
        <v>2549</v>
      </c>
      <c r="G22" s="8">
        <v>148198</v>
      </c>
      <c r="H22" s="14">
        <v>0.18695999999999999</v>
      </c>
      <c r="I22" s="8">
        <v>0.17984</v>
      </c>
      <c r="J22" s="8">
        <v>0.19436</v>
      </c>
      <c r="K22" s="8">
        <v>0.92879999999999996</v>
      </c>
      <c r="L22" s="8">
        <v>0.89129999999999998</v>
      </c>
      <c r="M22" s="8">
        <v>0.96789999999999998</v>
      </c>
      <c r="N22" s="8">
        <v>4.4900000000000002E-4</v>
      </c>
      <c r="O22" s="14">
        <v>1</v>
      </c>
      <c r="P22" s="2"/>
      <c r="Q22" s="1">
        <v>92</v>
      </c>
    </row>
    <row r="23" spans="1:17" x14ac:dyDescent="0.25">
      <c r="A23" s="2" t="s">
        <v>42</v>
      </c>
      <c r="B23" s="9" t="s">
        <v>14</v>
      </c>
      <c r="C23" s="25" t="s">
        <v>43</v>
      </c>
      <c r="D23" s="8">
        <v>2015</v>
      </c>
      <c r="E23" s="8">
        <v>1</v>
      </c>
      <c r="F23" s="14">
        <v>2601</v>
      </c>
      <c r="G23" s="8">
        <v>147764</v>
      </c>
      <c r="H23" s="14">
        <v>0.19558</v>
      </c>
      <c r="I23" s="8">
        <v>0.18820999999999999</v>
      </c>
      <c r="J23" s="8">
        <v>0.20324</v>
      </c>
      <c r="K23" s="8">
        <v>0.96850000000000003</v>
      </c>
      <c r="L23" s="8">
        <v>0.92969999999999997</v>
      </c>
      <c r="M23" s="8">
        <v>1.0089999999999999</v>
      </c>
      <c r="N23" s="8">
        <v>0.12586900000000001</v>
      </c>
      <c r="O23" s="14"/>
      <c r="P23" s="2"/>
      <c r="Q23" s="1">
        <v>90</v>
      </c>
    </row>
    <row r="24" spans="1:17" x14ac:dyDescent="0.25">
      <c r="A24" s="2" t="s">
        <v>42</v>
      </c>
      <c r="B24" s="9" t="s">
        <v>14</v>
      </c>
      <c r="C24" s="25" t="s">
        <v>43</v>
      </c>
      <c r="D24" s="8">
        <v>2015</v>
      </c>
      <c r="E24" s="8">
        <v>2</v>
      </c>
      <c r="F24" s="14">
        <v>2850</v>
      </c>
      <c r="G24" s="8">
        <v>149247</v>
      </c>
      <c r="H24" s="14">
        <v>0.20984</v>
      </c>
      <c r="I24" s="8">
        <v>0.20227999999999999</v>
      </c>
      <c r="J24" s="8">
        <v>0.21768999999999999</v>
      </c>
      <c r="K24" s="8">
        <v>0.97070000000000001</v>
      </c>
      <c r="L24" s="8">
        <v>0.9335</v>
      </c>
      <c r="M24" s="8">
        <v>1.0094000000000001</v>
      </c>
      <c r="N24" s="8">
        <v>0.13649600000000001</v>
      </c>
      <c r="O24" s="14"/>
      <c r="P24" s="2"/>
      <c r="Q24" s="1">
        <v>91</v>
      </c>
    </row>
    <row r="25" spans="1:17" x14ac:dyDescent="0.25">
      <c r="A25" s="2" t="s">
        <v>42</v>
      </c>
      <c r="B25" s="9" t="s">
        <v>14</v>
      </c>
      <c r="C25" s="25" t="s">
        <v>43</v>
      </c>
      <c r="D25" s="8">
        <v>2015</v>
      </c>
      <c r="E25" s="8">
        <v>3</v>
      </c>
      <c r="F25" s="14">
        <v>3047</v>
      </c>
      <c r="G25" s="8">
        <v>149015</v>
      </c>
      <c r="H25" s="14">
        <v>0.22226000000000001</v>
      </c>
      <c r="I25" s="8">
        <v>0.2145</v>
      </c>
      <c r="J25" s="8">
        <v>0.23028999999999999</v>
      </c>
      <c r="K25" s="8">
        <v>0.94940000000000002</v>
      </c>
      <c r="L25" s="8">
        <v>0.91420000000000001</v>
      </c>
      <c r="M25" s="8">
        <v>0.98599999999999999</v>
      </c>
      <c r="N25" s="8">
        <v>7.1089999999999999E-3</v>
      </c>
      <c r="O25" s="14">
        <v>1</v>
      </c>
      <c r="P25" s="2"/>
      <c r="Q25" s="1">
        <v>92</v>
      </c>
    </row>
    <row r="26" spans="1:17" x14ac:dyDescent="0.25">
      <c r="A26" s="2" t="s">
        <v>42</v>
      </c>
      <c r="B26" s="9" t="s">
        <v>14</v>
      </c>
      <c r="C26" s="25" t="s">
        <v>43</v>
      </c>
      <c r="D26" s="8">
        <v>2015</v>
      </c>
      <c r="E26" s="8">
        <v>4</v>
      </c>
      <c r="F26" s="14">
        <v>2505</v>
      </c>
      <c r="G26" s="8">
        <v>150741</v>
      </c>
      <c r="H26" s="14">
        <v>0.18063000000000001</v>
      </c>
      <c r="I26" s="8">
        <v>0.17369000000000001</v>
      </c>
      <c r="J26" s="8">
        <v>0.18784000000000001</v>
      </c>
      <c r="K26" s="8">
        <v>0.90159999999999996</v>
      </c>
      <c r="L26" s="8">
        <v>0.8649</v>
      </c>
      <c r="M26" s="8">
        <v>0.93979999999999997</v>
      </c>
      <c r="N26" s="8">
        <v>9.9999999999999995E-7</v>
      </c>
      <c r="O26" s="14">
        <v>1</v>
      </c>
      <c r="P26" s="2"/>
      <c r="Q26" s="1">
        <v>92</v>
      </c>
    </row>
    <row r="27" spans="1:17" x14ac:dyDescent="0.25">
      <c r="A27" s="2" t="s">
        <v>42</v>
      </c>
      <c r="B27" s="9" t="s">
        <v>14</v>
      </c>
      <c r="C27" s="25" t="s">
        <v>43</v>
      </c>
      <c r="D27" s="8">
        <v>2016</v>
      </c>
      <c r="E27" s="8">
        <v>1</v>
      </c>
      <c r="F27" s="14">
        <v>2475</v>
      </c>
      <c r="G27" s="8">
        <v>150447</v>
      </c>
      <c r="H27" s="14">
        <v>0.18078</v>
      </c>
      <c r="I27" s="8">
        <v>0.17380000000000001</v>
      </c>
      <c r="J27" s="8">
        <v>0.18804000000000001</v>
      </c>
      <c r="K27" s="8">
        <v>0.91220000000000001</v>
      </c>
      <c r="L27" s="8">
        <v>0.87490000000000001</v>
      </c>
      <c r="M27" s="8">
        <v>0.95120000000000005</v>
      </c>
      <c r="N27" s="8">
        <v>1.7E-5</v>
      </c>
      <c r="O27" s="14">
        <v>1</v>
      </c>
      <c r="P27" s="2"/>
      <c r="Q27" s="1">
        <v>91</v>
      </c>
    </row>
    <row r="28" spans="1:17" x14ac:dyDescent="0.25">
      <c r="A28" s="2" t="s">
        <v>42</v>
      </c>
      <c r="B28" s="9" t="s">
        <v>14</v>
      </c>
      <c r="C28" s="25" t="s">
        <v>43</v>
      </c>
      <c r="D28" s="8">
        <v>2016</v>
      </c>
      <c r="E28" s="8">
        <v>2</v>
      </c>
      <c r="F28" s="14">
        <v>2711</v>
      </c>
      <c r="G28" s="8">
        <v>151804</v>
      </c>
      <c r="H28" s="14">
        <v>0.19625000000000001</v>
      </c>
      <c r="I28" s="8">
        <v>0.189</v>
      </c>
      <c r="J28" s="8">
        <v>0.20377999999999999</v>
      </c>
      <c r="K28" s="8">
        <v>0.92169999999999996</v>
      </c>
      <c r="L28" s="8">
        <v>0.88560000000000005</v>
      </c>
      <c r="M28" s="8">
        <v>0.95930000000000004</v>
      </c>
      <c r="N28" s="8">
        <v>6.3999999999999997E-5</v>
      </c>
      <c r="O28" s="14">
        <v>1</v>
      </c>
      <c r="P28" s="2"/>
      <c r="Q28" s="1">
        <v>91</v>
      </c>
    </row>
    <row r="29" spans="1:17" x14ac:dyDescent="0.25">
      <c r="A29" s="2" t="s">
        <v>42</v>
      </c>
      <c r="B29" s="9" t="s">
        <v>14</v>
      </c>
      <c r="C29" s="25" t="s">
        <v>43</v>
      </c>
      <c r="D29" s="8">
        <v>2016</v>
      </c>
      <c r="E29" s="8">
        <v>3</v>
      </c>
      <c r="F29" s="14">
        <v>2985</v>
      </c>
      <c r="G29" s="8">
        <v>151668</v>
      </c>
      <c r="H29" s="14">
        <v>0.21393000000000001</v>
      </c>
      <c r="I29" s="8">
        <v>0.20638999999999999</v>
      </c>
      <c r="J29" s="8">
        <v>0.22173999999999999</v>
      </c>
      <c r="K29" s="8">
        <v>0.96060000000000001</v>
      </c>
      <c r="L29" s="8">
        <v>0.92459999999999998</v>
      </c>
      <c r="M29" s="8">
        <v>0.99809999999999999</v>
      </c>
      <c r="N29" s="8">
        <v>3.9412000000000003E-2</v>
      </c>
      <c r="O29" s="14"/>
      <c r="P29" s="2"/>
      <c r="Q29" s="1">
        <v>92</v>
      </c>
    </row>
    <row r="30" spans="1:17" x14ac:dyDescent="0.25">
      <c r="A30" s="2" t="s">
        <v>42</v>
      </c>
      <c r="B30" s="9" t="s">
        <v>14</v>
      </c>
      <c r="C30" s="25" t="s">
        <v>43</v>
      </c>
      <c r="D30" s="8">
        <v>2016</v>
      </c>
      <c r="E30" s="8">
        <v>4</v>
      </c>
      <c r="F30" s="14">
        <v>2562</v>
      </c>
      <c r="G30" s="8">
        <v>153203</v>
      </c>
      <c r="H30" s="14">
        <v>0.18176999999999999</v>
      </c>
      <c r="I30" s="8">
        <v>0.17487</v>
      </c>
      <c r="J30" s="8">
        <v>0.18895000000000001</v>
      </c>
      <c r="K30" s="8">
        <v>0.89910000000000001</v>
      </c>
      <c r="L30" s="8">
        <v>0.8629</v>
      </c>
      <c r="M30" s="8">
        <v>0.93689999999999996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42</v>
      </c>
      <c r="B31" s="9" t="s">
        <v>16</v>
      </c>
      <c r="C31" s="25" t="s">
        <v>43</v>
      </c>
      <c r="D31" s="8">
        <v>2011</v>
      </c>
      <c r="E31" s="8">
        <v>1</v>
      </c>
      <c r="F31" s="14">
        <v>8785</v>
      </c>
      <c r="G31" s="8">
        <v>582727</v>
      </c>
      <c r="H31" s="14">
        <v>0.16750999999999999</v>
      </c>
      <c r="I31" s="8">
        <v>0.16403999999999999</v>
      </c>
      <c r="J31" s="8">
        <v>0.17105000000000001</v>
      </c>
      <c r="K31" s="8">
        <v>0.88739999999999997</v>
      </c>
      <c r="L31" s="8">
        <v>0.8649</v>
      </c>
      <c r="M31" s="8">
        <v>0.91059999999999997</v>
      </c>
      <c r="N31" s="8">
        <v>0</v>
      </c>
      <c r="O31" s="14">
        <v>1</v>
      </c>
      <c r="P31" s="2"/>
      <c r="Q31" s="1">
        <v>90</v>
      </c>
    </row>
    <row r="32" spans="1:17" x14ac:dyDescent="0.25">
      <c r="A32" s="2" t="s">
        <v>42</v>
      </c>
      <c r="B32" s="9" t="s">
        <v>16</v>
      </c>
      <c r="C32" s="25" t="s">
        <v>43</v>
      </c>
      <c r="D32" s="8">
        <v>2011</v>
      </c>
      <c r="E32" s="8">
        <v>2</v>
      </c>
      <c r="F32" s="14">
        <v>9841</v>
      </c>
      <c r="G32" s="8">
        <v>587599</v>
      </c>
      <c r="H32" s="14">
        <v>0.18404000000000001</v>
      </c>
      <c r="I32" s="8">
        <v>0.18043999999999999</v>
      </c>
      <c r="J32" s="8">
        <v>0.18770999999999999</v>
      </c>
      <c r="K32" s="8">
        <v>0.89800000000000002</v>
      </c>
      <c r="L32" s="8">
        <v>0.87639999999999996</v>
      </c>
      <c r="M32" s="8">
        <v>0.92020000000000002</v>
      </c>
      <c r="N32" s="8">
        <v>0</v>
      </c>
      <c r="O32" s="14">
        <v>1</v>
      </c>
      <c r="P32" s="2"/>
      <c r="Q32" s="1">
        <v>91</v>
      </c>
    </row>
    <row r="33" spans="1:17" x14ac:dyDescent="0.25">
      <c r="A33" s="2" t="s">
        <v>42</v>
      </c>
      <c r="B33" s="9" t="s">
        <v>16</v>
      </c>
      <c r="C33" s="25" t="s">
        <v>43</v>
      </c>
      <c r="D33" s="8">
        <v>2011</v>
      </c>
      <c r="E33" s="8">
        <v>3</v>
      </c>
      <c r="F33" s="14">
        <v>10581</v>
      </c>
      <c r="G33" s="8">
        <v>586873</v>
      </c>
      <c r="H33" s="14">
        <v>0.19597000000000001</v>
      </c>
      <c r="I33" s="8">
        <v>0.19227</v>
      </c>
      <c r="J33" s="8">
        <v>0.19974</v>
      </c>
      <c r="K33" s="8">
        <v>0.91020000000000001</v>
      </c>
      <c r="L33" s="8">
        <v>0.88900000000000001</v>
      </c>
      <c r="M33" s="8">
        <v>0.93189999999999995</v>
      </c>
      <c r="N33" s="8">
        <v>0</v>
      </c>
      <c r="O33" s="14">
        <v>1</v>
      </c>
      <c r="P33" s="2"/>
      <c r="Q33" s="1">
        <v>92</v>
      </c>
    </row>
    <row r="34" spans="1:17" x14ac:dyDescent="0.25">
      <c r="A34" s="2" t="s">
        <v>42</v>
      </c>
      <c r="B34" s="9" t="s">
        <v>16</v>
      </c>
      <c r="C34" s="25" t="s">
        <v>43</v>
      </c>
      <c r="D34" s="8">
        <v>2011</v>
      </c>
      <c r="E34" s="8">
        <v>4</v>
      </c>
      <c r="F34" s="14">
        <v>9672</v>
      </c>
      <c r="G34" s="8">
        <v>593145</v>
      </c>
      <c r="H34" s="14">
        <v>0.17724000000000001</v>
      </c>
      <c r="I34" s="8">
        <v>0.17374999999999999</v>
      </c>
      <c r="J34" s="8">
        <v>0.18081</v>
      </c>
      <c r="K34" s="8">
        <v>0.89149999999999996</v>
      </c>
      <c r="L34" s="8">
        <v>0.86990000000000001</v>
      </c>
      <c r="M34" s="8">
        <v>0.91369999999999996</v>
      </c>
      <c r="N34" s="8">
        <v>0</v>
      </c>
      <c r="O34" s="14">
        <v>1</v>
      </c>
      <c r="P34" s="2"/>
      <c r="Q34" s="1">
        <v>92</v>
      </c>
    </row>
    <row r="35" spans="1:17" x14ac:dyDescent="0.25">
      <c r="A35" s="2" t="s">
        <v>42</v>
      </c>
      <c r="B35" s="9" t="s">
        <v>16</v>
      </c>
      <c r="C35" s="25" t="s">
        <v>43</v>
      </c>
      <c r="D35" s="8">
        <v>2012</v>
      </c>
      <c r="E35" s="8">
        <v>1</v>
      </c>
      <c r="F35" s="14">
        <v>9357</v>
      </c>
      <c r="G35" s="8">
        <v>593702</v>
      </c>
      <c r="H35" s="14">
        <v>0.17319000000000001</v>
      </c>
      <c r="I35" s="8">
        <v>0.16972000000000001</v>
      </c>
      <c r="J35" s="8">
        <v>0.17674000000000001</v>
      </c>
      <c r="K35" s="8">
        <v>0.88839999999999997</v>
      </c>
      <c r="L35" s="8">
        <v>0.86650000000000005</v>
      </c>
      <c r="M35" s="8">
        <v>0.91090000000000004</v>
      </c>
      <c r="N35" s="8">
        <v>0</v>
      </c>
      <c r="O35" s="14">
        <v>1</v>
      </c>
      <c r="P35" s="2"/>
      <c r="Q35" s="1">
        <v>91</v>
      </c>
    </row>
    <row r="36" spans="1:17" x14ac:dyDescent="0.25">
      <c r="A36" s="2" t="s">
        <v>42</v>
      </c>
      <c r="B36" s="9" t="s">
        <v>16</v>
      </c>
      <c r="C36" s="25" t="s">
        <v>43</v>
      </c>
      <c r="D36" s="8">
        <v>2012</v>
      </c>
      <c r="E36" s="8">
        <v>2</v>
      </c>
      <c r="F36" s="14">
        <v>10427</v>
      </c>
      <c r="G36" s="8">
        <v>600022</v>
      </c>
      <c r="H36" s="14">
        <v>0.19095999999999999</v>
      </c>
      <c r="I36" s="8">
        <v>0.18733</v>
      </c>
      <c r="J36" s="8">
        <v>0.19466</v>
      </c>
      <c r="K36" s="8">
        <v>0.90739999999999998</v>
      </c>
      <c r="L36" s="8">
        <v>0.8861</v>
      </c>
      <c r="M36" s="8">
        <v>0.92920000000000003</v>
      </c>
      <c r="N36" s="8">
        <v>0</v>
      </c>
      <c r="O36" s="14">
        <v>1</v>
      </c>
      <c r="P36" s="2"/>
      <c r="Q36" s="1">
        <v>91</v>
      </c>
    </row>
    <row r="37" spans="1:17" x14ac:dyDescent="0.25">
      <c r="A37" s="2" t="s">
        <v>42</v>
      </c>
      <c r="B37" s="9" t="s">
        <v>16</v>
      </c>
      <c r="C37" s="25" t="s">
        <v>43</v>
      </c>
      <c r="D37" s="8">
        <v>2012</v>
      </c>
      <c r="E37" s="8">
        <v>3</v>
      </c>
      <c r="F37" s="14">
        <v>11244</v>
      </c>
      <c r="G37" s="8">
        <v>598845</v>
      </c>
      <c r="H37" s="14">
        <v>0.20408999999999999</v>
      </c>
      <c r="I37" s="8">
        <v>0.20035</v>
      </c>
      <c r="J37" s="8">
        <v>0.2079</v>
      </c>
      <c r="K37" s="8">
        <v>0.90290000000000004</v>
      </c>
      <c r="L37" s="8">
        <v>0.88249999999999995</v>
      </c>
      <c r="M37" s="8">
        <v>0.92369999999999997</v>
      </c>
      <c r="N37" s="8">
        <v>0</v>
      </c>
      <c r="O37" s="14">
        <v>1</v>
      </c>
      <c r="P37" s="2"/>
      <c r="Q37" s="1">
        <v>92</v>
      </c>
    </row>
    <row r="38" spans="1:17" x14ac:dyDescent="0.25">
      <c r="A38" s="2" t="s">
        <v>42</v>
      </c>
      <c r="B38" s="9" t="s">
        <v>16</v>
      </c>
      <c r="C38" s="25" t="s">
        <v>43</v>
      </c>
      <c r="D38" s="8">
        <v>2012</v>
      </c>
      <c r="E38" s="8">
        <v>4</v>
      </c>
      <c r="F38" s="14">
        <v>9846</v>
      </c>
      <c r="G38" s="8">
        <v>605847</v>
      </c>
      <c r="H38" s="14">
        <v>0.17665</v>
      </c>
      <c r="I38" s="8">
        <v>0.17319000000000001</v>
      </c>
      <c r="J38" s="8">
        <v>0.18017</v>
      </c>
      <c r="K38" s="8">
        <v>0.91700000000000004</v>
      </c>
      <c r="L38" s="8">
        <v>0.89490000000000003</v>
      </c>
      <c r="M38" s="8">
        <v>0.93969999999999998</v>
      </c>
      <c r="N38" s="8">
        <v>0</v>
      </c>
      <c r="O38" s="14">
        <v>1</v>
      </c>
      <c r="P38" s="2"/>
      <c r="Q38" s="1">
        <v>92</v>
      </c>
    </row>
    <row r="39" spans="1:17" x14ac:dyDescent="0.25">
      <c r="A39" s="2" t="s">
        <v>42</v>
      </c>
      <c r="B39" s="9" t="s">
        <v>16</v>
      </c>
      <c r="C39" s="25" t="s">
        <v>43</v>
      </c>
      <c r="D39" s="8">
        <v>2013</v>
      </c>
      <c r="E39" s="8">
        <v>1</v>
      </c>
      <c r="F39" s="14">
        <v>9522</v>
      </c>
      <c r="G39" s="8">
        <v>606485</v>
      </c>
      <c r="H39" s="14">
        <v>0.17444999999999999</v>
      </c>
      <c r="I39" s="8">
        <v>0.17097999999999999</v>
      </c>
      <c r="J39" s="8">
        <v>0.17799000000000001</v>
      </c>
      <c r="K39" s="8">
        <v>0.91920000000000002</v>
      </c>
      <c r="L39" s="8">
        <v>0.89659999999999995</v>
      </c>
      <c r="M39" s="8">
        <v>0.94240000000000002</v>
      </c>
      <c r="N39" s="8">
        <v>0</v>
      </c>
      <c r="O39" s="14">
        <v>1</v>
      </c>
      <c r="P39" s="2"/>
      <c r="Q39" s="1">
        <v>90</v>
      </c>
    </row>
    <row r="40" spans="1:17" x14ac:dyDescent="0.25">
      <c r="A40" s="2" t="s">
        <v>42</v>
      </c>
      <c r="B40" s="9" t="s">
        <v>16</v>
      </c>
      <c r="C40" s="25" t="s">
        <v>43</v>
      </c>
      <c r="D40" s="8">
        <v>2013</v>
      </c>
      <c r="E40" s="8">
        <v>2</v>
      </c>
      <c r="F40" s="14">
        <v>10884</v>
      </c>
      <c r="G40" s="8">
        <v>610987</v>
      </c>
      <c r="H40" s="14">
        <v>0.19575999999999999</v>
      </c>
      <c r="I40" s="8">
        <v>0.19211</v>
      </c>
      <c r="J40" s="8">
        <v>0.19947000000000001</v>
      </c>
      <c r="K40" s="8">
        <v>0.93989999999999996</v>
      </c>
      <c r="L40" s="8">
        <v>0.91820000000000002</v>
      </c>
      <c r="M40" s="8">
        <v>0.96220000000000006</v>
      </c>
      <c r="N40" s="8">
        <v>0</v>
      </c>
      <c r="O40" s="14">
        <v>1</v>
      </c>
      <c r="P40" s="2"/>
      <c r="Q40" s="1">
        <v>91</v>
      </c>
    </row>
    <row r="41" spans="1:17" x14ac:dyDescent="0.25">
      <c r="A41" s="2" t="s">
        <v>42</v>
      </c>
      <c r="B41" s="9" t="s">
        <v>16</v>
      </c>
      <c r="C41" s="25" t="s">
        <v>43</v>
      </c>
      <c r="D41" s="8">
        <v>2013</v>
      </c>
      <c r="E41" s="8">
        <v>3</v>
      </c>
      <c r="F41" s="14">
        <v>11423</v>
      </c>
      <c r="G41" s="8">
        <v>609486</v>
      </c>
      <c r="H41" s="14">
        <v>0.20372000000000001</v>
      </c>
      <c r="I41" s="8">
        <v>0.20002</v>
      </c>
      <c r="J41" s="8">
        <v>0.20749000000000001</v>
      </c>
      <c r="K41" s="8">
        <v>0.90769999999999995</v>
      </c>
      <c r="L41" s="8">
        <v>0.88729999999999998</v>
      </c>
      <c r="M41" s="8">
        <v>0.92849999999999999</v>
      </c>
      <c r="N41" s="8">
        <v>0</v>
      </c>
      <c r="O41" s="14">
        <v>1</v>
      </c>
      <c r="P41" s="2"/>
      <c r="Q41" s="1">
        <v>92</v>
      </c>
    </row>
    <row r="42" spans="1:17" x14ac:dyDescent="0.25">
      <c r="A42" s="2" t="s">
        <v>42</v>
      </c>
      <c r="B42" s="9" t="s">
        <v>16</v>
      </c>
      <c r="C42" s="25" t="s">
        <v>43</v>
      </c>
      <c r="D42" s="8">
        <v>2013</v>
      </c>
      <c r="E42" s="8">
        <v>4</v>
      </c>
      <c r="F42" s="14">
        <v>10308</v>
      </c>
      <c r="G42" s="8">
        <v>615927</v>
      </c>
      <c r="H42" s="14">
        <v>0.18190999999999999</v>
      </c>
      <c r="I42" s="8">
        <v>0.17843000000000001</v>
      </c>
      <c r="J42" s="8">
        <v>0.18546000000000001</v>
      </c>
      <c r="K42" s="8">
        <v>0.91759999999999997</v>
      </c>
      <c r="L42" s="8">
        <v>0.89590000000000003</v>
      </c>
      <c r="M42" s="8">
        <v>0.93979999999999997</v>
      </c>
      <c r="N42" s="8">
        <v>0</v>
      </c>
      <c r="O42" s="14">
        <v>1</v>
      </c>
      <c r="P42" s="2"/>
      <c r="Q42" s="1">
        <v>92</v>
      </c>
    </row>
    <row r="43" spans="1:17" x14ac:dyDescent="0.25">
      <c r="A43" s="2" t="s">
        <v>42</v>
      </c>
      <c r="B43" s="9" t="s">
        <v>16</v>
      </c>
      <c r="C43" s="25" t="s">
        <v>43</v>
      </c>
      <c r="D43" s="8">
        <v>2014</v>
      </c>
      <c r="E43" s="8">
        <v>1</v>
      </c>
      <c r="F43" s="14">
        <v>9719</v>
      </c>
      <c r="G43" s="8">
        <v>615418</v>
      </c>
      <c r="H43" s="14">
        <v>0.17546999999999999</v>
      </c>
      <c r="I43" s="8">
        <v>0.17202000000000001</v>
      </c>
      <c r="J43" s="8">
        <v>0.17899999999999999</v>
      </c>
      <c r="K43" s="8">
        <v>0.92290000000000005</v>
      </c>
      <c r="L43" s="8">
        <v>0.90049999999999997</v>
      </c>
      <c r="M43" s="8">
        <v>0.94599999999999995</v>
      </c>
      <c r="N43" s="8">
        <v>0</v>
      </c>
      <c r="O43" s="14">
        <v>1</v>
      </c>
      <c r="P43" s="2"/>
      <c r="Q43" s="1">
        <v>90</v>
      </c>
    </row>
    <row r="44" spans="1:17" x14ac:dyDescent="0.25">
      <c r="A44" s="2" t="s">
        <v>42</v>
      </c>
      <c r="B44" s="9" t="s">
        <v>16</v>
      </c>
      <c r="C44" s="25" t="s">
        <v>43</v>
      </c>
      <c r="D44" s="8">
        <v>2014</v>
      </c>
      <c r="E44" s="8">
        <v>2</v>
      </c>
      <c r="F44" s="14">
        <v>10854</v>
      </c>
      <c r="G44" s="8">
        <v>620102</v>
      </c>
      <c r="H44" s="14">
        <v>0.19234999999999999</v>
      </c>
      <c r="I44" s="8">
        <v>0.18876000000000001</v>
      </c>
      <c r="J44" s="8">
        <v>0.19600000000000001</v>
      </c>
      <c r="K44" s="8">
        <v>0.92530000000000001</v>
      </c>
      <c r="L44" s="8">
        <v>0.90390000000000004</v>
      </c>
      <c r="M44" s="8">
        <v>0.94710000000000005</v>
      </c>
      <c r="N44" s="8">
        <v>0</v>
      </c>
      <c r="O44" s="14">
        <v>1</v>
      </c>
      <c r="P44" s="2"/>
      <c r="Q44" s="1">
        <v>91</v>
      </c>
    </row>
    <row r="45" spans="1:17" x14ac:dyDescent="0.25">
      <c r="A45" s="2" t="s">
        <v>42</v>
      </c>
      <c r="B45" s="9" t="s">
        <v>16</v>
      </c>
      <c r="C45" s="25" t="s">
        <v>43</v>
      </c>
      <c r="D45" s="8">
        <v>2014</v>
      </c>
      <c r="E45" s="8">
        <v>3</v>
      </c>
      <c r="F45" s="14">
        <v>12064</v>
      </c>
      <c r="G45" s="8">
        <v>619067</v>
      </c>
      <c r="H45" s="14">
        <v>0.21182000000000001</v>
      </c>
      <c r="I45" s="8">
        <v>0.20807</v>
      </c>
      <c r="J45" s="8">
        <v>0.21562999999999999</v>
      </c>
      <c r="K45" s="8">
        <v>0.94359999999999999</v>
      </c>
      <c r="L45" s="8">
        <v>0.92290000000000005</v>
      </c>
      <c r="M45" s="8">
        <v>0.96489999999999998</v>
      </c>
      <c r="N45" s="8">
        <v>0</v>
      </c>
      <c r="O45" s="14">
        <v>1</v>
      </c>
      <c r="P45" s="2"/>
      <c r="Q45" s="1">
        <v>92</v>
      </c>
    </row>
    <row r="46" spans="1:17" x14ac:dyDescent="0.25">
      <c r="A46" s="2" t="s">
        <v>42</v>
      </c>
      <c r="B46" s="9" t="s">
        <v>16</v>
      </c>
      <c r="C46" s="25" t="s">
        <v>43</v>
      </c>
      <c r="D46" s="8">
        <v>2014</v>
      </c>
      <c r="E46" s="8">
        <v>4</v>
      </c>
      <c r="F46" s="14">
        <v>10802</v>
      </c>
      <c r="G46" s="8">
        <v>625969</v>
      </c>
      <c r="H46" s="14">
        <v>0.18756999999999999</v>
      </c>
      <c r="I46" s="8">
        <v>0.18407000000000001</v>
      </c>
      <c r="J46" s="8">
        <v>0.19114</v>
      </c>
      <c r="K46" s="8">
        <v>0.93189999999999995</v>
      </c>
      <c r="L46" s="8">
        <v>0.9103</v>
      </c>
      <c r="M46" s="8">
        <v>0.95399999999999996</v>
      </c>
      <c r="N46" s="8">
        <v>0</v>
      </c>
      <c r="O46" s="14">
        <v>1</v>
      </c>
      <c r="P46" s="2"/>
      <c r="Q46" s="1">
        <v>92</v>
      </c>
    </row>
    <row r="47" spans="1:17" x14ac:dyDescent="0.25">
      <c r="A47" s="2" t="s">
        <v>42</v>
      </c>
      <c r="B47" s="9" t="s">
        <v>16</v>
      </c>
      <c r="C47" s="25" t="s">
        <v>43</v>
      </c>
      <c r="D47" s="8">
        <v>2015</v>
      </c>
      <c r="E47" s="8">
        <v>1</v>
      </c>
      <c r="F47" s="14">
        <v>10593</v>
      </c>
      <c r="G47" s="8">
        <v>624726</v>
      </c>
      <c r="H47" s="14">
        <v>0.18840000000000001</v>
      </c>
      <c r="I47" s="8">
        <v>0.18484999999999999</v>
      </c>
      <c r="J47" s="8">
        <v>0.19202</v>
      </c>
      <c r="K47" s="8">
        <v>0.93300000000000005</v>
      </c>
      <c r="L47" s="8">
        <v>0.91120000000000001</v>
      </c>
      <c r="M47" s="8">
        <v>0.95530000000000004</v>
      </c>
      <c r="N47" s="8">
        <v>0</v>
      </c>
      <c r="O47" s="14">
        <v>1</v>
      </c>
      <c r="P47" s="2"/>
      <c r="Q47" s="1">
        <v>90</v>
      </c>
    </row>
    <row r="48" spans="1:17" x14ac:dyDescent="0.25">
      <c r="A48" s="2" t="s">
        <v>42</v>
      </c>
      <c r="B48" s="9" t="s">
        <v>16</v>
      </c>
      <c r="C48" s="25" t="s">
        <v>43</v>
      </c>
      <c r="D48" s="8">
        <v>2015</v>
      </c>
      <c r="E48" s="8">
        <v>2</v>
      </c>
      <c r="F48" s="14">
        <v>11464</v>
      </c>
      <c r="G48" s="8">
        <v>628869</v>
      </c>
      <c r="H48" s="14">
        <v>0.20032</v>
      </c>
      <c r="I48" s="8">
        <v>0.19669</v>
      </c>
      <c r="J48" s="8">
        <v>0.20402999999999999</v>
      </c>
      <c r="K48" s="8">
        <v>0.92669999999999997</v>
      </c>
      <c r="L48" s="8">
        <v>0.90590000000000004</v>
      </c>
      <c r="M48" s="8">
        <v>0.94799999999999995</v>
      </c>
      <c r="N48" s="8">
        <v>0</v>
      </c>
      <c r="O48" s="14">
        <v>1</v>
      </c>
      <c r="P48" s="2"/>
      <c r="Q48" s="1">
        <v>91</v>
      </c>
    </row>
    <row r="49" spans="1:17" x14ac:dyDescent="0.25">
      <c r="A49" s="2" t="s">
        <v>42</v>
      </c>
      <c r="B49" s="9" t="s">
        <v>16</v>
      </c>
      <c r="C49" s="25" t="s">
        <v>43</v>
      </c>
      <c r="D49" s="8">
        <v>2015</v>
      </c>
      <c r="E49" s="8">
        <v>3</v>
      </c>
      <c r="F49" s="14">
        <v>12750</v>
      </c>
      <c r="G49" s="8">
        <v>626445</v>
      </c>
      <c r="H49" s="14">
        <v>0.22123000000000001</v>
      </c>
      <c r="I49" s="8">
        <v>0.21742</v>
      </c>
      <c r="J49" s="8">
        <v>0.22509999999999999</v>
      </c>
      <c r="K49" s="8">
        <v>0.94499999999999995</v>
      </c>
      <c r="L49" s="8">
        <v>0.92479999999999996</v>
      </c>
      <c r="M49" s="8">
        <v>0.9657</v>
      </c>
      <c r="N49" s="8">
        <v>0</v>
      </c>
      <c r="O49" s="14">
        <v>1</v>
      </c>
      <c r="P49" s="2"/>
      <c r="Q49" s="1">
        <v>92</v>
      </c>
    </row>
    <row r="50" spans="1:17" x14ac:dyDescent="0.25">
      <c r="A50" s="2" t="s">
        <v>42</v>
      </c>
      <c r="B50" s="9" t="s">
        <v>16</v>
      </c>
      <c r="C50" s="25" t="s">
        <v>43</v>
      </c>
      <c r="D50" s="8">
        <v>2015</v>
      </c>
      <c r="E50" s="8">
        <v>4</v>
      </c>
      <c r="F50" s="14">
        <v>10788</v>
      </c>
      <c r="G50" s="8">
        <v>632533</v>
      </c>
      <c r="H50" s="14">
        <v>0.18537999999999999</v>
      </c>
      <c r="I50" s="8">
        <v>0.18192</v>
      </c>
      <c r="J50" s="8">
        <v>0.18890999999999999</v>
      </c>
      <c r="K50" s="8">
        <v>0.92530000000000001</v>
      </c>
      <c r="L50" s="8">
        <v>0.90390000000000004</v>
      </c>
      <c r="M50" s="8">
        <v>0.94730000000000003</v>
      </c>
      <c r="N50" s="8">
        <v>0</v>
      </c>
      <c r="O50" s="14">
        <v>1</v>
      </c>
      <c r="P50" s="2"/>
      <c r="Q50" s="1">
        <v>92</v>
      </c>
    </row>
    <row r="51" spans="1:17" x14ac:dyDescent="0.25">
      <c r="A51" s="2" t="s">
        <v>42</v>
      </c>
      <c r="B51" s="9" t="s">
        <v>16</v>
      </c>
      <c r="C51" s="25" t="s">
        <v>43</v>
      </c>
      <c r="D51" s="8">
        <v>2016</v>
      </c>
      <c r="E51" s="8">
        <v>1</v>
      </c>
      <c r="F51" s="14">
        <v>10495</v>
      </c>
      <c r="G51" s="8">
        <v>632216</v>
      </c>
      <c r="H51" s="14">
        <v>0.18242</v>
      </c>
      <c r="I51" s="8">
        <v>0.17896000000000001</v>
      </c>
      <c r="J51" s="8">
        <v>0.18593999999999999</v>
      </c>
      <c r="K51" s="8">
        <v>0.92049999999999998</v>
      </c>
      <c r="L51" s="8">
        <v>0.89890000000000003</v>
      </c>
      <c r="M51" s="8">
        <v>0.94259999999999999</v>
      </c>
      <c r="N51" s="8">
        <v>0</v>
      </c>
      <c r="O51" s="14">
        <v>1</v>
      </c>
      <c r="P51" s="2"/>
      <c r="Q51" s="1">
        <v>91</v>
      </c>
    </row>
    <row r="52" spans="1:17" x14ac:dyDescent="0.25">
      <c r="A52" s="2" t="s">
        <v>42</v>
      </c>
      <c r="B52" s="9" t="s">
        <v>16</v>
      </c>
      <c r="C52" s="25" t="s">
        <v>43</v>
      </c>
      <c r="D52" s="8">
        <v>2016</v>
      </c>
      <c r="E52" s="8">
        <v>2</v>
      </c>
      <c r="F52" s="14">
        <v>11349</v>
      </c>
      <c r="G52" s="8">
        <v>637322</v>
      </c>
      <c r="H52" s="14">
        <v>0.19567999999999999</v>
      </c>
      <c r="I52" s="8">
        <v>0.19212000000000001</v>
      </c>
      <c r="J52" s="8">
        <v>0.19932</v>
      </c>
      <c r="K52" s="8">
        <v>0.91900000000000004</v>
      </c>
      <c r="L52" s="8">
        <v>0.89829999999999999</v>
      </c>
      <c r="M52" s="8">
        <v>0.94030000000000002</v>
      </c>
      <c r="N52" s="8">
        <v>0</v>
      </c>
      <c r="O52" s="14">
        <v>1</v>
      </c>
      <c r="P52" s="2"/>
      <c r="Q52" s="1">
        <v>91</v>
      </c>
    </row>
    <row r="53" spans="1:17" x14ac:dyDescent="0.25">
      <c r="A53" s="2" t="s">
        <v>42</v>
      </c>
      <c r="B53" s="9" t="s">
        <v>16</v>
      </c>
      <c r="C53" s="25" t="s">
        <v>43</v>
      </c>
      <c r="D53" s="8">
        <v>2016</v>
      </c>
      <c r="E53" s="8">
        <v>3</v>
      </c>
      <c r="F53" s="14">
        <v>12194</v>
      </c>
      <c r="G53" s="8">
        <v>636272</v>
      </c>
      <c r="H53" s="14">
        <v>0.20831</v>
      </c>
      <c r="I53" s="8">
        <v>0.20465</v>
      </c>
      <c r="J53" s="8">
        <v>0.21204000000000001</v>
      </c>
      <c r="K53" s="8">
        <v>0.93540000000000001</v>
      </c>
      <c r="L53" s="8">
        <v>0.91500000000000004</v>
      </c>
      <c r="M53" s="8">
        <v>0.95630000000000004</v>
      </c>
      <c r="N53" s="8">
        <v>0</v>
      </c>
      <c r="O53" s="14">
        <v>1</v>
      </c>
      <c r="P53" s="2"/>
      <c r="Q53" s="1">
        <v>92</v>
      </c>
    </row>
    <row r="54" spans="1:17" x14ac:dyDescent="0.25">
      <c r="A54" s="2" t="s">
        <v>42</v>
      </c>
      <c r="B54" s="9" t="s">
        <v>16</v>
      </c>
      <c r="C54" s="25" t="s">
        <v>43</v>
      </c>
      <c r="D54" s="8">
        <v>2016</v>
      </c>
      <c r="E54" s="8">
        <v>4</v>
      </c>
      <c r="F54" s="14">
        <v>11201</v>
      </c>
      <c r="G54" s="8">
        <v>643330</v>
      </c>
      <c r="H54" s="14">
        <v>0.18925</v>
      </c>
      <c r="I54" s="8">
        <v>0.18578</v>
      </c>
      <c r="J54" s="8">
        <v>0.19278999999999999</v>
      </c>
      <c r="K54" s="8">
        <v>0.93610000000000004</v>
      </c>
      <c r="L54" s="8">
        <v>0.91479999999999995</v>
      </c>
      <c r="M54" s="8">
        <v>0.95799999999999996</v>
      </c>
      <c r="N54" s="8">
        <v>0</v>
      </c>
      <c r="O54" s="14">
        <v>1</v>
      </c>
      <c r="P54" s="2"/>
      <c r="Q54" s="1">
        <v>92</v>
      </c>
    </row>
    <row r="55" spans="1:17" x14ac:dyDescent="0.25">
      <c r="A55" s="2" t="s">
        <v>42</v>
      </c>
      <c r="B55" s="9" t="s">
        <v>15</v>
      </c>
      <c r="C55" s="25" t="s">
        <v>43</v>
      </c>
      <c r="D55" s="8">
        <v>2011</v>
      </c>
      <c r="E55" s="8">
        <v>1</v>
      </c>
      <c r="F55" s="14">
        <v>3352</v>
      </c>
      <c r="G55" s="8">
        <v>132624</v>
      </c>
      <c r="H55" s="14">
        <v>0.28083000000000002</v>
      </c>
      <c r="I55" s="8">
        <v>0.27148</v>
      </c>
      <c r="J55" s="8">
        <v>0.29049999999999998</v>
      </c>
      <c r="K55" s="8">
        <v>1.4878</v>
      </c>
      <c r="L55" s="8">
        <v>1.4337</v>
      </c>
      <c r="M55" s="8">
        <v>1.5439000000000001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42</v>
      </c>
      <c r="B56" s="9" t="s">
        <v>15</v>
      </c>
      <c r="C56" s="25" t="s">
        <v>43</v>
      </c>
      <c r="D56" s="8">
        <v>2011</v>
      </c>
      <c r="E56" s="8">
        <v>2</v>
      </c>
      <c r="F56" s="14">
        <v>3324</v>
      </c>
      <c r="G56" s="8">
        <v>133311</v>
      </c>
      <c r="H56" s="14">
        <v>0.27400000000000002</v>
      </c>
      <c r="I56" s="8">
        <v>0.26484000000000002</v>
      </c>
      <c r="J56" s="8">
        <v>0.28348000000000001</v>
      </c>
      <c r="K56" s="8">
        <v>1.337</v>
      </c>
      <c r="L56" s="8">
        <v>1.2886</v>
      </c>
      <c r="M56" s="8">
        <v>1.3872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42</v>
      </c>
      <c r="B57" s="9" t="s">
        <v>15</v>
      </c>
      <c r="C57" s="25" t="s">
        <v>43</v>
      </c>
      <c r="D57" s="8">
        <v>2011</v>
      </c>
      <c r="E57" s="8">
        <v>3</v>
      </c>
      <c r="F57" s="14">
        <v>3399</v>
      </c>
      <c r="G57" s="8">
        <v>132612</v>
      </c>
      <c r="H57" s="14">
        <v>0.27860000000000001</v>
      </c>
      <c r="I57" s="8">
        <v>0.26939000000000002</v>
      </c>
      <c r="J57" s="8">
        <v>0.28811999999999999</v>
      </c>
      <c r="K57" s="8">
        <v>1.294</v>
      </c>
      <c r="L57" s="8">
        <v>1.2478</v>
      </c>
      <c r="M57" s="8">
        <v>1.3419000000000001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42</v>
      </c>
      <c r="B58" s="9" t="s">
        <v>15</v>
      </c>
      <c r="C58" s="25" t="s">
        <v>43</v>
      </c>
      <c r="D58" s="8">
        <v>2011</v>
      </c>
      <c r="E58" s="8">
        <v>4</v>
      </c>
      <c r="F58" s="14">
        <v>3505</v>
      </c>
      <c r="G58" s="8">
        <v>133635</v>
      </c>
      <c r="H58" s="14">
        <v>0.28509000000000001</v>
      </c>
      <c r="I58" s="8">
        <v>0.27581</v>
      </c>
      <c r="J58" s="8">
        <v>0.29468</v>
      </c>
      <c r="K58" s="8">
        <v>1.4339</v>
      </c>
      <c r="L58" s="8">
        <v>1.3831</v>
      </c>
      <c r="M58" s="8">
        <v>1.4865999999999999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42</v>
      </c>
      <c r="B59" s="9" t="s">
        <v>15</v>
      </c>
      <c r="C59" s="25" t="s">
        <v>43</v>
      </c>
      <c r="D59" s="8">
        <v>2012</v>
      </c>
      <c r="E59" s="8">
        <v>1</v>
      </c>
      <c r="F59" s="14">
        <v>3435</v>
      </c>
      <c r="G59" s="8">
        <v>133390</v>
      </c>
      <c r="H59" s="14">
        <v>0.28298000000000001</v>
      </c>
      <c r="I59" s="8">
        <v>0.27367999999999998</v>
      </c>
      <c r="J59" s="8">
        <v>0.29260999999999998</v>
      </c>
      <c r="K59" s="8">
        <v>1.4516</v>
      </c>
      <c r="L59" s="8">
        <v>1.3996</v>
      </c>
      <c r="M59" s="8">
        <v>1.5056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42</v>
      </c>
      <c r="B60" s="9" t="s">
        <v>15</v>
      </c>
      <c r="C60" s="25" t="s">
        <v>43</v>
      </c>
      <c r="D60" s="8">
        <v>2012</v>
      </c>
      <c r="E60" s="8">
        <v>2</v>
      </c>
      <c r="F60" s="14">
        <v>3414</v>
      </c>
      <c r="G60" s="8">
        <v>134447</v>
      </c>
      <c r="H60" s="14">
        <v>0.27904000000000001</v>
      </c>
      <c r="I60" s="8">
        <v>0.26984000000000002</v>
      </c>
      <c r="J60" s="8">
        <v>0.28855999999999998</v>
      </c>
      <c r="K60" s="8">
        <v>1.3260000000000001</v>
      </c>
      <c r="L60" s="8">
        <v>1.2786999999999999</v>
      </c>
      <c r="M60" s="8">
        <v>1.375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42</v>
      </c>
      <c r="B61" s="9" t="s">
        <v>15</v>
      </c>
      <c r="C61" s="25" t="s">
        <v>43</v>
      </c>
      <c r="D61" s="8">
        <v>2012</v>
      </c>
      <c r="E61" s="8">
        <v>3</v>
      </c>
      <c r="F61" s="14">
        <v>3573</v>
      </c>
      <c r="G61" s="8">
        <v>133784</v>
      </c>
      <c r="H61" s="14">
        <v>0.2903</v>
      </c>
      <c r="I61" s="8">
        <v>0.28093000000000001</v>
      </c>
      <c r="J61" s="8">
        <v>0.29997000000000001</v>
      </c>
      <c r="K61" s="8">
        <v>1.2842</v>
      </c>
      <c r="L61" s="8">
        <v>1.2395</v>
      </c>
      <c r="M61" s="8">
        <v>1.3306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42</v>
      </c>
      <c r="B62" s="9" t="s">
        <v>15</v>
      </c>
      <c r="C62" s="25" t="s">
        <v>43</v>
      </c>
      <c r="D62" s="8">
        <v>2012</v>
      </c>
      <c r="E62" s="8">
        <v>4</v>
      </c>
      <c r="F62" s="14">
        <v>3383</v>
      </c>
      <c r="G62" s="8">
        <v>135147</v>
      </c>
      <c r="H62" s="14">
        <v>0.27209</v>
      </c>
      <c r="I62" s="8">
        <v>0.26307000000000003</v>
      </c>
      <c r="J62" s="8">
        <v>0.28140999999999999</v>
      </c>
      <c r="K62" s="8">
        <v>1.4125000000000001</v>
      </c>
      <c r="L62" s="8">
        <v>1.3615999999999999</v>
      </c>
      <c r="M62" s="8">
        <v>1.4652000000000001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42</v>
      </c>
      <c r="B63" s="9" t="s">
        <v>15</v>
      </c>
      <c r="C63" s="25" t="s">
        <v>43</v>
      </c>
      <c r="D63" s="8">
        <v>2013</v>
      </c>
      <c r="E63" s="8">
        <v>1</v>
      </c>
      <c r="F63" s="14">
        <v>2998</v>
      </c>
      <c r="G63" s="8">
        <v>135112</v>
      </c>
      <c r="H63" s="14">
        <v>0.24654000000000001</v>
      </c>
      <c r="I63" s="8">
        <v>0.23788000000000001</v>
      </c>
      <c r="J63" s="8">
        <v>0.25552999999999998</v>
      </c>
      <c r="K63" s="8">
        <v>1.2991999999999999</v>
      </c>
      <c r="L63" s="8">
        <v>1.2498</v>
      </c>
      <c r="M63" s="8">
        <v>1.3504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42</v>
      </c>
      <c r="B64" s="9" t="s">
        <v>15</v>
      </c>
      <c r="C64" s="25" t="s">
        <v>43</v>
      </c>
      <c r="D64" s="8">
        <v>2013</v>
      </c>
      <c r="E64" s="8">
        <v>2</v>
      </c>
      <c r="F64" s="14">
        <v>3291</v>
      </c>
      <c r="G64" s="8">
        <v>136150</v>
      </c>
      <c r="H64" s="14">
        <v>0.26562000000000002</v>
      </c>
      <c r="I64" s="8">
        <v>0.25669999999999998</v>
      </c>
      <c r="J64" s="8">
        <v>0.27485999999999999</v>
      </c>
      <c r="K64" s="8">
        <v>1.2754000000000001</v>
      </c>
      <c r="L64" s="8">
        <v>1.2292000000000001</v>
      </c>
      <c r="M64" s="8">
        <v>1.3233999999999999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42</v>
      </c>
      <c r="B65" s="9" t="s">
        <v>15</v>
      </c>
      <c r="C65" s="25" t="s">
        <v>43</v>
      </c>
      <c r="D65" s="8">
        <v>2013</v>
      </c>
      <c r="E65" s="8">
        <v>3</v>
      </c>
      <c r="F65" s="14">
        <v>3539</v>
      </c>
      <c r="G65" s="8">
        <v>135239</v>
      </c>
      <c r="H65" s="14">
        <v>0.28444000000000003</v>
      </c>
      <c r="I65" s="8">
        <v>0.27522000000000002</v>
      </c>
      <c r="J65" s="8">
        <v>0.29397000000000001</v>
      </c>
      <c r="K65" s="8">
        <v>1.2673000000000001</v>
      </c>
      <c r="L65" s="8">
        <v>1.2231000000000001</v>
      </c>
      <c r="M65" s="8">
        <v>1.3131999999999999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42</v>
      </c>
      <c r="B66" s="9" t="s">
        <v>15</v>
      </c>
      <c r="C66" s="25" t="s">
        <v>43</v>
      </c>
      <c r="D66" s="8">
        <v>2013</v>
      </c>
      <c r="E66" s="8">
        <v>4</v>
      </c>
      <c r="F66" s="14">
        <v>3370</v>
      </c>
      <c r="G66" s="8">
        <v>136328</v>
      </c>
      <c r="H66" s="14">
        <v>0.26868999999999998</v>
      </c>
      <c r="I66" s="8">
        <v>0.25977</v>
      </c>
      <c r="J66" s="8">
        <v>0.27792</v>
      </c>
      <c r="K66" s="8">
        <v>1.3552999999999999</v>
      </c>
      <c r="L66" s="8">
        <v>1.3066</v>
      </c>
      <c r="M66" s="8">
        <v>1.4057999999999999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42</v>
      </c>
      <c r="B67" s="9" t="s">
        <v>15</v>
      </c>
      <c r="C67" s="25" t="s">
        <v>43</v>
      </c>
      <c r="D67" s="8">
        <v>2014</v>
      </c>
      <c r="E67" s="8">
        <v>1</v>
      </c>
      <c r="F67" s="14">
        <v>3089</v>
      </c>
      <c r="G67" s="8">
        <v>135980</v>
      </c>
      <c r="H67" s="14">
        <v>0.25241000000000002</v>
      </c>
      <c r="I67" s="8">
        <v>0.24365999999999999</v>
      </c>
      <c r="J67" s="8">
        <v>0.26146999999999998</v>
      </c>
      <c r="K67" s="8">
        <v>1.3275999999999999</v>
      </c>
      <c r="L67" s="8">
        <v>1.2779</v>
      </c>
      <c r="M67" s="8">
        <v>1.3792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42</v>
      </c>
      <c r="B68" s="9" t="s">
        <v>15</v>
      </c>
      <c r="C68" s="25" t="s">
        <v>43</v>
      </c>
      <c r="D68" s="8">
        <v>2014</v>
      </c>
      <c r="E68" s="8">
        <v>2</v>
      </c>
      <c r="F68" s="14">
        <v>3235</v>
      </c>
      <c r="G68" s="8">
        <v>136821</v>
      </c>
      <c r="H68" s="14">
        <v>0.25982</v>
      </c>
      <c r="I68" s="8">
        <v>0.25102000000000002</v>
      </c>
      <c r="J68" s="8">
        <v>0.26893</v>
      </c>
      <c r="K68" s="8">
        <v>1.2499</v>
      </c>
      <c r="L68" s="8">
        <v>1.2042999999999999</v>
      </c>
      <c r="M68" s="8">
        <v>1.2970999999999999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42</v>
      </c>
      <c r="B69" s="9" t="s">
        <v>15</v>
      </c>
      <c r="C69" s="25" t="s">
        <v>43</v>
      </c>
      <c r="D69" s="8">
        <v>2014</v>
      </c>
      <c r="E69" s="8">
        <v>3</v>
      </c>
      <c r="F69" s="14">
        <v>3398</v>
      </c>
      <c r="G69" s="8">
        <v>135946</v>
      </c>
      <c r="H69" s="14">
        <v>0.27168999999999999</v>
      </c>
      <c r="I69" s="8">
        <v>0.26269999999999999</v>
      </c>
      <c r="J69" s="8">
        <v>0.28098000000000001</v>
      </c>
      <c r="K69" s="8">
        <v>1.2103999999999999</v>
      </c>
      <c r="L69" s="8">
        <v>1.1674</v>
      </c>
      <c r="M69" s="8">
        <v>1.2548999999999999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42</v>
      </c>
      <c r="B70" s="9" t="s">
        <v>15</v>
      </c>
      <c r="C70" s="25" t="s">
        <v>43</v>
      </c>
      <c r="D70" s="8">
        <v>2014</v>
      </c>
      <c r="E70" s="8">
        <v>4</v>
      </c>
      <c r="F70" s="14">
        <v>3380</v>
      </c>
      <c r="G70" s="8">
        <v>136943</v>
      </c>
      <c r="H70" s="14">
        <v>0.26828000000000002</v>
      </c>
      <c r="I70" s="8">
        <v>0.25939000000000001</v>
      </c>
      <c r="J70" s="8">
        <v>0.27748</v>
      </c>
      <c r="K70" s="8">
        <v>1.3328</v>
      </c>
      <c r="L70" s="8">
        <v>1.2850999999999999</v>
      </c>
      <c r="M70" s="8">
        <v>1.3824000000000001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42</v>
      </c>
      <c r="B71" s="9" t="s">
        <v>15</v>
      </c>
      <c r="C71" s="25" t="s">
        <v>43</v>
      </c>
      <c r="D71" s="8">
        <v>2015</v>
      </c>
      <c r="E71" s="8">
        <v>1</v>
      </c>
      <c r="F71" s="14">
        <v>3251</v>
      </c>
      <c r="G71" s="8">
        <v>136139</v>
      </c>
      <c r="H71" s="14">
        <v>0.26533000000000001</v>
      </c>
      <c r="I71" s="8">
        <v>0.25636999999999999</v>
      </c>
      <c r="J71" s="8">
        <v>0.27461000000000002</v>
      </c>
      <c r="K71" s="8">
        <v>1.3140000000000001</v>
      </c>
      <c r="L71" s="8">
        <v>1.266</v>
      </c>
      <c r="M71" s="8">
        <v>1.3636999999999999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42</v>
      </c>
      <c r="B72" s="9" t="s">
        <v>15</v>
      </c>
      <c r="C72" s="25" t="s">
        <v>43</v>
      </c>
      <c r="D72" s="8">
        <v>2015</v>
      </c>
      <c r="E72" s="8">
        <v>2</v>
      </c>
      <c r="F72" s="14">
        <v>3362</v>
      </c>
      <c r="G72" s="8">
        <v>137015</v>
      </c>
      <c r="H72" s="14">
        <v>0.26963999999999999</v>
      </c>
      <c r="I72" s="8">
        <v>0.26068000000000002</v>
      </c>
      <c r="J72" s="8">
        <v>0.27890999999999999</v>
      </c>
      <c r="K72" s="8">
        <v>1.2473000000000001</v>
      </c>
      <c r="L72" s="8">
        <v>1.2028000000000001</v>
      </c>
      <c r="M72" s="8">
        <v>1.2936000000000001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42</v>
      </c>
      <c r="B73" s="9" t="s">
        <v>15</v>
      </c>
      <c r="C73" s="25" t="s">
        <v>43</v>
      </c>
      <c r="D73" s="8">
        <v>2015</v>
      </c>
      <c r="E73" s="8">
        <v>3</v>
      </c>
      <c r="F73" s="14">
        <v>3500</v>
      </c>
      <c r="G73" s="8">
        <v>136078</v>
      </c>
      <c r="H73" s="14">
        <v>0.27956999999999999</v>
      </c>
      <c r="I73" s="8">
        <v>0.27045999999999998</v>
      </c>
      <c r="J73" s="8">
        <v>0.28899000000000002</v>
      </c>
      <c r="K73" s="8">
        <v>1.1942999999999999</v>
      </c>
      <c r="L73" s="8">
        <v>1.1526000000000001</v>
      </c>
      <c r="M73" s="8">
        <v>1.2375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42</v>
      </c>
      <c r="B74" s="9" t="s">
        <v>15</v>
      </c>
      <c r="C74" s="25" t="s">
        <v>43</v>
      </c>
      <c r="D74" s="8">
        <v>2015</v>
      </c>
      <c r="E74" s="8">
        <v>4</v>
      </c>
      <c r="F74" s="14">
        <v>3323</v>
      </c>
      <c r="G74" s="8">
        <v>137024</v>
      </c>
      <c r="H74" s="14">
        <v>0.2636</v>
      </c>
      <c r="I74" s="8">
        <v>0.25479000000000002</v>
      </c>
      <c r="J74" s="8">
        <v>0.27272000000000002</v>
      </c>
      <c r="K74" s="8">
        <v>1.3157000000000001</v>
      </c>
      <c r="L74" s="8">
        <v>1.2683</v>
      </c>
      <c r="M74" s="8">
        <v>1.365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42</v>
      </c>
      <c r="B75" s="9" t="s">
        <v>15</v>
      </c>
      <c r="C75" s="25" t="s">
        <v>43</v>
      </c>
      <c r="D75" s="8">
        <v>2016</v>
      </c>
      <c r="E75" s="8">
        <v>1</v>
      </c>
      <c r="F75" s="14">
        <v>3474</v>
      </c>
      <c r="G75" s="8">
        <v>136718</v>
      </c>
      <c r="H75" s="14">
        <v>0.27922999999999998</v>
      </c>
      <c r="I75" s="8">
        <v>0.27010000000000001</v>
      </c>
      <c r="J75" s="8">
        <v>0.28866999999999998</v>
      </c>
      <c r="K75" s="8">
        <v>1.409</v>
      </c>
      <c r="L75" s="8">
        <v>1.359</v>
      </c>
      <c r="M75" s="8">
        <v>1.4608000000000001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42</v>
      </c>
      <c r="B76" s="9" t="s">
        <v>15</v>
      </c>
      <c r="C76" s="25" t="s">
        <v>43</v>
      </c>
      <c r="D76" s="8">
        <v>2016</v>
      </c>
      <c r="E76" s="8">
        <v>2</v>
      </c>
      <c r="F76" s="14">
        <v>3522</v>
      </c>
      <c r="G76" s="8">
        <v>137423</v>
      </c>
      <c r="H76" s="14">
        <v>0.28164</v>
      </c>
      <c r="I76" s="8">
        <v>0.27249000000000001</v>
      </c>
      <c r="J76" s="8">
        <v>0.29109000000000002</v>
      </c>
      <c r="K76" s="8">
        <v>1.3227</v>
      </c>
      <c r="L76" s="8">
        <v>1.2764</v>
      </c>
      <c r="M76" s="8">
        <v>1.3708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42</v>
      </c>
      <c r="B77" s="9" t="s">
        <v>15</v>
      </c>
      <c r="C77" s="25" t="s">
        <v>43</v>
      </c>
      <c r="D77" s="8">
        <v>2016</v>
      </c>
      <c r="E77" s="8">
        <v>3</v>
      </c>
      <c r="F77" s="14">
        <v>3516</v>
      </c>
      <c r="G77" s="8">
        <v>136723</v>
      </c>
      <c r="H77" s="14">
        <v>0.27951999999999999</v>
      </c>
      <c r="I77" s="8">
        <v>0.27044000000000001</v>
      </c>
      <c r="J77" s="8">
        <v>0.28892000000000001</v>
      </c>
      <c r="K77" s="8">
        <v>1.2552000000000001</v>
      </c>
      <c r="L77" s="8">
        <v>1.2113</v>
      </c>
      <c r="M77" s="8">
        <v>1.3007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42</v>
      </c>
      <c r="B78" s="9" t="s">
        <v>15</v>
      </c>
      <c r="C78" s="25" t="s">
        <v>43</v>
      </c>
      <c r="D78" s="8">
        <v>2016</v>
      </c>
      <c r="E78" s="8">
        <v>4</v>
      </c>
      <c r="F78" s="14">
        <v>3580</v>
      </c>
      <c r="G78" s="8">
        <v>137735</v>
      </c>
      <c r="H78" s="14">
        <v>0.28251999999999999</v>
      </c>
      <c r="I78" s="8">
        <v>0.27342</v>
      </c>
      <c r="J78" s="8">
        <v>0.29193000000000002</v>
      </c>
      <c r="K78" s="8">
        <v>1.3975</v>
      </c>
      <c r="L78" s="8">
        <v>1.3487</v>
      </c>
      <c r="M78" s="8">
        <v>1.448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42</v>
      </c>
      <c r="B79" s="9" t="s">
        <v>12</v>
      </c>
      <c r="C79" s="25" t="s">
        <v>43</v>
      </c>
      <c r="D79" s="8">
        <v>2011</v>
      </c>
      <c r="E79" s="8">
        <v>1</v>
      </c>
      <c r="F79" s="14">
        <v>2033</v>
      </c>
      <c r="G79" s="8">
        <v>98799</v>
      </c>
      <c r="H79" s="14">
        <v>0.22863</v>
      </c>
      <c r="I79" s="8">
        <v>0.21890999999999999</v>
      </c>
      <c r="J79" s="8">
        <v>0.23879</v>
      </c>
      <c r="K79" s="8">
        <v>1.2113</v>
      </c>
      <c r="L79" s="8">
        <v>1.1568000000000001</v>
      </c>
      <c r="M79" s="8">
        <v>1.2683</v>
      </c>
      <c r="N79" s="8">
        <v>0</v>
      </c>
      <c r="O79" s="14">
        <v>1</v>
      </c>
      <c r="P79" s="2"/>
      <c r="Q79" s="1">
        <v>90</v>
      </c>
    </row>
    <row r="80" spans="1:17" x14ac:dyDescent="0.25">
      <c r="A80" s="2" t="s">
        <v>42</v>
      </c>
      <c r="B80" s="9" t="s">
        <v>12</v>
      </c>
      <c r="C80" s="25" t="s">
        <v>43</v>
      </c>
      <c r="D80" s="8">
        <v>2011</v>
      </c>
      <c r="E80" s="8">
        <v>2</v>
      </c>
      <c r="F80" s="14">
        <v>2207</v>
      </c>
      <c r="G80" s="8">
        <v>99342</v>
      </c>
      <c r="H80" s="14">
        <v>0.24413000000000001</v>
      </c>
      <c r="I80" s="8">
        <v>0.23416000000000001</v>
      </c>
      <c r="J80" s="8">
        <v>0.25452999999999998</v>
      </c>
      <c r="K80" s="8">
        <v>1.1912</v>
      </c>
      <c r="L80" s="8">
        <v>1.1397999999999999</v>
      </c>
      <c r="M80" s="8">
        <v>1.2448999999999999</v>
      </c>
      <c r="N80" s="8">
        <v>0</v>
      </c>
      <c r="O80" s="14">
        <v>1</v>
      </c>
      <c r="P80" s="2"/>
      <c r="Q80" s="1">
        <v>91</v>
      </c>
    </row>
    <row r="81" spans="1:17" x14ac:dyDescent="0.25">
      <c r="A81" s="2" t="s">
        <v>42</v>
      </c>
      <c r="B81" s="9" t="s">
        <v>12</v>
      </c>
      <c r="C81" s="25" t="s">
        <v>43</v>
      </c>
      <c r="D81" s="8">
        <v>2011</v>
      </c>
      <c r="E81" s="8">
        <v>3</v>
      </c>
      <c r="F81" s="14">
        <v>2399</v>
      </c>
      <c r="G81" s="8">
        <v>99191</v>
      </c>
      <c r="H81" s="14">
        <v>0.26289000000000001</v>
      </c>
      <c r="I81" s="8">
        <v>0.25258000000000003</v>
      </c>
      <c r="J81" s="8">
        <v>0.27361999999999997</v>
      </c>
      <c r="K81" s="8">
        <v>1.2210000000000001</v>
      </c>
      <c r="L81" s="8">
        <v>1.1704000000000001</v>
      </c>
      <c r="M81" s="8">
        <v>1.2739</v>
      </c>
      <c r="N81" s="8">
        <v>0</v>
      </c>
      <c r="O81" s="14">
        <v>1</v>
      </c>
      <c r="P81" s="2"/>
      <c r="Q81" s="1">
        <v>92</v>
      </c>
    </row>
    <row r="82" spans="1:17" x14ac:dyDescent="0.25">
      <c r="A82" s="2" t="s">
        <v>42</v>
      </c>
      <c r="B82" s="9" t="s">
        <v>12</v>
      </c>
      <c r="C82" s="25" t="s">
        <v>43</v>
      </c>
      <c r="D82" s="8">
        <v>2011</v>
      </c>
      <c r="E82" s="8">
        <v>4</v>
      </c>
      <c r="F82" s="14">
        <v>2163</v>
      </c>
      <c r="G82" s="8">
        <v>100488</v>
      </c>
      <c r="H82" s="14">
        <v>0.23397000000000001</v>
      </c>
      <c r="I82" s="8">
        <v>0.22431000000000001</v>
      </c>
      <c r="J82" s="8">
        <v>0.24404000000000001</v>
      </c>
      <c r="K82" s="8">
        <v>1.1768000000000001</v>
      </c>
      <c r="L82" s="8">
        <v>1.1255999999999999</v>
      </c>
      <c r="M82" s="8">
        <v>1.2303999999999999</v>
      </c>
      <c r="N82" s="8">
        <v>0</v>
      </c>
      <c r="O82" s="14">
        <v>1</v>
      </c>
      <c r="P82" s="2"/>
      <c r="Q82" s="1">
        <v>92</v>
      </c>
    </row>
    <row r="83" spans="1:17" x14ac:dyDescent="0.25">
      <c r="A83" s="2" t="s">
        <v>42</v>
      </c>
      <c r="B83" s="9" t="s">
        <v>12</v>
      </c>
      <c r="C83" s="25" t="s">
        <v>43</v>
      </c>
      <c r="D83" s="8">
        <v>2012</v>
      </c>
      <c r="E83" s="8">
        <v>1</v>
      </c>
      <c r="F83" s="14">
        <v>2111</v>
      </c>
      <c r="G83" s="8">
        <v>100310</v>
      </c>
      <c r="H83" s="14">
        <v>0.23125999999999999</v>
      </c>
      <c r="I83" s="8">
        <v>0.22159999999999999</v>
      </c>
      <c r="J83" s="8">
        <v>0.24134</v>
      </c>
      <c r="K83" s="8">
        <v>1.1862999999999999</v>
      </c>
      <c r="L83" s="8">
        <v>1.1339999999999999</v>
      </c>
      <c r="M83" s="8">
        <v>1.2410000000000001</v>
      </c>
      <c r="N83" s="8">
        <v>0</v>
      </c>
      <c r="O83" s="14">
        <v>1</v>
      </c>
      <c r="P83" s="2"/>
      <c r="Q83" s="1">
        <v>91</v>
      </c>
    </row>
    <row r="84" spans="1:17" x14ac:dyDescent="0.25">
      <c r="A84" s="2" t="s">
        <v>42</v>
      </c>
      <c r="B84" s="9" t="s">
        <v>12</v>
      </c>
      <c r="C84" s="25" t="s">
        <v>43</v>
      </c>
      <c r="D84" s="8">
        <v>2012</v>
      </c>
      <c r="E84" s="8">
        <v>2</v>
      </c>
      <c r="F84" s="14">
        <v>2441</v>
      </c>
      <c r="G84" s="8">
        <v>101968</v>
      </c>
      <c r="H84" s="14">
        <v>0.26306000000000002</v>
      </c>
      <c r="I84" s="8">
        <v>0.25283</v>
      </c>
      <c r="J84" s="8">
        <v>0.27371000000000001</v>
      </c>
      <c r="K84" s="8">
        <v>1.25</v>
      </c>
      <c r="L84" s="8">
        <v>1.1986000000000001</v>
      </c>
      <c r="M84" s="8">
        <v>1.3037000000000001</v>
      </c>
      <c r="N84" s="8">
        <v>0</v>
      </c>
      <c r="O84" s="14">
        <v>1</v>
      </c>
      <c r="P84" s="2"/>
      <c r="Q84" s="1">
        <v>91</v>
      </c>
    </row>
    <row r="85" spans="1:17" x14ac:dyDescent="0.25">
      <c r="A85" s="2" t="s">
        <v>42</v>
      </c>
      <c r="B85" s="9" t="s">
        <v>12</v>
      </c>
      <c r="C85" s="25" t="s">
        <v>43</v>
      </c>
      <c r="D85" s="8">
        <v>2012</v>
      </c>
      <c r="E85" s="8">
        <v>3</v>
      </c>
      <c r="F85" s="14">
        <v>2660</v>
      </c>
      <c r="G85" s="8">
        <v>101627</v>
      </c>
      <c r="H85" s="14">
        <v>0.28449999999999998</v>
      </c>
      <c r="I85" s="8">
        <v>0.27389000000000002</v>
      </c>
      <c r="J85" s="8">
        <v>0.29552</v>
      </c>
      <c r="K85" s="8">
        <v>1.2585999999999999</v>
      </c>
      <c r="L85" s="8">
        <v>1.2089000000000001</v>
      </c>
      <c r="M85" s="8">
        <v>1.3104</v>
      </c>
      <c r="N85" s="8">
        <v>0</v>
      </c>
      <c r="O85" s="14">
        <v>1</v>
      </c>
      <c r="P85" s="2"/>
      <c r="Q85" s="1">
        <v>92</v>
      </c>
    </row>
    <row r="86" spans="1:17" x14ac:dyDescent="0.25">
      <c r="A86" s="2" t="s">
        <v>42</v>
      </c>
      <c r="B86" s="9" t="s">
        <v>12</v>
      </c>
      <c r="C86" s="25" t="s">
        <v>43</v>
      </c>
      <c r="D86" s="8">
        <v>2012</v>
      </c>
      <c r="E86" s="8">
        <v>4</v>
      </c>
      <c r="F86" s="14">
        <v>1990</v>
      </c>
      <c r="G86" s="8">
        <v>102787</v>
      </c>
      <c r="H86" s="14">
        <v>0.21043999999999999</v>
      </c>
      <c r="I86" s="8">
        <v>0.20139000000000001</v>
      </c>
      <c r="J86" s="8">
        <v>0.21989</v>
      </c>
      <c r="K86" s="8">
        <v>1.0924</v>
      </c>
      <c r="L86" s="8">
        <v>1.0430999999999999</v>
      </c>
      <c r="M86" s="8">
        <v>1.1440999999999999</v>
      </c>
      <c r="N86" s="8">
        <v>1.7899999999999999E-4</v>
      </c>
      <c r="O86" s="14">
        <v>1</v>
      </c>
      <c r="P86" s="2"/>
      <c r="Q86" s="1">
        <v>92</v>
      </c>
    </row>
    <row r="87" spans="1:17" x14ac:dyDescent="0.25">
      <c r="A87" s="2" t="s">
        <v>42</v>
      </c>
      <c r="B87" s="9" t="s">
        <v>12</v>
      </c>
      <c r="C87" s="25" t="s">
        <v>43</v>
      </c>
      <c r="D87" s="8">
        <v>2013</v>
      </c>
      <c r="E87" s="8">
        <v>1</v>
      </c>
      <c r="F87" s="14">
        <v>2056</v>
      </c>
      <c r="G87" s="8">
        <v>102648</v>
      </c>
      <c r="H87" s="14">
        <v>0.22255</v>
      </c>
      <c r="I87" s="8">
        <v>0.21314</v>
      </c>
      <c r="J87" s="8">
        <v>0.23238</v>
      </c>
      <c r="K87" s="8">
        <v>1.1727000000000001</v>
      </c>
      <c r="L87" s="8">
        <v>1.1204000000000001</v>
      </c>
      <c r="M87" s="8">
        <v>1.2275</v>
      </c>
      <c r="N87" s="8">
        <v>0</v>
      </c>
      <c r="O87" s="14">
        <v>1</v>
      </c>
      <c r="P87" s="2"/>
      <c r="Q87" s="1">
        <v>90</v>
      </c>
    </row>
    <row r="88" spans="1:17" x14ac:dyDescent="0.25">
      <c r="A88" s="2" t="s">
        <v>42</v>
      </c>
      <c r="B88" s="9" t="s">
        <v>12</v>
      </c>
      <c r="C88" s="25" t="s">
        <v>43</v>
      </c>
      <c r="D88" s="8">
        <v>2013</v>
      </c>
      <c r="E88" s="8">
        <v>2</v>
      </c>
      <c r="F88" s="14">
        <v>2339</v>
      </c>
      <c r="G88" s="8">
        <v>103682</v>
      </c>
      <c r="H88" s="14">
        <v>0.24790999999999999</v>
      </c>
      <c r="I88" s="8">
        <v>0.23805999999999999</v>
      </c>
      <c r="J88" s="8">
        <v>0.25816</v>
      </c>
      <c r="K88" s="8">
        <v>1.1902999999999999</v>
      </c>
      <c r="L88" s="8">
        <v>1.1404000000000001</v>
      </c>
      <c r="M88" s="8">
        <v>1.2424999999999999</v>
      </c>
      <c r="N88" s="8">
        <v>0</v>
      </c>
      <c r="O88" s="14">
        <v>1</v>
      </c>
      <c r="P88" s="2"/>
      <c r="Q88" s="1">
        <v>91</v>
      </c>
    </row>
    <row r="89" spans="1:17" x14ac:dyDescent="0.25">
      <c r="A89" s="2" t="s">
        <v>42</v>
      </c>
      <c r="B89" s="9" t="s">
        <v>12</v>
      </c>
      <c r="C89" s="25" t="s">
        <v>43</v>
      </c>
      <c r="D89" s="8">
        <v>2013</v>
      </c>
      <c r="E89" s="8">
        <v>3</v>
      </c>
      <c r="F89" s="14">
        <v>2559</v>
      </c>
      <c r="G89" s="8">
        <v>103292</v>
      </c>
      <c r="H89" s="14">
        <v>0.26928999999999997</v>
      </c>
      <c r="I89" s="8">
        <v>0.25905</v>
      </c>
      <c r="J89" s="8">
        <v>0.27993000000000001</v>
      </c>
      <c r="K89" s="8">
        <v>1.1998</v>
      </c>
      <c r="L89" s="8">
        <v>1.1516999999999999</v>
      </c>
      <c r="M89" s="8">
        <v>1.25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42</v>
      </c>
      <c r="B90" s="9" t="s">
        <v>12</v>
      </c>
      <c r="C90" s="25" t="s">
        <v>43</v>
      </c>
      <c r="D90" s="8">
        <v>2013</v>
      </c>
      <c r="E90" s="8">
        <v>4</v>
      </c>
      <c r="F90" s="14">
        <v>2116</v>
      </c>
      <c r="G90" s="8">
        <v>104185</v>
      </c>
      <c r="H90" s="14">
        <v>0.22076000000000001</v>
      </c>
      <c r="I90" s="8">
        <v>0.21154999999999999</v>
      </c>
      <c r="J90" s="8">
        <v>0.23036999999999999</v>
      </c>
      <c r="K90" s="8">
        <v>1.1134999999999999</v>
      </c>
      <c r="L90" s="8">
        <v>1.0647</v>
      </c>
      <c r="M90" s="8">
        <v>1.1647000000000001</v>
      </c>
      <c r="N90" s="8">
        <v>3.0000000000000001E-6</v>
      </c>
      <c r="O90" s="14">
        <v>1</v>
      </c>
      <c r="P90" s="2"/>
      <c r="Q90" s="1">
        <v>92</v>
      </c>
    </row>
    <row r="91" spans="1:17" x14ac:dyDescent="0.25">
      <c r="A91" s="2" t="s">
        <v>42</v>
      </c>
      <c r="B91" s="9" t="s">
        <v>12</v>
      </c>
      <c r="C91" s="25" t="s">
        <v>43</v>
      </c>
      <c r="D91" s="8">
        <v>2014</v>
      </c>
      <c r="E91" s="8">
        <v>1</v>
      </c>
      <c r="F91" s="14">
        <v>2060</v>
      </c>
      <c r="G91" s="8">
        <v>103923</v>
      </c>
      <c r="H91" s="14">
        <v>0.22025</v>
      </c>
      <c r="I91" s="8">
        <v>0.21093999999999999</v>
      </c>
      <c r="J91" s="8">
        <v>0.22997000000000001</v>
      </c>
      <c r="K91" s="8">
        <v>1.1584000000000001</v>
      </c>
      <c r="L91" s="8">
        <v>1.1068</v>
      </c>
      <c r="M91" s="8">
        <v>1.2124999999999999</v>
      </c>
      <c r="N91" s="8">
        <v>0</v>
      </c>
      <c r="O91" s="14">
        <v>1</v>
      </c>
      <c r="P91" s="2"/>
      <c r="Q91" s="1">
        <v>90</v>
      </c>
    </row>
    <row r="92" spans="1:17" x14ac:dyDescent="0.25">
      <c r="A92" s="2" t="s">
        <v>42</v>
      </c>
      <c r="B92" s="9" t="s">
        <v>12</v>
      </c>
      <c r="C92" s="25" t="s">
        <v>43</v>
      </c>
      <c r="D92" s="8">
        <v>2014</v>
      </c>
      <c r="E92" s="8">
        <v>2</v>
      </c>
      <c r="F92" s="14">
        <v>2453</v>
      </c>
      <c r="G92" s="8">
        <v>104611</v>
      </c>
      <c r="H92" s="14">
        <v>0.25768000000000002</v>
      </c>
      <c r="I92" s="8">
        <v>0.24768000000000001</v>
      </c>
      <c r="J92" s="8">
        <v>0.26807999999999998</v>
      </c>
      <c r="K92" s="8">
        <v>1.2395</v>
      </c>
      <c r="L92" s="8">
        <v>1.1887000000000001</v>
      </c>
      <c r="M92" s="8">
        <v>1.2926</v>
      </c>
      <c r="N92" s="8">
        <v>0</v>
      </c>
      <c r="O92" s="14">
        <v>1</v>
      </c>
      <c r="P92" s="2"/>
      <c r="Q92" s="1">
        <v>91</v>
      </c>
    </row>
    <row r="93" spans="1:17" x14ac:dyDescent="0.25">
      <c r="A93" s="2" t="s">
        <v>42</v>
      </c>
      <c r="B93" s="9" t="s">
        <v>12</v>
      </c>
      <c r="C93" s="25" t="s">
        <v>43</v>
      </c>
      <c r="D93" s="8">
        <v>2014</v>
      </c>
      <c r="E93" s="8">
        <v>3</v>
      </c>
      <c r="F93" s="14">
        <v>2460</v>
      </c>
      <c r="G93" s="8">
        <v>104268</v>
      </c>
      <c r="H93" s="14">
        <v>0.25645000000000001</v>
      </c>
      <c r="I93" s="8">
        <v>0.24651000000000001</v>
      </c>
      <c r="J93" s="8">
        <v>0.26678000000000002</v>
      </c>
      <c r="K93" s="8">
        <v>1.1425000000000001</v>
      </c>
      <c r="L93" s="8">
        <v>1.0958000000000001</v>
      </c>
      <c r="M93" s="8">
        <v>1.1911</v>
      </c>
      <c r="N93" s="8">
        <v>0</v>
      </c>
      <c r="O93" s="14">
        <v>1</v>
      </c>
      <c r="P93" s="2"/>
      <c r="Q93" s="1">
        <v>92</v>
      </c>
    </row>
    <row r="94" spans="1:17" x14ac:dyDescent="0.25">
      <c r="A94" s="2" t="s">
        <v>42</v>
      </c>
      <c r="B94" s="9" t="s">
        <v>12</v>
      </c>
      <c r="C94" s="25" t="s">
        <v>43</v>
      </c>
      <c r="D94" s="8">
        <v>2014</v>
      </c>
      <c r="E94" s="8">
        <v>4</v>
      </c>
      <c r="F94" s="14">
        <v>2156</v>
      </c>
      <c r="G94" s="8">
        <v>105040</v>
      </c>
      <c r="H94" s="14">
        <v>0.22309999999999999</v>
      </c>
      <c r="I94" s="8">
        <v>0.21387999999999999</v>
      </c>
      <c r="J94" s="8">
        <v>0.23272000000000001</v>
      </c>
      <c r="K94" s="8">
        <v>1.1084000000000001</v>
      </c>
      <c r="L94" s="8">
        <v>1.0602</v>
      </c>
      <c r="M94" s="8">
        <v>1.1588000000000001</v>
      </c>
      <c r="N94" s="8">
        <v>6.0000000000000002E-6</v>
      </c>
      <c r="O94" s="14">
        <v>1</v>
      </c>
      <c r="P94" s="2"/>
      <c r="Q94" s="1">
        <v>92</v>
      </c>
    </row>
    <row r="95" spans="1:17" x14ac:dyDescent="0.25">
      <c r="A95" s="2" t="s">
        <v>42</v>
      </c>
      <c r="B95" s="9" t="s">
        <v>12</v>
      </c>
      <c r="C95" s="25" t="s">
        <v>43</v>
      </c>
      <c r="D95" s="8">
        <v>2015</v>
      </c>
      <c r="E95" s="8">
        <v>1</v>
      </c>
      <c r="F95" s="14">
        <v>2073</v>
      </c>
      <c r="G95" s="8">
        <v>104490</v>
      </c>
      <c r="H95" s="14">
        <v>0.22044</v>
      </c>
      <c r="I95" s="8">
        <v>0.21115</v>
      </c>
      <c r="J95" s="8">
        <v>0.23013</v>
      </c>
      <c r="K95" s="8">
        <v>1.0915999999999999</v>
      </c>
      <c r="L95" s="8">
        <v>1.0432999999999999</v>
      </c>
      <c r="M95" s="8">
        <v>1.1422000000000001</v>
      </c>
      <c r="N95" s="8">
        <v>1.4799999999999999E-4</v>
      </c>
      <c r="O95" s="14">
        <v>1</v>
      </c>
      <c r="P95" s="2"/>
      <c r="Q95" s="1">
        <v>90</v>
      </c>
    </row>
    <row r="96" spans="1:17" x14ac:dyDescent="0.25">
      <c r="A96" s="2" t="s">
        <v>42</v>
      </c>
      <c r="B96" s="9" t="s">
        <v>12</v>
      </c>
      <c r="C96" s="25" t="s">
        <v>43</v>
      </c>
      <c r="D96" s="8">
        <v>2015</v>
      </c>
      <c r="E96" s="8">
        <v>2</v>
      </c>
      <c r="F96" s="14">
        <v>2393</v>
      </c>
      <c r="G96" s="8">
        <v>105034</v>
      </c>
      <c r="H96" s="14">
        <v>0.25036000000000003</v>
      </c>
      <c r="I96" s="8">
        <v>0.24052999999999999</v>
      </c>
      <c r="J96" s="8">
        <v>0.2606</v>
      </c>
      <c r="K96" s="8">
        <v>1.1581999999999999</v>
      </c>
      <c r="L96" s="8">
        <v>1.1102000000000001</v>
      </c>
      <c r="M96" s="8">
        <v>1.2081999999999999</v>
      </c>
      <c r="N96" s="8">
        <v>0</v>
      </c>
      <c r="O96" s="14">
        <v>1</v>
      </c>
      <c r="P96" s="2"/>
      <c r="Q96" s="1">
        <v>91</v>
      </c>
    </row>
    <row r="97" spans="1:17" x14ac:dyDescent="0.25">
      <c r="A97" s="2" t="s">
        <v>42</v>
      </c>
      <c r="B97" s="9" t="s">
        <v>12</v>
      </c>
      <c r="C97" s="25" t="s">
        <v>43</v>
      </c>
      <c r="D97" s="8">
        <v>2015</v>
      </c>
      <c r="E97" s="8">
        <v>3</v>
      </c>
      <c r="F97" s="14">
        <v>2536</v>
      </c>
      <c r="G97" s="8">
        <v>104612</v>
      </c>
      <c r="H97" s="14">
        <v>0.26350000000000001</v>
      </c>
      <c r="I97" s="8">
        <v>0.25344</v>
      </c>
      <c r="J97" s="8">
        <v>0.27395999999999998</v>
      </c>
      <c r="K97" s="8">
        <v>1.1255999999999999</v>
      </c>
      <c r="L97" s="8">
        <v>1.0804</v>
      </c>
      <c r="M97" s="8">
        <v>1.1727000000000001</v>
      </c>
      <c r="N97" s="8">
        <v>0</v>
      </c>
      <c r="O97" s="14">
        <v>1</v>
      </c>
      <c r="P97" s="2"/>
      <c r="Q97" s="1">
        <v>92</v>
      </c>
    </row>
    <row r="98" spans="1:17" x14ac:dyDescent="0.25">
      <c r="A98" s="2" t="s">
        <v>42</v>
      </c>
      <c r="B98" s="9" t="s">
        <v>12</v>
      </c>
      <c r="C98" s="25" t="s">
        <v>43</v>
      </c>
      <c r="D98" s="8">
        <v>2015</v>
      </c>
      <c r="E98" s="8">
        <v>4</v>
      </c>
      <c r="F98" s="14">
        <v>2185</v>
      </c>
      <c r="G98" s="8">
        <v>105414</v>
      </c>
      <c r="H98" s="14">
        <v>0.2253</v>
      </c>
      <c r="I98" s="8">
        <v>0.21604999999999999</v>
      </c>
      <c r="J98" s="8">
        <v>0.23494999999999999</v>
      </c>
      <c r="K98" s="8">
        <v>1.1246</v>
      </c>
      <c r="L98" s="8">
        <v>1.0760000000000001</v>
      </c>
      <c r="M98" s="8">
        <v>1.1754</v>
      </c>
      <c r="N98" s="8">
        <v>0</v>
      </c>
      <c r="O98" s="14">
        <v>1</v>
      </c>
      <c r="P98" s="2"/>
      <c r="Q98" s="1">
        <v>92</v>
      </c>
    </row>
    <row r="99" spans="1:17" x14ac:dyDescent="0.25">
      <c r="A99" s="2" t="s">
        <v>42</v>
      </c>
      <c r="B99" s="9" t="s">
        <v>12</v>
      </c>
      <c r="C99" s="25" t="s">
        <v>43</v>
      </c>
      <c r="D99" s="8">
        <v>2016</v>
      </c>
      <c r="E99" s="8">
        <v>1</v>
      </c>
      <c r="F99" s="14">
        <v>2034</v>
      </c>
      <c r="G99" s="8">
        <v>105068</v>
      </c>
      <c r="H99" s="14">
        <v>0.21274000000000001</v>
      </c>
      <c r="I99" s="8">
        <v>0.20369000000000001</v>
      </c>
      <c r="J99" s="8">
        <v>0.22217999999999999</v>
      </c>
      <c r="K99" s="8">
        <v>1.0734999999999999</v>
      </c>
      <c r="L99" s="8">
        <v>1.0255000000000001</v>
      </c>
      <c r="M99" s="8">
        <v>1.1235999999999999</v>
      </c>
      <c r="N99" s="8">
        <v>2.349E-3</v>
      </c>
      <c r="O99" s="14">
        <v>1</v>
      </c>
      <c r="P99" s="2"/>
      <c r="Q99" s="1">
        <v>91</v>
      </c>
    </row>
    <row r="100" spans="1:17" x14ac:dyDescent="0.25">
      <c r="A100" s="2" t="s">
        <v>42</v>
      </c>
      <c r="B100" s="9" t="s">
        <v>12</v>
      </c>
      <c r="C100" s="25" t="s">
        <v>43</v>
      </c>
      <c r="D100" s="8">
        <v>2016</v>
      </c>
      <c r="E100" s="8">
        <v>2</v>
      </c>
      <c r="F100" s="14">
        <v>2402</v>
      </c>
      <c r="G100" s="8">
        <v>105682</v>
      </c>
      <c r="H100" s="14">
        <v>0.24976000000000001</v>
      </c>
      <c r="I100" s="8">
        <v>0.23996999999999999</v>
      </c>
      <c r="J100" s="8">
        <v>0.25996000000000002</v>
      </c>
      <c r="K100" s="8">
        <v>1.173</v>
      </c>
      <c r="L100" s="8">
        <v>1.1246</v>
      </c>
      <c r="M100" s="8">
        <v>1.2236</v>
      </c>
      <c r="N100" s="8">
        <v>0</v>
      </c>
      <c r="O100" s="14">
        <v>1</v>
      </c>
      <c r="P100" s="2"/>
      <c r="Q100" s="1">
        <v>91</v>
      </c>
    </row>
    <row r="101" spans="1:17" x14ac:dyDescent="0.25">
      <c r="A101" s="2" t="s">
        <v>42</v>
      </c>
      <c r="B101" s="9" t="s">
        <v>12</v>
      </c>
      <c r="C101" s="25" t="s">
        <v>43</v>
      </c>
      <c r="D101" s="8">
        <v>2016</v>
      </c>
      <c r="E101" s="8">
        <v>3</v>
      </c>
      <c r="F101" s="14">
        <v>2422</v>
      </c>
      <c r="G101" s="8">
        <v>105340</v>
      </c>
      <c r="H101" s="14">
        <v>0.24992</v>
      </c>
      <c r="I101" s="8">
        <v>0.24016000000000001</v>
      </c>
      <c r="J101" s="8">
        <v>0.26007000000000002</v>
      </c>
      <c r="K101" s="8">
        <v>1.1223000000000001</v>
      </c>
      <c r="L101" s="8">
        <v>1.0762</v>
      </c>
      <c r="M101" s="8">
        <v>1.1702999999999999</v>
      </c>
      <c r="N101" s="8">
        <v>0</v>
      </c>
      <c r="O101" s="14">
        <v>1</v>
      </c>
      <c r="P101" s="2"/>
      <c r="Q101" s="1">
        <v>92</v>
      </c>
    </row>
    <row r="102" spans="1:17" x14ac:dyDescent="0.25">
      <c r="A102" s="2" t="s">
        <v>42</v>
      </c>
      <c r="B102" s="9" t="s">
        <v>12</v>
      </c>
      <c r="C102" s="25" t="s">
        <v>43</v>
      </c>
      <c r="D102" s="8">
        <v>2016</v>
      </c>
      <c r="E102" s="8">
        <v>4</v>
      </c>
      <c r="F102" s="14">
        <v>2073</v>
      </c>
      <c r="G102" s="8">
        <v>106082</v>
      </c>
      <c r="H102" s="14">
        <v>0.21240999999999999</v>
      </c>
      <c r="I102" s="8">
        <v>0.20346</v>
      </c>
      <c r="J102" s="8">
        <v>0.22175</v>
      </c>
      <c r="K102" s="8">
        <v>1.0507</v>
      </c>
      <c r="L102" s="8">
        <v>1.0043</v>
      </c>
      <c r="M102" s="8">
        <v>1.0992999999999999</v>
      </c>
      <c r="N102" s="8">
        <v>3.1967000000000002E-2</v>
      </c>
      <c r="O102" s="14"/>
      <c r="P102" s="2"/>
      <c r="Q102" s="1">
        <v>92</v>
      </c>
    </row>
    <row r="103" spans="1:17" x14ac:dyDescent="0.25">
      <c r="A103" s="2" t="s">
        <v>42</v>
      </c>
      <c r="B103" s="9" t="s">
        <v>13</v>
      </c>
      <c r="C103" s="25" t="s">
        <v>43</v>
      </c>
      <c r="D103" s="8">
        <v>2011</v>
      </c>
      <c r="E103" s="8">
        <v>1</v>
      </c>
      <c r="F103" s="14">
        <v>854</v>
      </c>
      <c r="G103" s="8">
        <v>51876</v>
      </c>
      <c r="H103" s="14">
        <v>0.18290999999999999</v>
      </c>
      <c r="I103" s="8">
        <v>0.17105000000000001</v>
      </c>
      <c r="J103" s="8">
        <v>0.1956</v>
      </c>
      <c r="K103" s="8">
        <v>0.96899999999999997</v>
      </c>
      <c r="L103" s="8">
        <v>0.90469999999999995</v>
      </c>
      <c r="M103" s="8">
        <v>1.038</v>
      </c>
      <c r="N103" s="8">
        <v>0.36990400000000001</v>
      </c>
      <c r="O103" s="14"/>
      <c r="P103" s="2"/>
      <c r="Q103" s="1">
        <v>90</v>
      </c>
    </row>
    <row r="104" spans="1:17" x14ac:dyDescent="0.25">
      <c r="A104" s="2" t="s">
        <v>42</v>
      </c>
      <c r="B104" s="9" t="s">
        <v>13</v>
      </c>
      <c r="C104" s="25" t="s">
        <v>43</v>
      </c>
      <c r="D104" s="8">
        <v>2011</v>
      </c>
      <c r="E104" s="8">
        <v>2</v>
      </c>
      <c r="F104" s="14">
        <v>1071</v>
      </c>
      <c r="G104" s="8">
        <v>52306</v>
      </c>
      <c r="H104" s="14">
        <v>0.22500999999999999</v>
      </c>
      <c r="I104" s="8">
        <v>0.21193000000000001</v>
      </c>
      <c r="J104" s="8">
        <v>0.23888999999999999</v>
      </c>
      <c r="K104" s="8">
        <v>1.0979000000000001</v>
      </c>
      <c r="L104" s="8">
        <v>1.0324</v>
      </c>
      <c r="M104" s="8">
        <v>1.1676</v>
      </c>
      <c r="N104" s="8">
        <v>2.944E-3</v>
      </c>
      <c r="O104" s="14">
        <v>1</v>
      </c>
      <c r="P104" s="2"/>
      <c r="Q104" s="1">
        <v>91</v>
      </c>
    </row>
    <row r="105" spans="1:17" x14ac:dyDescent="0.25">
      <c r="A105" s="2" t="s">
        <v>42</v>
      </c>
      <c r="B105" s="9" t="s">
        <v>13</v>
      </c>
      <c r="C105" s="25" t="s">
        <v>43</v>
      </c>
      <c r="D105" s="8">
        <v>2011</v>
      </c>
      <c r="E105" s="8">
        <v>3</v>
      </c>
      <c r="F105" s="14">
        <v>1065</v>
      </c>
      <c r="G105" s="8">
        <v>52145</v>
      </c>
      <c r="H105" s="14">
        <v>0.222</v>
      </c>
      <c r="I105" s="8">
        <v>0.20906</v>
      </c>
      <c r="J105" s="8">
        <v>0.23574000000000001</v>
      </c>
      <c r="K105" s="8">
        <v>1.0310999999999999</v>
      </c>
      <c r="L105" s="8">
        <v>0.96950000000000003</v>
      </c>
      <c r="M105" s="8">
        <v>1.0967</v>
      </c>
      <c r="N105" s="8">
        <v>0.32997700000000002</v>
      </c>
      <c r="O105" s="14"/>
      <c r="P105" s="2"/>
      <c r="Q105" s="1">
        <v>92</v>
      </c>
    </row>
    <row r="106" spans="1:17" x14ac:dyDescent="0.25">
      <c r="A106" s="2" t="s">
        <v>42</v>
      </c>
      <c r="B106" s="9" t="s">
        <v>13</v>
      </c>
      <c r="C106" s="25" t="s">
        <v>43</v>
      </c>
      <c r="D106" s="8">
        <v>2011</v>
      </c>
      <c r="E106" s="8">
        <v>4</v>
      </c>
      <c r="F106" s="14">
        <v>977</v>
      </c>
      <c r="G106" s="8">
        <v>52462</v>
      </c>
      <c r="H106" s="14">
        <v>0.20241999999999999</v>
      </c>
      <c r="I106" s="8">
        <v>0.19012000000000001</v>
      </c>
      <c r="J106" s="8">
        <v>0.21551999999999999</v>
      </c>
      <c r="K106" s="8">
        <v>1.0182</v>
      </c>
      <c r="L106" s="8">
        <v>0.95469999999999999</v>
      </c>
      <c r="M106" s="8">
        <v>1.0858000000000001</v>
      </c>
      <c r="N106" s="8">
        <v>0.58355000000000001</v>
      </c>
      <c r="O106" s="14"/>
      <c r="P106" s="2"/>
      <c r="Q106" s="1">
        <v>92</v>
      </c>
    </row>
    <row r="107" spans="1:17" x14ac:dyDescent="0.25">
      <c r="A107" s="2" t="s">
        <v>42</v>
      </c>
      <c r="B107" s="9" t="s">
        <v>13</v>
      </c>
      <c r="C107" s="25" t="s">
        <v>43</v>
      </c>
      <c r="D107" s="8">
        <v>2012</v>
      </c>
      <c r="E107" s="8">
        <v>1</v>
      </c>
      <c r="F107" s="14">
        <v>898</v>
      </c>
      <c r="G107" s="8">
        <v>52531</v>
      </c>
      <c r="H107" s="14">
        <v>0.18784999999999999</v>
      </c>
      <c r="I107" s="8">
        <v>0.17596000000000001</v>
      </c>
      <c r="J107" s="8">
        <v>0.20055000000000001</v>
      </c>
      <c r="K107" s="8">
        <v>0.96360000000000001</v>
      </c>
      <c r="L107" s="8">
        <v>0.9012</v>
      </c>
      <c r="M107" s="8">
        <v>1.0304</v>
      </c>
      <c r="N107" s="8">
        <v>0.27879399999999999</v>
      </c>
      <c r="O107" s="14"/>
      <c r="P107" s="2"/>
      <c r="Q107" s="1">
        <v>91</v>
      </c>
    </row>
    <row r="108" spans="1:17" x14ac:dyDescent="0.25">
      <c r="A108" s="2" t="s">
        <v>42</v>
      </c>
      <c r="B108" s="9" t="s">
        <v>13</v>
      </c>
      <c r="C108" s="25" t="s">
        <v>43</v>
      </c>
      <c r="D108" s="8">
        <v>2012</v>
      </c>
      <c r="E108" s="8">
        <v>2</v>
      </c>
      <c r="F108" s="14">
        <v>953</v>
      </c>
      <c r="G108" s="8">
        <v>52808</v>
      </c>
      <c r="H108" s="14">
        <v>0.19830999999999999</v>
      </c>
      <c r="I108" s="8">
        <v>0.18611</v>
      </c>
      <c r="J108" s="8">
        <v>0.21131</v>
      </c>
      <c r="K108" s="8">
        <v>0.94240000000000002</v>
      </c>
      <c r="L108" s="8">
        <v>0.88300000000000001</v>
      </c>
      <c r="M108" s="8">
        <v>1.0056</v>
      </c>
      <c r="N108" s="8">
        <v>7.3407E-2</v>
      </c>
      <c r="O108" s="14"/>
      <c r="P108" s="2"/>
      <c r="Q108" s="1">
        <v>91</v>
      </c>
    </row>
    <row r="109" spans="1:17" x14ac:dyDescent="0.25">
      <c r="A109" s="2" t="s">
        <v>42</v>
      </c>
      <c r="B109" s="9" t="s">
        <v>13</v>
      </c>
      <c r="C109" s="25" t="s">
        <v>43</v>
      </c>
      <c r="D109" s="8">
        <v>2012</v>
      </c>
      <c r="E109" s="8">
        <v>3</v>
      </c>
      <c r="F109" s="14">
        <v>1151</v>
      </c>
      <c r="G109" s="8">
        <v>52689</v>
      </c>
      <c r="H109" s="14">
        <v>0.23744999999999999</v>
      </c>
      <c r="I109" s="8">
        <v>0.22412000000000001</v>
      </c>
      <c r="J109" s="8">
        <v>0.25157000000000002</v>
      </c>
      <c r="K109" s="8">
        <v>1.0504</v>
      </c>
      <c r="L109" s="8">
        <v>0.99</v>
      </c>
      <c r="M109" s="8">
        <v>1.1146</v>
      </c>
      <c r="N109" s="8">
        <v>0.10384500000000001</v>
      </c>
      <c r="O109" s="14"/>
      <c r="P109" s="2"/>
      <c r="Q109" s="1">
        <v>92</v>
      </c>
    </row>
    <row r="110" spans="1:17" x14ac:dyDescent="0.25">
      <c r="A110" s="2" t="s">
        <v>42</v>
      </c>
      <c r="B110" s="9" t="s">
        <v>13</v>
      </c>
      <c r="C110" s="25" t="s">
        <v>43</v>
      </c>
      <c r="D110" s="8">
        <v>2012</v>
      </c>
      <c r="E110" s="8">
        <v>4</v>
      </c>
      <c r="F110" s="14">
        <v>974</v>
      </c>
      <c r="G110" s="8">
        <v>52926</v>
      </c>
      <c r="H110" s="14">
        <v>0.20003000000000001</v>
      </c>
      <c r="I110" s="8">
        <v>0.18786</v>
      </c>
      <c r="J110" s="8">
        <v>0.21299999999999999</v>
      </c>
      <c r="K110" s="8">
        <v>1.0384</v>
      </c>
      <c r="L110" s="8">
        <v>0.97360000000000002</v>
      </c>
      <c r="M110" s="8">
        <v>1.1074999999999999</v>
      </c>
      <c r="N110" s="8">
        <v>0.251583</v>
      </c>
      <c r="O110" s="14"/>
      <c r="P110" s="2"/>
      <c r="Q110" s="1">
        <v>92</v>
      </c>
    </row>
    <row r="111" spans="1:17" x14ac:dyDescent="0.25">
      <c r="A111" s="2" t="s">
        <v>42</v>
      </c>
      <c r="B111" s="9" t="s">
        <v>13</v>
      </c>
      <c r="C111" s="25" t="s">
        <v>43</v>
      </c>
      <c r="D111" s="8">
        <v>2013</v>
      </c>
      <c r="E111" s="8">
        <v>1</v>
      </c>
      <c r="F111" s="14">
        <v>991</v>
      </c>
      <c r="G111" s="8">
        <v>53020</v>
      </c>
      <c r="H111" s="14">
        <v>0.20768</v>
      </c>
      <c r="I111" s="8">
        <v>0.19514000000000001</v>
      </c>
      <c r="J111" s="8">
        <v>0.22101999999999999</v>
      </c>
      <c r="K111" s="8">
        <v>1.0944</v>
      </c>
      <c r="L111" s="8">
        <v>1.0265</v>
      </c>
      <c r="M111" s="8">
        <v>1.1667000000000001</v>
      </c>
      <c r="N111" s="8">
        <v>5.7369999999999999E-3</v>
      </c>
      <c r="O111" s="14">
        <v>1</v>
      </c>
      <c r="P111" s="2"/>
      <c r="Q111" s="1">
        <v>90</v>
      </c>
    </row>
    <row r="112" spans="1:17" x14ac:dyDescent="0.25">
      <c r="A112" s="2" t="s">
        <v>42</v>
      </c>
      <c r="B112" s="9" t="s">
        <v>13</v>
      </c>
      <c r="C112" s="25" t="s">
        <v>43</v>
      </c>
      <c r="D112" s="8">
        <v>2013</v>
      </c>
      <c r="E112" s="8">
        <v>2</v>
      </c>
      <c r="F112" s="14">
        <v>967</v>
      </c>
      <c r="G112" s="8">
        <v>53604</v>
      </c>
      <c r="H112" s="14">
        <v>0.19824</v>
      </c>
      <c r="I112" s="8">
        <v>0.18612999999999999</v>
      </c>
      <c r="J112" s="8">
        <v>0.21113999999999999</v>
      </c>
      <c r="K112" s="8">
        <v>0.95189999999999997</v>
      </c>
      <c r="L112" s="8">
        <v>0.89239999999999997</v>
      </c>
      <c r="M112" s="8">
        <v>1.0153000000000001</v>
      </c>
      <c r="N112" s="8">
        <v>0.134104</v>
      </c>
      <c r="O112" s="14"/>
      <c r="P112" s="2"/>
      <c r="Q112" s="1">
        <v>91</v>
      </c>
    </row>
    <row r="113" spans="1:17" x14ac:dyDescent="0.25">
      <c r="A113" s="2" t="s">
        <v>42</v>
      </c>
      <c r="B113" s="9" t="s">
        <v>13</v>
      </c>
      <c r="C113" s="25" t="s">
        <v>43</v>
      </c>
      <c r="D113" s="8">
        <v>2013</v>
      </c>
      <c r="E113" s="8">
        <v>3</v>
      </c>
      <c r="F113" s="14">
        <v>1090</v>
      </c>
      <c r="G113" s="8">
        <v>53260</v>
      </c>
      <c r="H113" s="14">
        <v>0.22245000000000001</v>
      </c>
      <c r="I113" s="8">
        <v>0.20963000000000001</v>
      </c>
      <c r="J113" s="8">
        <v>0.23605999999999999</v>
      </c>
      <c r="K113" s="8">
        <v>0.99119999999999997</v>
      </c>
      <c r="L113" s="8">
        <v>0.93259999999999998</v>
      </c>
      <c r="M113" s="8">
        <v>1.0532999999999999</v>
      </c>
      <c r="N113" s="8">
        <v>0.77468199999999998</v>
      </c>
      <c r="O113" s="14"/>
      <c r="P113" s="2"/>
      <c r="Q113" s="1">
        <v>92</v>
      </c>
    </row>
    <row r="114" spans="1:17" x14ac:dyDescent="0.25">
      <c r="A114" s="2" t="s">
        <v>42</v>
      </c>
      <c r="B114" s="9" t="s">
        <v>13</v>
      </c>
      <c r="C114" s="25" t="s">
        <v>43</v>
      </c>
      <c r="D114" s="8">
        <v>2013</v>
      </c>
      <c r="E114" s="8">
        <v>4</v>
      </c>
      <c r="F114" s="14">
        <v>987</v>
      </c>
      <c r="G114" s="8">
        <v>53603</v>
      </c>
      <c r="H114" s="14">
        <v>0.20014000000000001</v>
      </c>
      <c r="I114" s="8">
        <v>0.18804000000000001</v>
      </c>
      <c r="J114" s="8">
        <v>0.21303</v>
      </c>
      <c r="K114" s="8">
        <v>1.0095000000000001</v>
      </c>
      <c r="L114" s="8">
        <v>0.94699999999999995</v>
      </c>
      <c r="M114" s="8">
        <v>1.0762</v>
      </c>
      <c r="N114" s="8">
        <v>0.77090999999999998</v>
      </c>
      <c r="O114" s="14"/>
      <c r="P114" s="2"/>
      <c r="Q114" s="1">
        <v>92</v>
      </c>
    </row>
    <row r="115" spans="1:17" x14ac:dyDescent="0.25">
      <c r="A115" s="2" t="s">
        <v>42</v>
      </c>
      <c r="B115" s="9" t="s">
        <v>13</v>
      </c>
      <c r="C115" s="25" t="s">
        <v>43</v>
      </c>
      <c r="D115" s="8">
        <v>2014</v>
      </c>
      <c r="E115" s="8">
        <v>1</v>
      </c>
      <c r="F115" s="14">
        <v>840</v>
      </c>
      <c r="G115" s="8">
        <v>53665</v>
      </c>
      <c r="H115" s="14">
        <v>0.17391999999999999</v>
      </c>
      <c r="I115" s="8">
        <v>0.16255</v>
      </c>
      <c r="J115" s="8">
        <v>0.18609000000000001</v>
      </c>
      <c r="K115" s="8">
        <v>0.91479999999999995</v>
      </c>
      <c r="L115" s="8">
        <v>0.85360000000000003</v>
      </c>
      <c r="M115" s="8">
        <v>0.98029999999999995</v>
      </c>
      <c r="N115" s="8">
        <v>1.1599E-2</v>
      </c>
      <c r="O115" s="14"/>
      <c r="P115" s="2"/>
      <c r="Q115" s="1">
        <v>90</v>
      </c>
    </row>
    <row r="116" spans="1:17" x14ac:dyDescent="0.25">
      <c r="A116" s="2" t="s">
        <v>42</v>
      </c>
      <c r="B116" s="9" t="s">
        <v>13</v>
      </c>
      <c r="C116" s="25" t="s">
        <v>43</v>
      </c>
      <c r="D116" s="8">
        <v>2014</v>
      </c>
      <c r="E116" s="8">
        <v>2</v>
      </c>
      <c r="F116" s="14">
        <v>925</v>
      </c>
      <c r="G116" s="8">
        <v>54057</v>
      </c>
      <c r="H116" s="14">
        <v>0.18804000000000001</v>
      </c>
      <c r="I116" s="8">
        <v>0.17630000000000001</v>
      </c>
      <c r="J116" s="8">
        <v>0.20055999999999999</v>
      </c>
      <c r="K116" s="8">
        <v>0.90449999999999997</v>
      </c>
      <c r="L116" s="8">
        <v>0.8468</v>
      </c>
      <c r="M116" s="8">
        <v>0.96619999999999995</v>
      </c>
      <c r="N116" s="8">
        <v>2.8519999999999999E-3</v>
      </c>
      <c r="O116" s="14">
        <v>1</v>
      </c>
      <c r="P116" s="2"/>
      <c r="Q116" s="1">
        <v>91</v>
      </c>
    </row>
    <row r="117" spans="1:17" x14ac:dyDescent="0.25">
      <c r="A117" s="2" t="s">
        <v>42</v>
      </c>
      <c r="B117" s="9" t="s">
        <v>13</v>
      </c>
      <c r="C117" s="25" t="s">
        <v>43</v>
      </c>
      <c r="D117" s="8">
        <v>2014</v>
      </c>
      <c r="E117" s="8">
        <v>3</v>
      </c>
      <c r="F117" s="14">
        <v>1071</v>
      </c>
      <c r="G117" s="8">
        <v>53948</v>
      </c>
      <c r="H117" s="14">
        <v>0.21579000000000001</v>
      </c>
      <c r="I117" s="8">
        <v>0.20324</v>
      </c>
      <c r="J117" s="8">
        <v>0.22911000000000001</v>
      </c>
      <c r="K117" s="8">
        <v>0.96130000000000004</v>
      </c>
      <c r="L117" s="8">
        <v>0.90410000000000001</v>
      </c>
      <c r="M117" s="8">
        <v>1.0221</v>
      </c>
      <c r="N117" s="8">
        <v>0.207535</v>
      </c>
      <c r="O117" s="14"/>
      <c r="P117" s="2"/>
      <c r="Q117" s="1">
        <v>92</v>
      </c>
    </row>
    <row r="118" spans="1:17" x14ac:dyDescent="0.25">
      <c r="A118" s="2" t="s">
        <v>42</v>
      </c>
      <c r="B118" s="9" t="s">
        <v>13</v>
      </c>
      <c r="C118" s="25" t="s">
        <v>43</v>
      </c>
      <c r="D118" s="8">
        <v>2014</v>
      </c>
      <c r="E118" s="8">
        <v>4</v>
      </c>
      <c r="F118" s="14">
        <v>932</v>
      </c>
      <c r="G118" s="8">
        <v>54098</v>
      </c>
      <c r="H118" s="14">
        <v>0.18726000000000001</v>
      </c>
      <c r="I118" s="8">
        <v>0.17562</v>
      </c>
      <c r="J118" s="8">
        <v>0.19968</v>
      </c>
      <c r="K118" s="8">
        <v>0.93030000000000002</v>
      </c>
      <c r="L118" s="8">
        <v>0.87119999999999997</v>
      </c>
      <c r="M118" s="8">
        <v>0.99350000000000005</v>
      </c>
      <c r="N118" s="8">
        <v>3.1196999999999999E-2</v>
      </c>
      <c r="O118" s="14"/>
      <c r="P118" s="2"/>
      <c r="Q118" s="1">
        <v>92</v>
      </c>
    </row>
    <row r="119" spans="1:17" x14ac:dyDescent="0.25">
      <c r="A119" s="2" t="s">
        <v>42</v>
      </c>
      <c r="B119" s="9" t="s">
        <v>13</v>
      </c>
      <c r="C119" s="25" t="s">
        <v>43</v>
      </c>
      <c r="D119" s="8">
        <v>2015</v>
      </c>
      <c r="E119" s="8">
        <v>1</v>
      </c>
      <c r="F119" s="14">
        <v>877</v>
      </c>
      <c r="G119" s="8">
        <v>54061</v>
      </c>
      <c r="H119" s="14">
        <v>0.18024999999999999</v>
      </c>
      <c r="I119" s="8">
        <v>0.16871</v>
      </c>
      <c r="J119" s="8">
        <v>0.19258</v>
      </c>
      <c r="K119" s="8">
        <v>0.89259999999999995</v>
      </c>
      <c r="L119" s="8">
        <v>0.83420000000000005</v>
      </c>
      <c r="M119" s="8">
        <v>0.95509999999999995</v>
      </c>
      <c r="N119" s="8">
        <v>1E-3</v>
      </c>
      <c r="O119" s="14">
        <v>1</v>
      </c>
      <c r="P119" s="2"/>
      <c r="Q119" s="1">
        <v>90</v>
      </c>
    </row>
    <row r="120" spans="1:17" x14ac:dyDescent="0.25">
      <c r="A120" s="2" t="s">
        <v>42</v>
      </c>
      <c r="B120" s="9" t="s">
        <v>13</v>
      </c>
      <c r="C120" s="25" t="s">
        <v>43</v>
      </c>
      <c r="D120" s="8">
        <v>2015</v>
      </c>
      <c r="E120" s="8">
        <v>2</v>
      </c>
      <c r="F120" s="14">
        <v>1070</v>
      </c>
      <c r="G120" s="8">
        <v>54422</v>
      </c>
      <c r="H120" s="14">
        <v>0.21606</v>
      </c>
      <c r="I120" s="8">
        <v>0.20349</v>
      </c>
      <c r="J120" s="8">
        <v>0.22939999999999999</v>
      </c>
      <c r="K120" s="8">
        <v>0.99950000000000006</v>
      </c>
      <c r="L120" s="8">
        <v>0.93989999999999996</v>
      </c>
      <c r="M120" s="8">
        <v>1.0628</v>
      </c>
      <c r="N120" s="8">
        <v>0.98630600000000002</v>
      </c>
      <c r="O120" s="14"/>
      <c r="P120" s="2"/>
      <c r="Q120" s="1">
        <v>91</v>
      </c>
    </row>
    <row r="121" spans="1:17" x14ac:dyDescent="0.25">
      <c r="A121" s="2" t="s">
        <v>42</v>
      </c>
      <c r="B121" s="9" t="s">
        <v>13</v>
      </c>
      <c r="C121" s="25" t="s">
        <v>43</v>
      </c>
      <c r="D121" s="8">
        <v>2015</v>
      </c>
      <c r="E121" s="8">
        <v>3</v>
      </c>
      <c r="F121" s="14">
        <v>1218</v>
      </c>
      <c r="G121" s="8">
        <v>54170</v>
      </c>
      <c r="H121" s="14">
        <v>0.24440000000000001</v>
      </c>
      <c r="I121" s="8">
        <v>0.23105000000000001</v>
      </c>
      <c r="J121" s="8">
        <v>0.25852000000000003</v>
      </c>
      <c r="K121" s="8">
        <v>1.044</v>
      </c>
      <c r="L121" s="8">
        <v>0.98560000000000003</v>
      </c>
      <c r="M121" s="8">
        <v>1.1060000000000001</v>
      </c>
      <c r="N121" s="8">
        <v>0.14278399999999999</v>
      </c>
      <c r="O121" s="14"/>
      <c r="P121" s="2"/>
      <c r="Q121" s="1">
        <v>92</v>
      </c>
    </row>
    <row r="122" spans="1:17" x14ac:dyDescent="0.25">
      <c r="A122" s="2" t="s">
        <v>42</v>
      </c>
      <c r="B122" s="9" t="s">
        <v>13</v>
      </c>
      <c r="C122" s="25" t="s">
        <v>43</v>
      </c>
      <c r="D122" s="8">
        <v>2015</v>
      </c>
      <c r="E122" s="8">
        <v>4</v>
      </c>
      <c r="F122" s="14">
        <v>1108</v>
      </c>
      <c r="G122" s="8">
        <v>54432</v>
      </c>
      <c r="H122" s="14">
        <v>0.22126000000000001</v>
      </c>
      <c r="I122" s="8">
        <v>0.20860999999999999</v>
      </c>
      <c r="J122" s="8">
        <v>0.23468</v>
      </c>
      <c r="K122" s="8">
        <v>1.1044</v>
      </c>
      <c r="L122" s="8">
        <v>1.0395000000000001</v>
      </c>
      <c r="M122" s="8">
        <v>1.1733</v>
      </c>
      <c r="N122" s="8">
        <v>1.2979999999999999E-3</v>
      </c>
      <c r="O122" s="14">
        <v>1</v>
      </c>
      <c r="P122" s="2"/>
      <c r="Q122" s="1">
        <v>92</v>
      </c>
    </row>
    <row r="123" spans="1:17" x14ac:dyDescent="0.25">
      <c r="A123" s="2" t="s">
        <v>42</v>
      </c>
      <c r="B123" s="9" t="s">
        <v>13</v>
      </c>
      <c r="C123" s="25" t="s">
        <v>43</v>
      </c>
      <c r="D123" s="8">
        <v>2016</v>
      </c>
      <c r="E123" s="8">
        <v>1</v>
      </c>
      <c r="F123" s="14">
        <v>978</v>
      </c>
      <c r="G123" s="8">
        <v>54402</v>
      </c>
      <c r="H123" s="14">
        <v>0.19755</v>
      </c>
      <c r="I123" s="8">
        <v>0.18554999999999999</v>
      </c>
      <c r="J123" s="8">
        <v>0.21032999999999999</v>
      </c>
      <c r="K123" s="8">
        <v>0.99690000000000001</v>
      </c>
      <c r="L123" s="8">
        <v>0.93479999999999996</v>
      </c>
      <c r="M123" s="8">
        <v>1.0629999999999999</v>
      </c>
      <c r="N123" s="8">
        <v>0.92341799999999996</v>
      </c>
      <c r="O123" s="14"/>
      <c r="P123" s="2"/>
      <c r="Q123" s="1">
        <v>91</v>
      </c>
    </row>
    <row r="124" spans="1:17" x14ac:dyDescent="0.25">
      <c r="A124" s="2" t="s">
        <v>42</v>
      </c>
      <c r="B124" s="9" t="s">
        <v>13</v>
      </c>
      <c r="C124" s="25" t="s">
        <v>43</v>
      </c>
      <c r="D124" s="8">
        <v>2016</v>
      </c>
      <c r="E124" s="8">
        <v>2</v>
      </c>
      <c r="F124" s="14">
        <v>1076</v>
      </c>
      <c r="G124" s="8">
        <v>54691</v>
      </c>
      <c r="H124" s="14">
        <v>0.2162</v>
      </c>
      <c r="I124" s="8">
        <v>0.20366000000000001</v>
      </c>
      <c r="J124" s="8">
        <v>0.22950999999999999</v>
      </c>
      <c r="K124" s="8">
        <v>1.0154000000000001</v>
      </c>
      <c r="L124" s="8">
        <v>0.95509999999999995</v>
      </c>
      <c r="M124" s="8">
        <v>1.0794999999999999</v>
      </c>
      <c r="N124" s="8">
        <v>0.62490000000000001</v>
      </c>
      <c r="O124" s="14"/>
      <c r="P124" s="2"/>
      <c r="Q124" s="1">
        <v>91</v>
      </c>
    </row>
    <row r="125" spans="1:17" x14ac:dyDescent="0.25">
      <c r="A125" s="2" t="s">
        <v>42</v>
      </c>
      <c r="B125" s="9" t="s">
        <v>13</v>
      </c>
      <c r="C125" s="25" t="s">
        <v>43</v>
      </c>
      <c r="D125" s="8">
        <v>2016</v>
      </c>
      <c r="E125" s="8">
        <v>3</v>
      </c>
      <c r="F125" s="14">
        <v>1101</v>
      </c>
      <c r="G125" s="8">
        <v>54462</v>
      </c>
      <c r="H125" s="14">
        <v>0.21973999999999999</v>
      </c>
      <c r="I125" s="8">
        <v>0.20713000000000001</v>
      </c>
      <c r="J125" s="8">
        <v>0.23311000000000001</v>
      </c>
      <c r="K125" s="8">
        <v>0.98670000000000002</v>
      </c>
      <c r="L125" s="8">
        <v>0.92879999999999996</v>
      </c>
      <c r="M125" s="8">
        <v>1.0483</v>
      </c>
      <c r="N125" s="8">
        <v>0.66557599999999995</v>
      </c>
      <c r="O125" s="14"/>
      <c r="P125" s="2"/>
      <c r="Q125" s="1">
        <v>92</v>
      </c>
    </row>
    <row r="126" spans="1:17" x14ac:dyDescent="0.25">
      <c r="A126" s="2" t="s">
        <v>42</v>
      </c>
      <c r="B126" s="9" t="s">
        <v>13</v>
      </c>
      <c r="C126" s="25" t="s">
        <v>43</v>
      </c>
      <c r="D126" s="8">
        <v>2016</v>
      </c>
      <c r="E126" s="8">
        <v>4</v>
      </c>
      <c r="F126" s="14">
        <v>949</v>
      </c>
      <c r="G126" s="8">
        <v>54618</v>
      </c>
      <c r="H126" s="14">
        <v>0.18886</v>
      </c>
      <c r="I126" s="8">
        <v>0.17721999999999999</v>
      </c>
      <c r="J126" s="8">
        <v>0.20127</v>
      </c>
      <c r="K126" s="8">
        <v>0.93420000000000003</v>
      </c>
      <c r="L126" s="8">
        <v>0.87529999999999997</v>
      </c>
      <c r="M126" s="8">
        <v>0.997</v>
      </c>
      <c r="N126" s="8">
        <v>4.0457E-2</v>
      </c>
      <c r="O126" s="14"/>
      <c r="P126" s="2"/>
      <c r="Q126" s="1">
        <v>92</v>
      </c>
    </row>
    <row r="127" spans="1:17" x14ac:dyDescent="0.25">
      <c r="A127" s="2" t="s">
        <v>42</v>
      </c>
      <c r="B127" s="9" t="s">
        <v>17</v>
      </c>
      <c r="C127" s="25" t="s">
        <v>43</v>
      </c>
      <c r="D127" s="8">
        <v>2011</v>
      </c>
      <c r="E127" s="8">
        <v>1</v>
      </c>
      <c r="F127" s="14">
        <v>17028</v>
      </c>
      <c r="G127" s="8">
        <v>1002344</v>
      </c>
      <c r="H127" s="14">
        <v>0.18876000000000001</v>
      </c>
      <c r="I127" s="8">
        <v>0.18593999999999999</v>
      </c>
      <c r="J127" s="8">
        <v>0.19161</v>
      </c>
      <c r="K127" s="8" t="s">
        <v>22</v>
      </c>
      <c r="L127" s="8" t="s">
        <v>22</v>
      </c>
      <c r="M127" s="8" t="s">
        <v>22</v>
      </c>
      <c r="N127" s="8" t="s">
        <v>22</v>
      </c>
      <c r="O127" s="14"/>
      <c r="P127" s="2"/>
      <c r="Q127" s="1">
        <v>90</v>
      </c>
    </row>
    <row r="128" spans="1:17" x14ac:dyDescent="0.25">
      <c r="A128" s="2" t="s">
        <v>42</v>
      </c>
      <c r="B128" s="9" t="s">
        <v>17</v>
      </c>
      <c r="C128" s="25" t="s">
        <v>43</v>
      </c>
      <c r="D128" s="8">
        <v>2011</v>
      </c>
      <c r="E128" s="8">
        <v>2</v>
      </c>
      <c r="F128" s="14">
        <v>18839</v>
      </c>
      <c r="G128" s="8">
        <v>1010152</v>
      </c>
      <c r="H128" s="14">
        <v>0.20494000000000001</v>
      </c>
      <c r="I128" s="8">
        <v>0.20204</v>
      </c>
      <c r="J128" s="8">
        <v>0.20788999999999999</v>
      </c>
      <c r="K128" s="8" t="s">
        <v>22</v>
      </c>
      <c r="L128" s="8" t="s">
        <v>22</v>
      </c>
      <c r="M128" s="8" t="s">
        <v>22</v>
      </c>
      <c r="N128" s="8" t="s">
        <v>22</v>
      </c>
      <c r="O128" s="14"/>
      <c r="P128" s="2"/>
      <c r="Q128" s="1">
        <v>91</v>
      </c>
    </row>
    <row r="129" spans="1:17" x14ac:dyDescent="0.25">
      <c r="A129" s="2" t="s">
        <v>42</v>
      </c>
      <c r="B129" s="9" t="s">
        <v>17</v>
      </c>
      <c r="C129" s="25" t="s">
        <v>43</v>
      </c>
      <c r="D129" s="8">
        <v>2011</v>
      </c>
      <c r="E129" s="8">
        <v>3</v>
      </c>
      <c r="F129" s="14">
        <v>19974</v>
      </c>
      <c r="G129" s="8">
        <v>1008401</v>
      </c>
      <c r="H129" s="14">
        <v>0.21529999999999999</v>
      </c>
      <c r="I129" s="8">
        <v>0.21232999999999999</v>
      </c>
      <c r="J129" s="8">
        <v>0.21831</v>
      </c>
      <c r="K129" s="8" t="s">
        <v>22</v>
      </c>
      <c r="L129" s="8" t="s">
        <v>22</v>
      </c>
      <c r="M129" s="8" t="s">
        <v>22</v>
      </c>
      <c r="N129" s="8" t="s">
        <v>22</v>
      </c>
      <c r="O129" s="14"/>
      <c r="P129" s="2"/>
      <c r="Q129" s="1">
        <v>92</v>
      </c>
    </row>
    <row r="130" spans="1:17" x14ac:dyDescent="0.25">
      <c r="A130" s="2" t="s">
        <v>42</v>
      </c>
      <c r="B130" s="10" t="s">
        <v>17</v>
      </c>
      <c r="C130" s="10" t="s">
        <v>43</v>
      </c>
      <c r="D130" s="2">
        <v>2011</v>
      </c>
      <c r="E130" s="2">
        <v>4</v>
      </c>
      <c r="F130" s="15">
        <v>18633</v>
      </c>
      <c r="G130" s="2">
        <v>1018702</v>
      </c>
      <c r="H130" s="15">
        <v>0.19880999999999999</v>
      </c>
      <c r="I130" s="2">
        <v>0.19597999999999999</v>
      </c>
      <c r="J130" s="2">
        <v>0.20169000000000001</v>
      </c>
      <c r="K130" s="2" t="s">
        <v>22</v>
      </c>
      <c r="L130" s="2" t="s">
        <v>22</v>
      </c>
      <c r="M130" s="2" t="s">
        <v>22</v>
      </c>
      <c r="N130" s="2" t="s">
        <v>22</v>
      </c>
      <c r="P130" s="2"/>
      <c r="Q130" s="1">
        <v>92</v>
      </c>
    </row>
    <row r="131" spans="1:17" x14ac:dyDescent="0.25">
      <c r="A131" s="2" t="s">
        <v>42</v>
      </c>
      <c r="B131" s="11" t="s">
        <v>17</v>
      </c>
      <c r="C131" s="11" t="s">
        <v>43</v>
      </c>
      <c r="D131" s="2">
        <v>2012</v>
      </c>
      <c r="E131" s="2">
        <v>1</v>
      </c>
      <c r="F131" s="15">
        <v>18076</v>
      </c>
      <c r="G131" s="2">
        <v>1018968</v>
      </c>
      <c r="H131" s="15">
        <v>0.19494</v>
      </c>
      <c r="I131" s="2">
        <v>0.19212000000000001</v>
      </c>
      <c r="J131" s="2">
        <v>0.1978</v>
      </c>
      <c r="K131" s="2" t="s">
        <v>22</v>
      </c>
      <c r="L131" s="2" t="s">
        <v>22</v>
      </c>
      <c r="M131" s="2" t="s">
        <v>22</v>
      </c>
      <c r="N131" s="2" t="s">
        <v>22</v>
      </c>
      <c r="P131" s="2"/>
      <c r="Q131" s="1">
        <v>91</v>
      </c>
    </row>
    <row r="132" spans="1:17" x14ac:dyDescent="0.25">
      <c r="A132" s="2" t="s">
        <v>42</v>
      </c>
      <c r="B132" s="2" t="s">
        <v>17</v>
      </c>
      <c r="C132" s="2" t="s">
        <v>43</v>
      </c>
      <c r="D132" s="2">
        <v>2012</v>
      </c>
      <c r="E132" s="2">
        <v>2</v>
      </c>
      <c r="F132" s="15">
        <v>19718</v>
      </c>
      <c r="G132" s="2">
        <v>1029632</v>
      </c>
      <c r="H132" s="15">
        <v>0.21045</v>
      </c>
      <c r="I132" s="2">
        <v>0.20752999999999999</v>
      </c>
      <c r="J132" s="2">
        <v>0.21340000000000001</v>
      </c>
      <c r="K132" s="2" t="s">
        <v>22</v>
      </c>
      <c r="L132" s="2" t="s">
        <v>22</v>
      </c>
      <c r="M132" s="2" t="s">
        <v>22</v>
      </c>
      <c r="N132" s="2" t="s">
        <v>22</v>
      </c>
      <c r="P132" s="2"/>
      <c r="Q132" s="1">
        <v>91</v>
      </c>
    </row>
    <row r="133" spans="1:17" x14ac:dyDescent="0.25">
      <c r="A133" s="2" t="s">
        <v>42</v>
      </c>
      <c r="B133" s="2" t="s">
        <v>17</v>
      </c>
      <c r="C133" s="2" t="s">
        <v>43</v>
      </c>
      <c r="D133" s="2">
        <v>2012</v>
      </c>
      <c r="E133" s="2">
        <v>3</v>
      </c>
      <c r="F133" s="15">
        <v>21360</v>
      </c>
      <c r="G133" s="2">
        <v>1027118</v>
      </c>
      <c r="H133" s="15">
        <v>0.22603999999999999</v>
      </c>
      <c r="I133" s="2">
        <v>0.22303000000000001</v>
      </c>
      <c r="J133" s="2">
        <v>0.2291</v>
      </c>
      <c r="K133" s="2" t="s">
        <v>22</v>
      </c>
      <c r="L133" s="2" t="s">
        <v>22</v>
      </c>
      <c r="M133" s="2" t="s">
        <v>22</v>
      </c>
      <c r="N133" s="2" t="s">
        <v>22</v>
      </c>
      <c r="P133" s="2"/>
      <c r="Q133" s="1">
        <v>92</v>
      </c>
    </row>
    <row r="134" spans="1:17" x14ac:dyDescent="0.25">
      <c r="A134" s="2" t="s">
        <v>42</v>
      </c>
      <c r="B134" s="2" t="s">
        <v>17</v>
      </c>
      <c r="C134" s="2" t="s">
        <v>43</v>
      </c>
      <c r="D134" s="2">
        <v>2012</v>
      </c>
      <c r="E134" s="2">
        <v>4</v>
      </c>
      <c r="F134" s="15">
        <v>18409</v>
      </c>
      <c r="G134" s="2">
        <v>1038751</v>
      </c>
      <c r="H134" s="15">
        <v>0.19263</v>
      </c>
      <c r="I134" s="2">
        <v>0.18987000000000001</v>
      </c>
      <c r="J134" s="2">
        <v>0.19544</v>
      </c>
      <c r="K134" s="2" t="s">
        <v>22</v>
      </c>
      <c r="L134" s="2" t="s">
        <v>22</v>
      </c>
      <c r="M134" s="2" t="s">
        <v>22</v>
      </c>
      <c r="N134" s="2" t="s">
        <v>22</v>
      </c>
      <c r="P134" s="2"/>
      <c r="Q134" s="1">
        <v>92</v>
      </c>
    </row>
    <row r="135" spans="1:17" x14ac:dyDescent="0.25">
      <c r="A135" s="2" t="s">
        <v>42</v>
      </c>
      <c r="B135" s="2" t="s">
        <v>17</v>
      </c>
      <c r="C135" s="2" t="s">
        <v>43</v>
      </c>
      <c r="D135" s="2">
        <v>2013</v>
      </c>
      <c r="E135" s="2">
        <v>1</v>
      </c>
      <c r="F135" s="15">
        <v>17755</v>
      </c>
      <c r="G135" s="2">
        <v>1039551</v>
      </c>
      <c r="H135" s="15">
        <v>0.18976999999999999</v>
      </c>
      <c r="I135" s="2">
        <v>0.187</v>
      </c>
      <c r="J135" s="2">
        <v>0.19258</v>
      </c>
      <c r="K135" s="2" t="s">
        <v>22</v>
      </c>
      <c r="L135" s="2" t="s">
        <v>22</v>
      </c>
      <c r="M135" s="2" t="s">
        <v>22</v>
      </c>
      <c r="N135" s="2" t="s">
        <v>22</v>
      </c>
      <c r="P135" s="2"/>
      <c r="Q135" s="1">
        <v>90</v>
      </c>
    </row>
    <row r="136" spans="1:17" x14ac:dyDescent="0.25">
      <c r="A136" s="2" t="s">
        <v>42</v>
      </c>
      <c r="B136" s="2" t="s">
        <v>17</v>
      </c>
      <c r="C136" s="2" t="s">
        <v>43</v>
      </c>
      <c r="D136" s="2">
        <v>2013</v>
      </c>
      <c r="E136" s="2">
        <v>2</v>
      </c>
      <c r="F136" s="15">
        <v>19867</v>
      </c>
      <c r="G136" s="2">
        <v>1048280</v>
      </c>
      <c r="H136" s="15">
        <v>0.20826</v>
      </c>
      <c r="I136" s="2">
        <v>0.20538999999999999</v>
      </c>
      <c r="J136" s="2">
        <v>0.21118000000000001</v>
      </c>
      <c r="K136" s="2" t="s">
        <v>22</v>
      </c>
      <c r="L136" s="2" t="s">
        <v>22</v>
      </c>
      <c r="M136" s="2" t="s">
        <v>22</v>
      </c>
      <c r="N136" s="2" t="s">
        <v>22</v>
      </c>
      <c r="P136" s="2"/>
      <c r="Q136" s="1">
        <v>91</v>
      </c>
    </row>
    <row r="137" spans="1:17" x14ac:dyDescent="0.25">
      <c r="A137" s="2" t="s">
        <v>42</v>
      </c>
      <c r="B137" s="2" t="s">
        <v>17</v>
      </c>
      <c r="C137" s="2" t="s">
        <v>43</v>
      </c>
      <c r="D137" s="2">
        <v>2013</v>
      </c>
      <c r="E137" s="2">
        <v>3</v>
      </c>
      <c r="F137" s="15">
        <v>21575</v>
      </c>
      <c r="G137" s="2">
        <v>1044879</v>
      </c>
      <c r="H137" s="15">
        <v>0.22444</v>
      </c>
      <c r="I137" s="2">
        <v>0.22145999999999999</v>
      </c>
      <c r="J137" s="2">
        <v>0.22745000000000001</v>
      </c>
      <c r="K137" s="2" t="s">
        <v>22</v>
      </c>
      <c r="L137" s="2" t="s">
        <v>22</v>
      </c>
      <c r="M137" s="2" t="s">
        <v>22</v>
      </c>
      <c r="N137" s="2" t="s">
        <v>22</v>
      </c>
      <c r="P137" s="2"/>
      <c r="Q137" s="1">
        <v>92</v>
      </c>
    </row>
    <row r="138" spans="1:17" x14ac:dyDescent="0.25">
      <c r="A138" s="2" t="s">
        <v>42</v>
      </c>
      <c r="B138" s="2" t="s">
        <v>17</v>
      </c>
      <c r="C138" s="2" t="s">
        <v>43</v>
      </c>
      <c r="D138" s="2">
        <v>2013</v>
      </c>
      <c r="E138" s="2">
        <v>4</v>
      </c>
      <c r="F138" s="15">
        <v>19250</v>
      </c>
      <c r="G138" s="2">
        <v>1055431</v>
      </c>
      <c r="H138" s="15">
        <v>0.19825000000000001</v>
      </c>
      <c r="I138" s="2">
        <v>0.19547</v>
      </c>
      <c r="J138" s="2">
        <v>0.20107</v>
      </c>
      <c r="K138" s="2" t="s">
        <v>22</v>
      </c>
      <c r="L138" s="2" t="s">
        <v>22</v>
      </c>
      <c r="M138" s="2" t="s">
        <v>22</v>
      </c>
      <c r="N138" s="2" t="s">
        <v>22</v>
      </c>
      <c r="P138" s="2"/>
      <c r="Q138" s="1">
        <v>92</v>
      </c>
    </row>
    <row r="139" spans="1:17" x14ac:dyDescent="0.25">
      <c r="A139" s="2" t="s">
        <v>42</v>
      </c>
      <c r="B139" s="2" t="s">
        <v>17</v>
      </c>
      <c r="C139" s="2" t="s">
        <v>43</v>
      </c>
      <c r="D139" s="2">
        <v>2014</v>
      </c>
      <c r="E139" s="2">
        <v>1</v>
      </c>
      <c r="F139" s="15">
        <v>18040</v>
      </c>
      <c r="G139" s="2">
        <v>1054278</v>
      </c>
      <c r="H139" s="15">
        <v>0.19012000000000001</v>
      </c>
      <c r="I139" s="2">
        <v>0.18737000000000001</v>
      </c>
      <c r="J139" s="2">
        <v>0.19292000000000001</v>
      </c>
      <c r="K139" s="2" t="s">
        <v>22</v>
      </c>
      <c r="L139" s="2" t="s">
        <v>22</v>
      </c>
      <c r="M139" s="2" t="s">
        <v>22</v>
      </c>
      <c r="N139" s="2" t="s">
        <v>22</v>
      </c>
      <c r="P139" s="2"/>
      <c r="Q139" s="1">
        <v>90</v>
      </c>
    </row>
    <row r="140" spans="1:17" x14ac:dyDescent="0.25">
      <c r="A140" s="2" t="s">
        <v>42</v>
      </c>
      <c r="B140" s="2" t="s">
        <v>17</v>
      </c>
      <c r="C140" s="2" t="s">
        <v>43</v>
      </c>
      <c r="D140" s="2">
        <v>2014</v>
      </c>
      <c r="E140" s="2">
        <v>2</v>
      </c>
      <c r="F140" s="15">
        <v>20095</v>
      </c>
      <c r="G140" s="2">
        <v>1062255</v>
      </c>
      <c r="H140" s="15">
        <v>0.20788000000000001</v>
      </c>
      <c r="I140" s="2">
        <v>0.20502999999999999</v>
      </c>
      <c r="J140" s="2">
        <v>0.21078</v>
      </c>
      <c r="K140" s="2" t="s">
        <v>22</v>
      </c>
      <c r="L140" s="2" t="s">
        <v>22</v>
      </c>
      <c r="M140" s="2" t="s">
        <v>22</v>
      </c>
      <c r="N140" s="2" t="s">
        <v>22</v>
      </c>
      <c r="P140" s="2"/>
      <c r="Q140" s="1">
        <v>91</v>
      </c>
    </row>
    <row r="141" spans="1:17" x14ac:dyDescent="0.25">
      <c r="A141" s="2" t="s">
        <v>42</v>
      </c>
      <c r="B141" s="2" t="s">
        <v>17</v>
      </c>
      <c r="C141" s="2" t="s">
        <v>43</v>
      </c>
      <c r="D141" s="2">
        <v>2014</v>
      </c>
      <c r="E141" s="2">
        <v>3</v>
      </c>
      <c r="F141" s="15">
        <v>21885</v>
      </c>
      <c r="G141" s="2">
        <v>1059747</v>
      </c>
      <c r="H141" s="15">
        <v>0.22447</v>
      </c>
      <c r="I141" s="2">
        <v>0.22151000000000001</v>
      </c>
      <c r="J141" s="2">
        <v>0.22746</v>
      </c>
      <c r="K141" s="2" t="s">
        <v>22</v>
      </c>
      <c r="L141" s="2" t="s">
        <v>22</v>
      </c>
      <c r="M141" s="2" t="s">
        <v>22</v>
      </c>
      <c r="N141" s="2" t="s">
        <v>22</v>
      </c>
      <c r="P141" s="2"/>
      <c r="Q141" s="1">
        <v>92</v>
      </c>
    </row>
    <row r="142" spans="1:17" x14ac:dyDescent="0.25">
      <c r="A142" s="2" t="s">
        <v>42</v>
      </c>
      <c r="B142" s="2" t="s">
        <v>17</v>
      </c>
      <c r="C142" s="2" t="s">
        <v>43</v>
      </c>
      <c r="D142" s="2">
        <v>2014</v>
      </c>
      <c r="E142" s="2">
        <v>4</v>
      </c>
      <c r="F142" s="15">
        <v>19819</v>
      </c>
      <c r="G142" s="2">
        <v>1070248</v>
      </c>
      <c r="H142" s="15">
        <v>0.20127999999999999</v>
      </c>
      <c r="I142" s="2">
        <v>0.19850000000000001</v>
      </c>
      <c r="J142" s="2">
        <v>0.20411000000000001</v>
      </c>
      <c r="K142" s="2" t="s">
        <v>22</v>
      </c>
      <c r="L142" s="2" t="s">
        <v>22</v>
      </c>
      <c r="M142" s="2" t="s">
        <v>22</v>
      </c>
      <c r="N142" s="2" t="s">
        <v>22</v>
      </c>
      <c r="P142" s="2"/>
      <c r="Q142" s="1">
        <v>92</v>
      </c>
    </row>
    <row r="143" spans="1:17" x14ac:dyDescent="0.25">
      <c r="A143" s="2" t="s">
        <v>42</v>
      </c>
      <c r="B143" s="2" t="s">
        <v>17</v>
      </c>
      <c r="C143" s="2" t="s">
        <v>43</v>
      </c>
      <c r="D143" s="2">
        <v>2015</v>
      </c>
      <c r="E143" s="2">
        <v>1</v>
      </c>
      <c r="F143" s="15">
        <v>19395</v>
      </c>
      <c r="G143" s="2">
        <v>1067180</v>
      </c>
      <c r="H143" s="15">
        <v>0.20193</v>
      </c>
      <c r="I143" s="2">
        <v>0.19911000000000001</v>
      </c>
      <c r="J143" s="2">
        <v>0.20480000000000001</v>
      </c>
      <c r="K143" s="2" t="s">
        <v>22</v>
      </c>
      <c r="L143" s="2" t="s">
        <v>22</v>
      </c>
      <c r="M143" s="2" t="s">
        <v>22</v>
      </c>
      <c r="N143" s="2" t="s">
        <v>22</v>
      </c>
      <c r="P143" s="2"/>
      <c r="Q143" s="1">
        <v>90</v>
      </c>
    </row>
    <row r="144" spans="1:17" x14ac:dyDescent="0.25">
      <c r="A144" s="2" t="s">
        <v>42</v>
      </c>
      <c r="B144" s="2" t="s">
        <v>17</v>
      </c>
      <c r="C144" s="2" t="s">
        <v>43</v>
      </c>
      <c r="D144" s="2">
        <v>2015</v>
      </c>
      <c r="E144" s="2">
        <v>2</v>
      </c>
      <c r="F144" s="15">
        <v>21139</v>
      </c>
      <c r="G144" s="2">
        <v>1074587</v>
      </c>
      <c r="H144" s="15">
        <v>0.21617</v>
      </c>
      <c r="I144" s="2">
        <v>0.21328</v>
      </c>
      <c r="J144" s="2">
        <v>0.21911</v>
      </c>
      <c r="K144" s="2" t="s">
        <v>22</v>
      </c>
      <c r="L144" s="2" t="s">
        <v>22</v>
      </c>
      <c r="M144" s="2" t="s">
        <v>22</v>
      </c>
      <c r="N144" s="2" t="s">
        <v>22</v>
      </c>
      <c r="P144" s="2"/>
      <c r="Q144" s="1">
        <v>91</v>
      </c>
    </row>
    <row r="145" spans="1:17" x14ac:dyDescent="0.25">
      <c r="A145" s="2" t="s">
        <v>42</v>
      </c>
      <c r="B145" s="2" t="s">
        <v>17</v>
      </c>
      <c r="C145" s="2" t="s">
        <v>43</v>
      </c>
      <c r="D145" s="2">
        <v>2015</v>
      </c>
      <c r="E145" s="2">
        <v>3</v>
      </c>
      <c r="F145" s="15">
        <v>23051</v>
      </c>
      <c r="G145" s="2">
        <v>1070320</v>
      </c>
      <c r="H145" s="15">
        <v>0.23408999999999999</v>
      </c>
      <c r="I145" s="2">
        <v>0.23108999999999999</v>
      </c>
      <c r="J145" s="2">
        <v>0.23713000000000001</v>
      </c>
      <c r="K145" s="2" t="s">
        <v>22</v>
      </c>
      <c r="L145" s="2" t="s">
        <v>22</v>
      </c>
      <c r="M145" s="2" t="s">
        <v>22</v>
      </c>
      <c r="N145" s="2" t="s">
        <v>22</v>
      </c>
      <c r="P145" s="2"/>
      <c r="Q145" s="1">
        <v>92</v>
      </c>
    </row>
    <row r="146" spans="1:17" x14ac:dyDescent="0.25">
      <c r="A146" s="2" t="s">
        <v>42</v>
      </c>
      <c r="B146" s="2" t="s">
        <v>17</v>
      </c>
      <c r="C146" s="2" t="s">
        <v>43</v>
      </c>
      <c r="D146" s="2">
        <v>2015</v>
      </c>
      <c r="E146" s="2">
        <v>4</v>
      </c>
      <c r="F146" s="15">
        <v>19909</v>
      </c>
      <c r="G146" s="2">
        <v>1080144</v>
      </c>
      <c r="H146" s="15">
        <v>0.20035</v>
      </c>
      <c r="I146" s="2">
        <v>0.19758000000000001</v>
      </c>
      <c r="J146" s="2">
        <v>0.20315</v>
      </c>
      <c r="K146" s="2" t="s">
        <v>22</v>
      </c>
      <c r="L146" s="2" t="s">
        <v>22</v>
      </c>
      <c r="M146" s="2" t="s">
        <v>22</v>
      </c>
      <c r="N146" s="2" t="s">
        <v>22</v>
      </c>
      <c r="P146" s="2"/>
      <c r="Q146" s="1">
        <v>92</v>
      </c>
    </row>
    <row r="147" spans="1:17" x14ac:dyDescent="0.25">
      <c r="A147" s="2" t="s">
        <v>42</v>
      </c>
      <c r="B147" s="2" t="s">
        <v>17</v>
      </c>
      <c r="C147" s="2" t="s">
        <v>43</v>
      </c>
      <c r="D147" s="2">
        <v>2016</v>
      </c>
      <c r="E147" s="2">
        <v>1</v>
      </c>
      <c r="F147" s="15">
        <v>19456</v>
      </c>
      <c r="G147" s="2">
        <v>1078851</v>
      </c>
      <c r="H147" s="15">
        <v>0.19818</v>
      </c>
      <c r="I147" s="2">
        <v>0.19541</v>
      </c>
      <c r="J147" s="2">
        <v>0.20097999999999999</v>
      </c>
      <c r="K147" s="2" t="s">
        <v>22</v>
      </c>
      <c r="L147" s="2" t="s">
        <v>22</v>
      </c>
      <c r="M147" s="2" t="s">
        <v>22</v>
      </c>
      <c r="N147" s="2" t="s">
        <v>22</v>
      </c>
      <c r="P147" s="2"/>
      <c r="Q147" s="1">
        <v>91</v>
      </c>
    </row>
    <row r="148" spans="1:17" x14ac:dyDescent="0.25">
      <c r="A148" s="2" t="s">
        <v>42</v>
      </c>
      <c r="B148" s="2" t="s">
        <v>17</v>
      </c>
      <c r="C148" s="2" t="s">
        <v>43</v>
      </c>
      <c r="D148" s="2">
        <v>2016</v>
      </c>
      <c r="E148" s="2">
        <v>2</v>
      </c>
      <c r="F148" s="15">
        <v>21060</v>
      </c>
      <c r="G148" s="2">
        <v>1086922</v>
      </c>
      <c r="H148" s="15">
        <v>0.21292</v>
      </c>
      <c r="I148" s="2">
        <v>0.21006</v>
      </c>
      <c r="J148" s="2">
        <v>0.21582000000000001</v>
      </c>
      <c r="K148" s="2" t="s">
        <v>22</v>
      </c>
      <c r="L148" s="2" t="s">
        <v>22</v>
      </c>
      <c r="M148" s="2" t="s">
        <v>22</v>
      </c>
      <c r="N148" s="2" t="s">
        <v>22</v>
      </c>
      <c r="P148" s="2"/>
      <c r="Q148" s="1">
        <v>91</v>
      </c>
    </row>
    <row r="149" spans="1:17" x14ac:dyDescent="0.25">
      <c r="A149" s="2" t="s">
        <v>42</v>
      </c>
      <c r="B149" s="2" t="s">
        <v>17</v>
      </c>
      <c r="C149" s="2" t="s">
        <v>43</v>
      </c>
      <c r="D149" s="2">
        <v>2016</v>
      </c>
      <c r="E149" s="2">
        <v>3</v>
      </c>
      <c r="F149" s="15">
        <v>22218</v>
      </c>
      <c r="G149" s="2">
        <v>1084465</v>
      </c>
      <c r="H149" s="15">
        <v>0.22269</v>
      </c>
      <c r="I149" s="2">
        <v>0.21978</v>
      </c>
      <c r="J149" s="2">
        <v>0.22564000000000001</v>
      </c>
      <c r="K149" s="2" t="s">
        <v>22</v>
      </c>
      <c r="L149" s="2" t="s">
        <v>22</v>
      </c>
      <c r="M149" s="2" t="s">
        <v>22</v>
      </c>
      <c r="N149" s="2" t="s">
        <v>22</v>
      </c>
      <c r="P149" s="2"/>
      <c r="Q149" s="1">
        <v>92</v>
      </c>
    </row>
    <row r="150" spans="1:17" x14ac:dyDescent="0.25">
      <c r="A150" s="2" t="s">
        <v>42</v>
      </c>
      <c r="B150" s="2" t="s">
        <v>17</v>
      </c>
      <c r="C150" s="2" t="s">
        <v>43</v>
      </c>
      <c r="D150" s="2">
        <v>2016</v>
      </c>
      <c r="E150" s="2">
        <v>4</v>
      </c>
      <c r="F150" s="15">
        <v>20365</v>
      </c>
      <c r="G150" s="2">
        <v>1094968</v>
      </c>
      <c r="H150" s="15">
        <v>0.20216000000000001</v>
      </c>
      <c r="I150" s="2">
        <v>0.19939999999999999</v>
      </c>
      <c r="J150" s="2">
        <v>0.20496</v>
      </c>
      <c r="K150" s="2" t="s">
        <v>22</v>
      </c>
      <c r="L150" s="2" t="s">
        <v>22</v>
      </c>
      <c r="M150" s="2" t="s">
        <v>22</v>
      </c>
      <c r="N150" s="2" t="s">
        <v>22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40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CAF941-4EC6-4638-BDF6-A3F96260CC45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1DD507C-7EE7-4838-BC17-72B6D6D4C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C3C6EA-E766-489E-A532-588CD2C621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Dashboard</vt:lpstr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2021-07-12T18:42:11Z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