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drawings/drawing2.xml" ContentType="application/vnd.openxmlformats-officedocument.drawingml.chartshapes+xml"/>
  <Override PartName="/xl/drawings/drawing6.xml" ContentType="application/vnd.openxmlformats-officedocument.drawingml.chartshapes+xml"/>
  <Override PartName="/xl/drawings/drawing4.xml" ContentType="application/vnd.openxmlformats-officedocument.drawingml.chartshape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drawings/drawing5.xml" ContentType="application/vnd.openxmlformats-officedocument.drawing+xml"/>
  <Override PartName="/xl/drawings/drawing3.xml" ContentType="application/vnd.openxmlformats-officedocument.drawing+xml"/>
  <Override PartName="/xl/chartsheets/sheet3.xml" ContentType="application/vnd.openxmlformats-officedocument.spreadsheetml.chart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charts/chart3.xml" ContentType="application/vnd.openxmlformats-officedocument.drawingml.chart+xml"/>
  <Override PartName="/xl/charts/chart2.xml" ContentType="application/vnd.openxmlformats-officedocument.drawingml.chart+xml"/>
  <Override PartName="/xl/worksheets/sheet3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P:\asp\Figures_Tables\Prescriptions\overall\Quarterly\online\"/>
    </mc:Choice>
  </mc:AlternateContent>
  <bookViews>
    <workbookView xWindow="0" yWindow="0" windowWidth="25200" windowHeight="11850" firstSheet="2" activeTab="2"/>
  </bookViews>
  <sheets>
    <sheet name="Figure_adult_by_RHA COL" sheetId="25" state="hidden" r:id="rId1"/>
    <sheet name="Figure_Kids_by_RHA Col" sheetId="26" state="hidden" r:id="rId2"/>
    <sheet name="table_count_crdrt" sheetId="8" r:id="rId3"/>
    <sheet name="Table_sig" sheetId="10" r:id="rId4"/>
    <sheet name="Orig_Data" sheetId="3" r:id="rId5"/>
    <sheet name="Figure_prevalence_count" sheetId="4" state="hidden" r:id="rId6"/>
  </sheets>
  <definedNames>
    <definedName name="IDX" localSheetId="4">Orig_Data!#REF!</definedName>
  </definedNames>
  <calcPr calcId="162913"/>
</workbook>
</file>

<file path=xl/calcChain.xml><?xml version="1.0" encoding="utf-8"?>
<calcChain xmlns="http://schemas.openxmlformats.org/spreadsheetml/2006/main">
  <c r="L36" i="8" l="1"/>
  <c r="L35" i="8"/>
  <c r="L34" i="8"/>
  <c r="L33" i="8"/>
  <c r="L31" i="8"/>
  <c r="L30" i="8"/>
  <c r="L29" i="8"/>
  <c r="L28" i="8"/>
  <c r="L26" i="8"/>
  <c r="L25" i="8"/>
  <c r="L24" i="8"/>
  <c r="L23" i="8"/>
  <c r="L21" i="8"/>
  <c r="L20" i="8"/>
  <c r="L19" i="8"/>
  <c r="L18" i="8"/>
  <c r="L16" i="8"/>
  <c r="L15" i="8"/>
  <c r="L14" i="8"/>
  <c r="L13" i="8"/>
  <c r="L11" i="8"/>
  <c r="L10" i="8"/>
  <c r="L9" i="8"/>
  <c r="J36" i="8"/>
  <c r="J35" i="8"/>
  <c r="J34" i="8"/>
  <c r="J33" i="8"/>
  <c r="J31" i="8"/>
  <c r="J30" i="8"/>
  <c r="J29" i="8"/>
  <c r="J28" i="8"/>
  <c r="J26" i="8"/>
  <c r="J25" i="8"/>
  <c r="J24" i="8"/>
  <c r="J23" i="8"/>
  <c r="J21" i="8"/>
  <c r="J20" i="8"/>
  <c r="J19" i="8"/>
  <c r="J18" i="8"/>
  <c r="J16" i="8"/>
  <c r="J15" i="8"/>
  <c r="J14" i="8"/>
  <c r="J13" i="8"/>
  <c r="J11" i="8"/>
  <c r="J10" i="8"/>
  <c r="J9" i="8"/>
  <c r="H36" i="8"/>
  <c r="H35" i="8"/>
  <c r="H34" i="8"/>
  <c r="H33" i="8"/>
  <c r="H31" i="8"/>
  <c r="H30" i="8"/>
  <c r="H29" i="8"/>
  <c r="H28" i="8"/>
  <c r="H26" i="8"/>
  <c r="H25" i="8"/>
  <c r="H24" i="8"/>
  <c r="H23" i="8"/>
  <c r="H21" i="8"/>
  <c r="H20" i="8"/>
  <c r="H19" i="8"/>
  <c r="H18" i="8"/>
  <c r="H16" i="8"/>
  <c r="H15" i="8"/>
  <c r="H14" i="8"/>
  <c r="H13" i="8"/>
  <c r="H11" i="8"/>
  <c r="H10" i="8"/>
  <c r="H9" i="8"/>
  <c r="F36" i="8"/>
  <c r="F35" i="8"/>
  <c r="F34" i="8"/>
  <c r="F33" i="8"/>
  <c r="F31" i="8"/>
  <c r="F30" i="8"/>
  <c r="F29" i="8"/>
  <c r="F28" i="8"/>
  <c r="F26" i="8"/>
  <c r="F25" i="8"/>
  <c r="F24" i="8"/>
  <c r="F23" i="8"/>
  <c r="F21" i="8"/>
  <c r="F20" i="8"/>
  <c r="F19" i="8"/>
  <c r="F18" i="8"/>
  <c r="F16" i="8"/>
  <c r="F15" i="8"/>
  <c r="F14" i="8"/>
  <c r="F13" i="8"/>
  <c r="F11" i="8"/>
  <c r="F10" i="8"/>
  <c r="F9" i="8"/>
  <c r="D36" i="8"/>
  <c r="D35" i="8"/>
  <c r="D34" i="8"/>
  <c r="D33" i="8"/>
  <c r="D31" i="8"/>
  <c r="D30" i="8"/>
  <c r="D29" i="8"/>
  <c r="D28" i="8"/>
  <c r="D26" i="8"/>
  <c r="D25" i="8"/>
  <c r="D24" i="8"/>
  <c r="D23" i="8"/>
  <c r="D21" i="8"/>
  <c r="D20" i="8"/>
  <c r="D19" i="8"/>
  <c r="D18" i="8"/>
  <c r="D16" i="8"/>
  <c r="D15" i="8"/>
  <c r="D14" i="8"/>
  <c r="D13" i="8"/>
  <c r="D11" i="8"/>
  <c r="D10" i="8"/>
  <c r="D9" i="8"/>
  <c r="B36" i="8"/>
  <c r="B35" i="8"/>
  <c r="B34" i="8"/>
  <c r="B33" i="8"/>
  <c r="B31" i="8"/>
  <c r="B30" i="8"/>
  <c r="B29" i="8"/>
  <c r="B28" i="8"/>
  <c r="B26" i="8"/>
  <c r="B25" i="8"/>
  <c r="B24" i="8"/>
  <c r="B23" i="8"/>
  <c r="B21" i="8"/>
  <c r="B20" i="8"/>
  <c r="B19" i="8"/>
  <c r="B18" i="8"/>
  <c r="B16" i="8"/>
  <c r="B15" i="8"/>
  <c r="B14" i="8"/>
  <c r="B13" i="8"/>
  <c r="B11" i="8"/>
  <c r="B10" i="8"/>
  <c r="B9" i="8"/>
  <c r="L8" i="8"/>
  <c r="J8" i="8"/>
  <c r="H8" i="8"/>
  <c r="F8" i="8"/>
  <c r="D8" i="8"/>
  <c r="B8" i="8"/>
  <c r="M36" i="8" l="1"/>
  <c r="K36" i="8"/>
  <c r="I36" i="8"/>
  <c r="G36" i="8"/>
  <c r="E36" i="8"/>
  <c r="C36" i="8"/>
  <c r="M35" i="8"/>
  <c r="K35" i="8"/>
  <c r="I35" i="8"/>
  <c r="G35" i="8"/>
  <c r="E35" i="8"/>
  <c r="C35" i="8"/>
  <c r="M34" i="8"/>
  <c r="K34" i="8"/>
  <c r="I34" i="8"/>
  <c r="G34" i="8"/>
  <c r="E34" i="8"/>
  <c r="C34" i="8"/>
  <c r="M33" i="8"/>
  <c r="K33" i="8"/>
  <c r="I33" i="8"/>
  <c r="G33" i="8"/>
  <c r="E33" i="8"/>
  <c r="C33" i="8"/>
  <c r="M31" i="8"/>
  <c r="K31" i="8"/>
  <c r="I31" i="8"/>
  <c r="G31" i="8"/>
  <c r="E31" i="8"/>
  <c r="C31" i="8"/>
  <c r="M30" i="8"/>
  <c r="K30" i="8"/>
  <c r="I30" i="8"/>
  <c r="G30" i="8"/>
  <c r="E30" i="8"/>
  <c r="C30" i="8"/>
  <c r="M29" i="8"/>
  <c r="K29" i="8"/>
  <c r="I29" i="8"/>
  <c r="G29" i="8"/>
  <c r="E29" i="8"/>
  <c r="C29" i="8"/>
  <c r="M28" i="8"/>
  <c r="K28" i="8"/>
  <c r="I28" i="8"/>
  <c r="G28" i="8"/>
  <c r="E28" i="8"/>
  <c r="C28" i="8"/>
  <c r="M26" i="8"/>
  <c r="K26" i="8"/>
  <c r="I26" i="8"/>
  <c r="G26" i="8"/>
  <c r="E26" i="8"/>
  <c r="C26" i="8"/>
  <c r="M25" i="8"/>
  <c r="K25" i="8"/>
  <c r="I25" i="8"/>
  <c r="G25" i="8"/>
  <c r="E25" i="8"/>
  <c r="C25" i="8"/>
  <c r="M24" i="8"/>
  <c r="K24" i="8"/>
  <c r="I24" i="8"/>
  <c r="G24" i="8"/>
  <c r="E24" i="8"/>
  <c r="C24" i="8"/>
  <c r="M23" i="8"/>
  <c r="K23" i="8"/>
  <c r="I23" i="8"/>
  <c r="G23" i="8"/>
  <c r="E23" i="8"/>
  <c r="C23" i="8"/>
  <c r="M21" i="8"/>
  <c r="K21" i="8"/>
  <c r="I21" i="8"/>
  <c r="G21" i="8"/>
  <c r="E21" i="8"/>
  <c r="C21" i="8"/>
  <c r="M20" i="8"/>
  <c r="K20" i="8"/>
  <c r="I20" i="8"/>
  <c r="G20" i="8"/>
  <c r="E20" i="8"/>
  <c r="C20" i="8"/>
  <c r="M19" i="8"/>
  <c r="K19" i="8"/>
  <c r="I19" i="8"/>
  <c r="G19" i="8"/>
  <c r="E19" i="8"/>
  <c r="C19" i="8"/>
  <c r="M18" i="8"/>
  <c r="K18" i="8"/>
  <c r="I18" i="8"/>
  <c r="G18" i="8"/>
  <c r="E18" i="8"/>
  <c r="C18" i="8"/>
  <c r="M16" i="8"/>
  <c r="K16" i="8"/>
  <c r="I16" i="8"/>
  <c r="G16" i="8"/>
  <c r="E16" i="8"/>
  <c r="C16" i="8"/>
  <c r="M15" i="8"/>
  <c r="K15" i="8"/>
  <c r="I15" i="8"/>
  <c r="G15" i="8"/>
  <c r="E15" i="8"/>
  <c r="C15" i="8"/>
  <c r="M14" i="8"/>
  <c r="K14" i="8"/>
  <c r="I14" i="8"/>
  <c r="G14" i="8"/>
  <c r="E14" i="8"/>
  <c r="C14" i="8"/>
  <c r="M13" i="8"/>
  <c r="K13" i="8"/>
  <c r="I13" i="8"/>
  <c r="G13" i="8"/>
  <c r="E13" i="8"/>
  <c r="C13" i="8"/>
  <c r="M11" i="8"/>
  <c r="K11" i="8"/>
  <c r="I11" i="8"/>
  <c r="G11" i="8"/>
  <c r="E11" i="8"/>
  <c r="C11" i="8"/>
  <c r="M10" i="8"/>
  <c r="K10" i="8"/>
  <c r="I10" i="8"/>
  <c r="G10" i="8"/>
  <c r="E10" i="8"/>
  <c r="C10" i="8"/>
  <c r="M9" i="8"/>
  <c r="K9" i="8"/>
  <c r="I9" i="8"/>
  <c r="G9" i="8"/>
  <c r="E9" i="8"/>
  <c r="C9" i="8"/>
  <c r="M8" i="8"/>
  <c r="K8" i="8"/>
  <c r="I8" i="8"/>
  <c r="G8" i="8"/>
  <c r="E8" i="8"/>
  <c r="C8" i="8"/>
  <c r="G33" i="10"/>
  <c r="F33" i="10"/>
  <c r="E33" i="10"/>
  <c r="D33" i="10"/>
  <c r="C33" i="10"/>
  <c r="B33" i="10"/>
  <c r="G32" i="10"/>
  <c r="F32" i="10"/>
  <c r="E32" i="10"/>
  <c r="D32" i="10"/>
  <c r="C32" i="10"/>
  <c r="B32" i="10"/>
  <c r="G31" i="10"/>
  <c r="F31" i="10"/>
  <c r="E31" i="10"/>
  <c r="D31" i="10"/>
  <c r="C31" i="10"/>
  <c r="B31" i="10"/>
  <c r="G30" i="10"/>
  <c r="F30" i="10"/>
  <c r="E30" i="10"/>
  <c r="D30" i="10"/>
  <c r="C30" i="10"/>
  <c r="B30" i="10"/>
  <c r="G28" i="10"/>
  <c r="F28" i="10"/>
  <c r="E28" i="10"/>
  <c r="D28" i="10"/>
  <c r="C28" i="10"/>
  <c r="B28" i="10"/>
  <c r="G27" i="10"/>
  <c r="F27" i="10"/>
  <c r="E27" i="10"/>
  <c r="D27" i="10"/>
  <c r="C27" i="10"/>
  <c r="B27" i="10"/>
  <c r="G26" i="10"/>
  <c r="F26" i="10"/>
  <c r="E26" i="10"/>
  <c r="D26" i="10"/>
  <c r="C26" i="10"/>
  <c r="B26" i="10"/>
  <c r="G25" i="10"/>
  <c r="F25" i="10"/>
  <c r="E25" i="10"/>
  <c r="D25" i="10"/>
  <c r="C25" i="10"/>
  <c r="B25" i="10"/>
  <c r="G23" i="10"/>
  <c r="F23" i="10"/>
  <c r="E23" i="10"/>
  <c r="D23" i="10"/>
  <c r="C23" i="10"/>
  <c r="B23" i="10"/>
  <c r="G22" i="10"/>
  <c r="F22" i="10"/>
  <c r="E22" i="10"/>
  <c r="D22" i="10"/>
  <c r="C22" i="10"/>
  <c r="B22" i="10"/>
  <c r="G21" i="10"/>
  <c r="F21" i="10"/>
  <c r="E21" i="10"/>
  <c r="D21" i="10"/>
  <c r="C21" i="10"/>
  <c r="B21" i="10"/>
  <c r="G20" i="10"/>
  <c r="F20" i="10"/>
  <c r="E20" i="10"/>
  <c r="D20" i="10"/>
  <c r="C20" i="10"/>
  <c r="B20" i="10"/>
  <c r="G18" i="10"/>
  <c r="F18" i="10"/>
  <c r="E18" i="10"/>
  <c r="D18" i="10"/>
  <c r="C18" i="10"/>
  <c r="B18" i="10"/>
  <c r="G17" i="10"/>
  <c r="F17" i="10"/>
  <c r="E17" i="10"/>
  <c r="D17" i="10"/>
  <c r="C17" i="10"/>
  <c r="B17" i="10"/>
  <c r="G16" i="10"/>
  <c r="F16" i="10"/>
  <c r="E16" i="10"/>
  <c r="D16" i="10"/>
  <c r="C16" i="10"/>
  <c r="B16" i="10"/>
  <c r="G15" i="10"/>
  <c r="F15" i="10"/>
  <c r="E15" i="10"/>
  <c r="D15" i="10"/>
  <c r="C15" i="10"/>
  <c r="B15" i="10"/>
  <c r="G13" i="10"/>
  <c r="F13" i="10"/>
  <c r="E13" i="10"/>
  <c r="D13" i="10"/>
  <c r="C13" i="10"/>
  <c r="B13" i="10"/>
  <c r="G12" i="10"/>
  <c r="F12" i="10"/>
  <c r="E12" i="10"/>
  <c r="D12" i="10"/>
  <c r="C12" i="10"/>
  <c r="B12" i="10"/>
  <c r="G11" i="10"/>
  <c r="F11" i="10"/>
  <c r="E11" i="10"/>
  <c r="D11" i="10"/>
  <c r="C11" i="10"/>
  <c r="B11" i="10"/>
  <c r="G10" i="10"/>
  <c r="F10" i="10"/>
  <c r="E10" i="10"/>
  <c r="D10" i="10"/>
  <c r="C10" i="10"/>
  <c r="B10" i="10"/>
  <c r="G8" i="10"/>
  <c r="F8" i="10"/>
  <c r="E8" i="10"/>
  <c r="D8" i="10"/>
  <c r="C8" i="10"/>
  <c r="B8" i="10"/>
  <c r="G7" i="10"/>
  <c r="F7" i="10"/>
  <c r="E7" i="10"/>
  <c r="D7" i="10"/>
  <c r="C7" i="10"/>
  <c r="B7" i="10"/>
  <c r="G6" i="10"/>
  <c r="F6" i="10"/>
  <c r="E6" i="10"/>
  <c r="D6" i="10"/>
  <c r="C6" i="10"/>
  <c r="B6" i="10"/>
  <c r="G5" i="10"/>
  <c r="F5" i="10"/>
  <c r="E5" i="10"/>
  <c r="D5" i="10"/>
  <c r="C5" i="10"/>
  <c r="B5" i="10"/>
</calcChain>
</file>

<file path=xl/sharedStrings.xml><?xml version="1.0" encoding="utf-8"?>
<sst xmlns="http://schemas.openxmlformats.org/spreadsheetml/2006/main" count="436" uniqueCount="43">
  <si>
    <t>pop</t>
  </si>
  <si>
    <t>Manitoba</t>
  </si>
  <si>
    <t>Prairie Mountain Health</t>
  </si>
  <si>
    <t>Southern Health-Santé Sud</t>
  </si>
  <si>
    <t>area</t>
  </si>
  <si>
    <t>year</t>
  </si>
  <si>
    <t>count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</si>
  <si>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</si>
  <si>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</si>
  <si>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</si>
  <si>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</si>
  <si>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</si>
  <si>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</si>
  <si>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</si>
  <si>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</si>
  <si>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</si>
  <si>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</si>
  <si>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</si>
  <si>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Bold indicates health region’s rate is statistically significantly different from the Manitoba rate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</si>
  <si>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</si>
  <si>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</si>
  <si>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</si>
  <si>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</si>
  <si>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</si>
  <si>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</si>
  <si>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</si>
  <si>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</si>
  <si>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</si>
  <si>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crd_rate</t>
  </si>
  <si>
    <t>lcl_crd_rate</t>
  </si>
  <si>
    <t>ucl_crd_rate</t>
  </si>
  <si>
    <t>Program: S:\asp\prog\RoxanaD\Prescriptions\Pres_rate_q.sas Date: 26JAN2018 14:25:48 User: RoxanaD Host: SAL-DA-1</t>
  </si>
  <si>
    <t>Rate</t>
  </si>
  <si>
    <t>Count</t>
  </si>
  <si>
    <t>\\mchpe.cpe.umanitoba.ca\MCHP\Public\Shared Resources\Project\asp\Analyses\Prescriptions\pres_rate_q_Overall_rha_kids_crd.html</t>
  </si>
  <si>
    <t>Crude prescriptions per 1000 people per day: for J01 overall by RHA, kids (p=0.01 to compare over areas)</t>
  </si>
  <si>
    <t>ageka</t>
  </si>
  <si>
    <t>kids(0-14)</t>
  </si>
  <si>
    <t>Year / Quarter</t>
  </si>
  <si>
    <t>Table X.X: Quarterly Dispensation Counts and Crude Rates for Antibiotics Overall (J01) for Children by Health Region</t>
  </si>
  <si>
    <t xml:space="preserve">Counts per day and crude rates per 1,000 people ages 0-14 per day </t>
  </si>
  <si>
    <t>Year and Quarter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</si>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</sst>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164" formatCode="0.0"/>
    <numFmt numFmtId="165" formatCode="_-&quot;$&quot;* #,##0.0_-;\-&quot;$&quot;* #,##0.0_-;_-&quot;$&quot;* &quot;-&quot;?_-;_-@_-"/>
    <numFmt numFmtId="166" formatCode="0.0%"/>
  </numFmts>
  <fonts count="3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9"/>
      <color theme="0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 style="thin">
        <color theme="7"/>
      </left>
      <right/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29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8" applyFill="0">
      <alignment horizontal="center" vertical="center"/>
    </xf>
    <xf numFmtId="3" fontId="2" fillId="34" borderId="28" applyFill="0">
      <alignment horizontal="right" vertical="center" indent="1"/>
    </xf>
    <xf numFmtId="164" fontId="2" fillId="34" borderId="28" applyFill="0">
      <alignment horizontal="right" vertical="center" indent="1"/>
    </xf>
    <xf numFmtId="2" fontId="2" fillId="34" borderId="28" applyFill="0">
      <alignment horizontal="right" vertical="center" indent="1"/>
    </xf>
    <xf numFmtId="42" fontId="14" fillId="34" borderId="28" applyFill="0">
      <alignment horizontal="right" vertical="center" indent="1"/>
    </xf>
    <xf numFmtId="165" fontId="2" fillId="34" borderId="28" applyFill="0">
      <alignment horizontal="right" vertical="center" indent="1"/>
    </xf>
    <xf numFmtId="44" fontId="2" fillId="34" borderId="28" applyFill="0">
      <alignment horizontal="right" vertical="center" indent="1"/>
    </xf>
    <xf numFmtId="9" fontId="2" fillId="34" borderId="28" applyFill="0">
      <alignment horizontal="right" vertical="center" indent="1"/>
    </xf>
    <xf numFmtId="166" fontId="2" fillId="34" borderId="28" applyFill="0">
      <alignment horizontal="right" vertical="center" indent="1"/>
    </xf>
    <xf numFmtId="10" fontId="2" fillId="34" borderId="28" applyFill="0">
      <alignment horizontal="right" vertical="center" indent="1"/>
    </xf>
    <xf numFmtId="0" fontId="16" fillId="34" borderId="0">
      <alignment horizontal="left" vertical="top"/>
    </xf>
    <xf numFmtId="0" fontId="18" fillId="34" borderId="28" applyFill="0">
      <alignment horizontal="center" vertical="center"/>
    </xf>
    <xf numFmtId="0" fontId="4" fillId="34" borderId="0">
      <alignment horizontal="center" vertical="center" wrapText="1"/>
    </xf>
    <xf numFmtId="0" fontId="3" fillId="35" borderId="30">
      <alignment horizontal="center" vertical="center" wrapText="1"/>
    </xf>
    <xf numFmtId="0" fontId="4" fillId="34" borderId="31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66"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1" xfId="0" applyNumberFormat="1" applyBorder="1" applyAlignment="1">
      <alignment horizontal="center" wrapText="1"/>
    </xf>
    <xf numFmtId="2" fontId="0" fillId="0" borderId="16" xfId="0" applyNumberFormat="1" applyBorder="1" applyAlignment="1">
      <alignment horizontal="center" wrapText="1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7" fillId="32" borderId="0" xfId="0" applyFont="1" applyFill="1" applyAlignment="1">
      <alignment vertical="top" wrapText="1"/>
    </xf>
    <xf numFmtId="0" fontId="0" fillId="0" borderId="23" xfId="0" applyBorder="1"/>
    <xf numFmtId="2" fontId="0" fillId="0" borderId="27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1" xfId="0" applyNumberFormat="1" applyBorder="1" applyAlignment="1">
      <alignment horizontal="center" wrapText="1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0" xfId="0" applyNumberFormat="1" applyBorder="1" applyAlignment="1">
      <alignment horizontal="center" wrapText="1"/>
    </xf>
    <xf numFmtId="2" fontId="0" fillId="0" borderId="26" xfId="0" applyNumberFormat="1" applyBorder="1" applyAlignment="1">
      <alignment horizontal="center" wrapText="1"/>
    </xf>
    <xf numFmtId="0" fontId="8" fillId="0" borderId="22" xfId="0" applyFont="1" applyBorder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0" fillId="0" borderId="10" xfId="0" applyBorder="1" applyAlignment="1">
      <alignment horizontal="center"/>
    </xf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32" xfId="0" applyBorder="1" applyAlignment="1">
      <alignment horizontal="center" wrapText="1"/>
    </xf>
    <xf numFmtId="0" fontId="0" fillId="0" borderId="24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0" xfId="0" applyAlignment="1">
      <alignment horizontal="center" wrapText="1"/>
    </xf>
    <xf numFmtId="49" fontId="30" fillId="34" borderId="0" xfId="63" applyFont="1" applyFill="1" applyAlignment="1">
      <alignment horizontal="left" vertical="center" wrapText="1"/>
    </xf>
    <xf numFmtId="49" fontId="30" fillId="34" borderId="0" xfId="63" applyFont="1">
      <alignment vertical="center"/>
    </xf>
    <xf numFmtId="0" fontId="31" fillId="34" borderId="0" xfId="0" applyFont="1" applyFill="1" applyAlignment="1">
      <alignment horizontal="center" vertical="top" wrapText="1"/>
    </xf>
    <xf numFmtId="0" fontId="32" fillId="35" borderId="34" xfId="58" applyFont="1" applyBorder="1" applyAlignment="1">
      <alignment horizontal="left" vertical="center" wrapText="1"/>
    </xf>
    <xf numFmtId="0" fontId="32" fillId="35" borderId="35" xfId="58" applyFont="1" applyBorder="1">
      <alignment horizontal="center" vertical="center" wrapText="1"/>
    </xf>
    <xf numFmtId="0" fontId="32" fillId="35" borderId="36" xfId="58" applyFont="1" applyBorder="1">
      <alignment horizontal="center" vertical="center" wrapText="1"/>
    </xf>
    <xf numFmtId="0" fontId="32" fillId="35" borderId="37" xfId="58" applyFont="1" applyBorder="1" applyAlignment="1">
      <alignment horizontal="left" vertical="center" wrapText="1"/>
    </xf>
    <xf numFmtId="0" fontId="32" fillId="35" borderId="30" xfId="58" applyFont="1" applyBorder="1">
      <alignment horizontal="center" vertical="center" wrapText="1"/>
    </xf>
    <xf numFmtId="0" fontId="32" fillId="35" borderId="38" xfId="58" applyFont="1" applyBorder="1">
      <alignment horizontal="center" vertical="center" wrapText="1"/>
    </xf>
    <xf numFmtId="0" fontId="32" fillId="35" borderId="45" xfId="58" applyFont="1" applyBorder="1" applyAlignment="1">
      <alignment horizontal="left" vertical="center" wrapText="1"/>
    </xf>
    <xf numFmtId="0" fontId="32" fillId="35" borderId="46" xfId="58" applyFont="1" applyBorder="1">
      <alignment horizontal="center" vertical="center" wrapText="1"/>
    </xf>
    <xf numFmtId="0" fontId="32" fillId="35" borderId="47" xfId="58" applyFont="1" applyBorder="1">
      <alignment horizontal="center" vertical="center" wrapText="1"/>
    </xf>
    <xf numFmtId="0" fontId="33" fillId="34" borderId="0" xfId="55" applyFont="1" applyAlignment="1">
      <alignment horizontal="left" vertical="top" indent="1"/>
    </xf>
    <xf numFmtId="49" fontId="35" fillId="36" borderId="39" xfId="60" applyFont="1" applyBorder="1">
      <alignment horizontal="left" vertical="center" indent="1"/>
    </xf>
    <xf numFmtId="49" fontId="35" fillId="36" borderId="0" xfId="60" applyFont="1" applyBorder="1">
      <alignment horizontal="left" vertical="center" indent="1"/>
    </xf>
    <xf numFmtId="49" fontId="35" fillId="36" borderId="33" xfId="60" applyFont="1" applyBorder="1">
      <alignment horizontal="left" vertical="center" indent="1"/>
    </xf>
    <xf numFmtId="3" fontId="36" fillId="0" borderId="41" xfId="46" applyFont="1" applyFill="1" applyBorder="1">
      <alignment horizontal="right" vertical="center" indent="1"/>
    </xf>
    <xf numFmtId="2" fontId="36" fillId="0" borderId="42" xfId="48" applyFont="1" applyFill="1" applyBorder="1" applyAlignment="1">
      <alignment horizontal="right" vertical="center" indent="2"/>
    </xf>
    <xf numFmtId="3" fontId="36" fillId="37" borderId="41" xfId="46" applyFont="1" applyFill="1" applyBorder="1">
      <alignment horizontal="right" vertical="center" indent="1"/>
    </xf>
    <xf numFmtId="2" fontId="36" fillId="37" borderId="42" xfId="48" applyFont="1" applyFill="1" applyBorder="1" applyAlignment="1">
      <alignment horizontal="right" vertical="center" indent="2"/>
    </xf>
    <xf numFmtId="3" fontId="36" fillId="37" borderId="43" xfId="46" applyFont="1" applyFill="1" applyBorder="1">
      <alignment horizontal="right" vertical="center" indent="1"/>
    </xf>
    <xf numFmtId="2" fontId="36" fillId="37" borderId="44" xfId="48" applyFont="1" applyFill="1" applyBorder="1" applyAlignment="1">
      <alignment horizontal="right" vertical="center" indent="2"/>
    </xf>
    <xf numFmtId="0" fontId="31" fillId="0" borderId="0" xfId="0" applyFont="1"/>
    <xf numFmtId="49" fontId="31" fillId="34" borderId="0" xfId="61" applyFont="1" applyFill="1"/>
    <xf numFmtId="0" fontId="31" fillId="0" borderId="0" xfId="0" applyFont="1" applyAlignment="1">
      <alignment horizontal="left"/>
    </xf>
    <xf numFmtId="0" fontId="36" fillId="0" borderId="0" xfId="0" applyFont="1"/>
    <xf numFmtId="0" fontId="36" fillId="0" borderId="0" xfId="0" applyFont="1" applyAlignment="1">
      <alignment wrapText="1"/>
    </xf>
    <xf numFmtId="0" fontId="35" fillId="0" borderId="39" xfId="0" applyFont="1" applyBorder="1" applyAlignment="1">
      <alignment horizontal="center" vertical="center"/>
    </xf>
    <xf numFmtId="0" fontId="35" fillId="37" borderId="39" xfId="0" applyFont="1" applyFill="1" applyBorder="1" applyAlignment="1">
      <alignment horizontal="center" vertical="center"/>
    </xf>
    <xf numFmtId="0" fontId="35" fillId="37" borderId="40" xfId="0" applyFont="1" applyFill="1" applyBorder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/>
    <cellStyle name="Data#-0 Decimals" xfId="46"/>
    <cellStyle name="Data#-1 Decimal" xfId="47"/>
    <cellStyle name="Data#-2 Decimals" xfId="48"/>
    <cellStyle name="Data$-0 Decimal" xfId="49"/>
    <cellStyle name="Data$-1 Decimal" xfId="50"/>
    <cellStyle name="Data$-2 Decimals" xfId="51"/>
    <cellStyle name="Data%-0 Decimal" xfId="52"/>
    <cellStyle name="Data%-1 Decimal" xfId="53"/>
    <cellStyle name="Data%-2 Decimals" xfId="54"/>
    <cellStyle name="Explanatory Text" xfId="16" builtinId="53" customBuiltin="1"/>
    <cellStyle name="Footnote" xfId="55"/>
    <cellStyle name="Good" xfId="6" builtinId="26" customBuiltin="1"/>
    <cellStyle name="h i" xfId="5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/>
    <cellStyle name="Input" xfId="9" builtinId="20" customBuiltin="1"/>
    <cellStyle name="Line Break" xfId="57"/>
    <cellStyle name="Linked Cell" xfId="12" builtinId="24" customBuiltin="1"/>
    <cellStyle name="Main heading X" xfId="58"/>
    <cellStyle name="Main heading Y" xfId="59"/>
    <cellStyle name="Neutral" xfId="8" builtinId="28" customBuiltin="1"/>
    <cellStyle name="Normal" xfId="0" builtinId="0" customBuiltin="1"/>
    <cellStyle name="Normal 2" xfId="42"/>
    <cellStyle name="Note" xfId="15" builtinId="10" customBuiltin="1"/>
    <cellStyle name="Output" xfId="10" builtinId="21" customBuiltin="1"/>
    <cellStyle name="Sub heading Y" xfId="60"/>
    <cellStyle name="Subtitle" xfId="61"/>
    <cellStyle name="Table title" xfId="62"/>
    <cellStyle name="Table title 2" xfId="63"/>
    <cellStyle name="Title" xfId="1" builtinId="15" customBuiltin="1"/>
    <cellStyle name="Total" xfId="17" builtinId="25" customBuiltin="1"/>
    <cellStyle name="Warning Text" xfId="14" builtinId="11" customBuiltin="1"/>
  </cellStyles>
  <dxfs count="6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chartsheet" Target="chartsheets/sheet3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3.xml"/><Relationship Id="rId10" Type="http://schemas.openxmlformats.org/officeDocument/2006/relationships/calcChain" Target="calcChain.xml"/><Relationship Id="rId4" Type="http://schemas.openxmlformats.org/officeDocument/2006/relationships/worksheet" Target="worksheets/sheet2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/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../../../../Analyses/Prescriptions/pres_rate_q_Overall_rha_kids_crd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N37"/>
  <sheetViews>
    <sheetView showGridLines="0" tabSelected="1" workbookViewId="0">
      <selection activeCell="B8" sqref="B8"/>
    </sheetView>
  </sheetViews>
  <sheetFormatPr defaultRowHeight="12" x14ac:dyDescent="0.2"/>
  <cols>
    <col min="1" max="1" width="7.140625" style="61" customWidth="1"/>
    <col min="2" max="13" width="9.42578125" style="62" customWidth="1"/>
    <col min="14" max="16384" width="9.140625" style="61"/>
  </cols>
  <sheetData>
    <row r="1" spans="1:14" s="58" customFormat="1" ht="15" customHeight="1" x14ac:dyDescent="0.2">
      <c r="A1" s="36" t="s">
        <v>39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7"/>
    </row>
    <row r="2" spans="1:14" s="58" customFormat="1" ht="15" customHeight="1" x14ac:dyDescent="0.2">
      <c r="A2" s="59" t="s">
        <v>40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60"/>
    </row>
    <row r="3" spans="1:14" ht="7.5" customHeight="1" x14ac:dyDescent="0.2">
      <c r="A3" s="38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</row>
    <row r="4" spans="1:14" ht="12.75" customHeight="1" x14ac:dyDescent="0.2">
      <c r="A4" s="39" t="s">
        <v>41</v>
      </c>
      <c r="B4" s="40" t="s">
        <v>27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1"/>
    </row>
    <row r="5" spans="1:14" ht="24.75" customHeight="1" x14ac:dyDescent="0.2">
      <c r="A5" s="42"/>
      <c r="B5" s="43" t="s">
        <v>3</v>
      </c>
      <c r="C5" s="43"/>
      <c r="D5" s="43" t="s">
        <v>23</v>
      </c>
      <c r="E5" s="43"/>
      <c r="F5" s="43" t="s">
        <v>2</v>
      </c>
      <c r="G5" s="43"/>
      <c r="H5" s="43" t="s">
        <v>19</v>
      </c>
      <c r="I5" s="43"/>
      <c r="J5" s="43" t="s">
        <v>20</v>
      </c>
      <c r="K5" s="43"/>
      <c r="L5" s="43" t="s">
        <v>1</v>
      </c>
      <c r="M5" s="44"/>
    </row>
    <row r="6" spans="1:14" ht="12.75" customHeight="1" x14ac:dyDescent="0.2">
      <c r="A6" s="45"/>
      <c r="B6" s="46" t="s">
        <v>33</v>
      </c>
      <c r="C6" s="46" t="s">
        <v>32</v>
      </c>
      <c r="D6" s="46" t="s">
        <v>33</v>
      </c>
      <c r="E6" s="46" t="s">
        <v>32</v>
      </c>
      <c r="F6" s="46" t="s">
        <v>33</v>
      </c>
      <c r="G6" s="46" t="s">
        <v>32</v>
      </c>
      <c r="H6" s="46" t="s">
        <v>33</v>
      </c>
      <c r="I6" s="46" t="s">
        <v>32</v>
      </c>
      <c r="J6" s="46" t="s">
        <v>33</v>
      </c>
      <c r="K6" s="46" t="s">
        <v>32</v>
      </c>
      <c r="L6" s="46" t="s">
        <v>33</v>
      </c>
      <c r="M6" s="47" t="s">
        <v>32</v>
      </c>
    </row>
    <row r="7" spans="1:14" ht="12.75" customHeight="1" x14ac:dyDescent="0.2">
      <c r="A7" s="49">
        <v>2011</v>
      </c>
      <c r="B7" s="50"/>
      <c r="C7" s="50"/>
      <c r="D7" s="50"/>
      <c r="E7" s="50"/>
      <c r="F7" s="50"/>
      <c r="G7" s="50"/>
      <c r="H7" s="50"/>
      <c r="I7" s="50"/>
      <c r="J7" s="50"/>
      <c r="K7" s="50"/>
      <c r="L7" s="50"/>
      <c r="M7" s="51"/>
    </row>
    <row r="8" spans="1:14" ht="12.75" customHeight="1" x14ac:dyDescent="0.2">
      <c r="A8" s="63">
        <v>1</v>
      </c>
      <c r="B8" s="52">
        <f>Orig_Data!E7</f>
        <v>6241</v>
      </c>
      <c r="C8" s="53">
        <f>Orig_Data!G7</f>
        <v>1.6663699999999999</v>
      </c>
      <c r="D8" s="52">
        <f>Orig_Data!E31</f>
        <v>21989</v>
      </c>
      <c r="E8" s="53">
        <f>Orig_Data!G31</f>
        <v>2.0484499999999999</v>
      </c>
      <c r="F8" s="52">
        <f>Orig_Data!E55</f>
        <v>8993</v>
      </c>
      <c r="G8" s="53">
        <f>Orig_Data!G55</f>
        <v>3.2737799999999999</v>
      </c>
      <c r="H8" s="52">
        <f>Orig_Data!E79</f>
        <v>3837</v>
      </c>
      <c r="I8" s="53">
        <f>Orig_Data!G79</f>
        <v>1.92502</v>
      </c>
      <c r="J8" s="52">
        <f>Orig_Data!E103</f>
        <v>2441</v>
      </c>
      <c r="K8" s="53">
        <f>Orig_Data!G103</f>
        <v>1.21461</v>
      </c>
      <c r="L8" s="52">
        <f>Orig_Data!E127</f>
        <v>43501</v>
      </c>
      <c r="M8" s="53">
        <f>Orig_Data!G127</f>
        <v>2.0490699999999999</v>
      </c>
    </row>
    <row r="9" spans="1:14" ht="12.75" customHeight="1" x14ac:dyDescent="0.2">
      <c r="A9" s="64">
        <v>2</v>
      </c>
      <c r="B9" s="54">
        <f>Orig_Data!E8</f>
        <v>5307</v>
      </c>
      <c r="C9" s="55">
        <f>Orig_Data!G8</f>
        <v>1.39185</v>
      </c>
      <c r="D9" s="54">
        <f>Orig_Data!E32</f>
        <v>16810</v>
      </c>
      <c r="E9" s="55">
        <f>Orig_Data!G32</f>
        <v>1.54583</v>
      </c>
      <c r="F9" s="54">
        <f>Orig_Data!E56</f>
        <v>6866</v>
      </c>
      <c r="G9" s="55">
        <f>Orig_Data!G56</f>
        <v>2.4515199999999999</v>
      </c>
      <c r="H9" s="54">
        <f>Orig_Data!E80</f>
        <v>3185</v>
      </c>
      <c r="I9" s="55">
        <f>Orig_Data!G80</f>
        <v>1.57409</v>
      </c>
      <c r="J9" s="54">
        <f>Orig_Data!E104</f>
        <v>2126</v>
      </c>
      <c r="K9" s="55">
        <f>Orig_Data!G104</f>
        <v>1.0416700000000001</v>
      </c>
      <c r="L9" s="54">
        <f>Orig_Data!E128</f>
        <v>34294</v>
      </c>
      <c r="M9" s="55">
        <f>Orig_Data!G128</f>
        <v>1.5911999999999999</v>
      </c>
    </row>
    <row r="10" spans="1:14" ht="12.75" customHeight="1" x14ac:dyDescent="0.2">
      <c r="A10" s="63">
        <v>3</v>
      </c>
      <c r="B10" s="52">
        <f>Orig_Data!E9</f>
        <v>4271</v>
      </c>
      <c r="C10" s="53">
        <f>Orig_Data!G9</f>
        <v>1.10887</v>
      </c>
      <c r="D10" s="52">
        <f>Orig_Data!E33</f>
        <v>14197</v>
      </c>
      <c r="E10" s="53">
        <f>Orig_Data!G33</f>
        <v>1.2910600000000001</v>
      </c>
      <c r="F10" s="52">
        <f>Orig_Data!E57</f>
        <v>5759</v>
      </c>
      <c r="G10" s="53">
        <f>Orig_Data!G57</f>
        <v>2.0371600000000001</v>
      </c>
      <c r="H10" s="52">
        <f>Orig_Data!E81</f>
        <v>2956</v>
      </c>
      <c r="I10" s="53">
        <f>Orig_Data!G81</f>
        <v>1.4538</v>
      </c>
      <c r="J10" s="52">
        <f>Orig_Data!E105</f>
        <v>2136</v>
      </c>
      <c r="K10" s="53">
        <f>Orig_Data!G105</f>
        <v>1.0384800000000001</v>
      </c>
      <c r="L10" s="52">
        <f>Orig_Data!E129</f>
        <v>29319</v>
      </c>
      <c r="M10" s="53">
        <f>Orig_Data!G129</f>
        <v>1.3470599999999999</v>
      </c>
    </row>
    <row r="11" spans="1:14" ht="12.75" customHeight="1" x14ac:dyDescent="0.2">
      <c r="A11" s="64">
        <v>4</v>
      </c>
      <c r="B11" s="54">
        <f>Orig_Data!E10</f>
        <v>5140</v>
      </c>
      <c r="C11" s="55">
        <f>Orig_Data!G10</f>
        <v>1.3182400000000001</v>
      </c>
      <c r="D11" s="54">
        <f>Orig_Data!E34</f>
        <v>18821</v>
      </c>
      <c r="E11" s="55">
        <f>Orig_Data!G34</f>
        <v>1.6982900000000001</v>
      </c>
      <c r="F11" s="54">
        <f>Orig_Data!E58</f>
        <v>7688</v>
      </c>
      <c r="G11" s="55">
        <f>Orig_Data!G58</f>
        <v>2.6978300000000002</v>
      </c>
      <c r="H11" s="54">
        <f>Orig_Data!E82</f>
        <v>3857</v>
      </c>
      <c r="I11" s="55">
        <f>Orig_Data!G82</f>
        <v>1.88778</v>
      </c>
      <c r="J11" s="54">
        <f>Orig_Data!E106</f>
        <v>2317</v>
      </c>
      <c r="K11" s="55">
        <f>Orig_Data!G106</f>
        <v>1.12287</v>
      </c>
      <c r="L11" s="54">
        <f>Orig_Data!E130</f>
        <v>37823</v>
      </c>
      <c r="M11" s="55">
        <f>Orig_Data!G130</f>
        <v>1.7241</v>
      </c>
    </row>
    <row r="12" spans="1:14" ht="12.75" customHeight="1" x14ac:dyDescent="0.2">
      <c r="A12" s="49">
        <v>2012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1"/>
    </row>
    <row r="13" spans="1:14" ht="12.75" customHeight="1" x14ac:dyDescent="0.2">
      <c r="A13" s="63">
        <v>1</v>
      </c>
      <c r="B13" s="52">
        <f>Orig_Data!E11</f>
        <v>6064</v>
      </c>
      <c r="C13" s="53">
        <f>Orig_Data!G11</f>
        <v>1.57175</v>
      </c>
      <c r="D13" s="52">
        <f>Orig_Data!E35</f>
        <v>19282</v>
      </c>
      <c r="E13" s="53">
        <f>Orig_Data!G35</f>
        <v>1.7556099999999999</v>
      </c>
      <c r="F13" s="52">
        <f>Orig_Data!E59</f>
        <v>7408</v>
      </c>
      <c r="G13" s="53">
        <f>Orig_Data!G59</f>
        <v>2.62636</v>
      </c>
      <c r="H13" s="52">
        <f>Orig_Data!E83</f>
        <v>4043</v>
      </c>
      <c r="I13" s="53">
        <f>Orig_Data!G83</f>
        <v>2.0104299999999999</v>
      </c>
      <c r="J13" s="52">
        <f>Orig_Data!E107</f>
        <v>2115</v>
      </c>
      <c r="K13" s="53">
        <f>Orig_Data!G107</f>
        <v>1.0349900000000001</v>
      </c>
      <c r="L13" s="52">
        <f>Orig_Data!E131</f>
        <v>38912</v>
      </c>
      <c r="M13" s="53">
        <f>Orig_Data!G131</f>
        <v>1.79183</v>
      </c>
    </row>
    <row r="14" spans="1:14" ht="12.75" customHeight="1" x14ac:dyDescent="0.2">
      <c r="A14" s="64">
        <v>2</v>
      </c>
      <c r="B14" s="54">
        <f>Orig_Data!E12</f>
        <v>5223</v>
      </c>
      <c r="C14" s="55">
        <f>Orig_Data!G12</f>
        <v>1.34466</v>
      </c>
      <c r="D14" s="54">
        <f>Orig_Data!E36</f>
        <v>16875</v>
      </c>
      <c r="E14" s="55">
        <f>Orig_Data!G36</f>
        <v>1.53285</v>
      </c>
      <c r="F14" s="54">
        <f>Orig_Data!E60</f>
        <v>7209</v>
      </c>
      <c r="G14" s="55">
        <f>Orig_Data!G60</f>
        <v>2.53593</v>
      </c>
      <c r="H14" s="54">
        <f>Orig_Data!E84</f>
        <v>3608</v>
      </c>
      <c r="I14" s="55">
        <f>Orig_Data!G84</f>
        <v>1.7639499999999999</v>
      </c>
      <c r="J14" s="54">
        <f>Orig_Data!E108</f>
        <v>1960</v>
      </c>
      <c r="K14" s="55">
        <f>Orig_Data!G108</f>
        <v>0.95786000000000004</v>
      </c>
      <c r="L14" s="54">
        <f>Orig_Data!E132</f>
        <v>34875</v>
      </c>
      <c r="M14" s="55">
        <f>Orig_Data!G132</f>
        <v>1.59775</v>
      </c>
    </row>
    <row r="15" spans="1:14" ht="12.75" customHeight="1" x14ac:dyDescent="0.2">
      <c r="A15" s="63">
        <v>3</v>
      </c>
      <c r="B15" s="52">
        <f>Orig_Data!E13</f>
        <v>4509</v>
      </c>
      <c r="C15" s="53">
        <f>Orig_Data!G13</f>
        <v>1.15141</v>
      </c>
      <c r="D15" s="52">
        <f>Orig_Data!E37</f>
        <v>14369</v>
      </c>
      <c r="E15" s="53">
        <f>Orig_Data!G37</f>
        <v>1.2933600000000001</v>
      </c>
      <c r="F15" s="52">
        <f>Orig_Data!E61</f>
        <v>6003</v>
      </c>
      <c r="G15" s="53">
        <f>Orig_Data!G61</f>
        <v>2.0977299999999999</v>
      </c>
      <c r="H15" s="52">
        <f>Orig_Data!E85</f>
        <v>3373</v>
      </c>
      <c r="I15" s="53">
        <f>Orig_Data!G85</f>
        <v>1.64202</v>
      </c>
      <c r="J15" s="52">
        <f>Orig_Data!E109</f>
        <v>2422</v>
      </c>
      <c r="K15" s="53">
        <f>Orig_Data!G109</f>
        <v>1.1694199999999999</v>
      </c>
      <c r="L15" s="52">
        <f>Orig_Data!E133</f>
        <v>30676</v>
      </c>
      <c r="M15" s="53">
        <f>Orig_Data!G133</f>
        <v>1.3935500000000001</v>
      </c>
    </row>
    <row r="16" spans="1:14" ht="12.75" customHeight="1" x14ac:dyDescent="0.2">
      <c r="A16" s="64">
        <v>4</v>
      </c>
      <c r="B16" s="54">
        <f>Orig_Data!E14</f>
        <v>6736</v>
      </c>
      <c r="C16" s="55">
        <f>Orig_Data!G14</f>
        <v>1.6940999999999999</v>
      </c>
      <c r="D16" s="54">
        <f>Orig_Data!E38</f>
        <v>22860</v>
      </c>
      <c r="E16" s="55">
        <f>Orig_Data!G38</f>
        <v>2.0408900000000001</v>
      </c>
      <c r="F16" s="54">
        <f>Orig_Data!E62</f>
        <v>8650</v>
      </c>
      <c r="G16" s="55">
        <f>Orig_Data!G62</f>
        <v>2.9955599999999998</v>
      </c>
      <c r="H16" s="54">
        <f>Orig_Data!E86</f>
        <v>4317</v>
      </c>
      <c r="I16" s="55">
        <f>Orig_Data!G86</f>
        <v>2.0921099999999999</v>
      </c>
      <c r="J16" s="54">
        <f>Orig_Data!E110</f>
        <v>2303</v>
      </c>
      <c r="K16" s="55">
        <f>Orig_Data!G110</f>
        <v>1.10931</v>
      </c>
      <c r="L16" s="54">
        <f>Orig_Data!E134</f>
        <v>44866</v>
      </c>
      <c r="M16" s="55">
        <f>Orig_Data!G134</f>
        <v>2.0206</v>
      </c>
    </row>
    <row r="17" spans="1:13" ht="12.75" customHeight="1" x14ac:dyDescent="0.2">
      <c r="A17" s="49">
        <v>2013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1"/>
    </row>
    <row r="18" spans="1:13" ht="12.75" customHeight="1" x14ac:dyDescent="0.2">
      <c r="A18" s="63">
        <v>1</v>
      </c>
      <c r="B18" s="52">
        <f>Orig_Data!E15</f>
        <v>5727</v>
      </c>
      <c r="C18" s="53">
        <f>Orig_Data!G15</f>
        <v>1.47265</v>
      </c>
      <c r="D18" s="52">
        <f>Orig_Data!E39</f>
        <v>18310</v>
      </c>
      <c r="E18" s="53">
        <f>Orig_Data!G39</f>
        <v>1.6690100000000001</v>
      </c>
      <c r="F18" s="52">
        <f>Orig_Data!E63</f>
        <v>7909</v>
      </c>
      <c r="G18" s="53">
        <f>Orig_Data!G63</f>
        <v>2.8018700000000001</v>
      </c>
      <c r="H18" s="52">
        <f>Orig_Data!E87</f>
        <v>3831</v>
      </c>
      <c r="I18" s="53">
        <f>Orig_Data!G87</f>
        <v>1.90242</v>
      </c>
      <c r="J18" s="52">
        <f>Orig_Data!E111</f>
        <v>2246</v>
      </c>
      <c r="K18" s="53">
        <f>Orig_Data!G111</f>
        <v>1.1025700000000001</v>
      </c>
      <c r="L18" s="52">
        <f>Orig_Data!E135</f>
        <v>38023</v>
      </c>
      <c r="M18" s="53">
        <f>Orig_Data!G135</f>
        <v>1.7495499999999999</v>
      </c>
    </row>
    <row r="19" spans="1:13" ht="12.75" customHeight="1" x14ac:dyDescent="0.2">
      <c r="A19" s="64">
        <v>2</v>
      </c>
      <c r="B19" s="54">
        <f>Orig_Data!E16</f>
        <v>5203</v>
      </c>
      <c r="C19" s="55">
        <f>Orig_Data!G16</f>
        <v>1.31023</v>
      </c>
      <c r="D19" s="54">
        <f>Orig_Data!E40</f>
        <v>17169</v>
      </c>
      <c r="E19" s="55">
        <f>Orig_Data!G40</f>
        <v>1.5441199999999999</v>
      </c>
      <c r="F19" s="54">
        <f>Orig_Data!E64</f>
        <v>7187</v>
      </c>
      <c r="G19" s="55">
        <f>Orig_Data!G64</f>
        <v>2.5011199999999998</v>
      </c>
      <c r="H19" s="54">
        <f>Orig_Data!E88</f>
        <v>3410</v>
      </c>
      <c r="I19" s="55">
        <f>Orig_Data!G88</f>
        <v>1.6661900000000001</v>
      </c>
      <c r="J19" s="54">
        <f>Orig_Data!E112</f>
        <v>1922</v>
      </c>
      <c r="K19" s="55">
        <f>Orig_Data!G112</f>
        <v>0.93108999999999997</v>
      </c>
      <c r="L19" s="54">
        <f>Orig_Data!E136</f>
        <v>34891</v>
      </c>
      <c r="M19" s="55">
        <f>Orig_Data!G136</f>
        <v>1.5806100000000001</v>
      </c>
    </row>
    <row r="20" spans="1:13" ht="12.75" customHeight="1" x14ac:dyDescent="0.2">
      <c r="A20" s="63">
        <v>3</v>
      </c>
      <c r="B20" s="52">
        <f>Orig_Data!E17</f>
        <v>4228</v>
      </c>
      <c r="C20" s="53">
        <f>Orig_Data!G17</f>
        <v>1.0545100000000001</v>
      </c>
      <c r="D20" s="52">
        <f>Orig_Data!E41</f>
        <v>13674</v>
      </c>
      <c r="E20" s="53">
        <f>Orig_Data!G41</f>
        <v>1.2159599999999999</v>
      </c>
      <c r="F20" s="52">
        <f>Orig_Data!E65</f>
        <v>5614</v>
      </c>
      <c r="G20" s="53">
        <f>Orig_Data!G65</f>
        <v>1.94312</v>
      </c>
      <c r="H20" s="52">
        <f>Orig_Data!E89</f>
        <v>3110</v>
      </c>
      <c r="I20" s="53">
        <f>Orig_Data!G89</f>
        <v>1.5128999999999999</v>
      </c>
      <c r="J20" s="52">
        <f>Orig_Data!E113</f>
        <v>2100</v>
      </c>
      <c r="K20" s="53">
        <f>Orig_Data!G113</f>
        <v>1.0104500000000001</v>
      </c>
      <c r="L20" s="52">
        <f>Orig_Data!E137</f>
        <v>28726</v>
      </c>
      <c r="M20" s="53">
        <f>Orig_Data!G137</f>
        <v>1.2894300000000001</v>
      </c>
    </row>
    <row r="21" spans="1:13" ht="12.75" customHeight="1" x14ac:dyDescent="0.2">
      <c r="A21" s="64">
        <v>4</v>
      </c>
      <c r="B21" s="54">
        <f>Orig_Data!E18</f>
        <v>5714</v>
      </c>
      <c r="C21" s="55">
        <f>Orig_Data!G18</f>
        <v>1.41127</v>
      </c>
      <c r="D21" s="54">
        <f>Orig_Data!E42</f>
        <v>17282</v>
      </c>
      <c r="E21" s="55">
        <f>Orig_Data!G42</f>
        <v>1.52366</v>
      </c>
      <c r="F21" s="54">
        <f>Orig_Data!E66</f>
        <v>6860</v>
      </c>
      <c r="G21" s="55">
        <f>Orig_Data!G66</f>
        <v>2.3557100000000002</v>
      </c>
      <c r="H21" s="54">
        <f>Orig_Data!E90</f>
        <v>3587</v>
      </c>
      <c r="I21" s="55">
        <f>Orig_Data!G90</f>
        <v>1.7396499999999999</v>
      </c>
      <c r="J21" s="54">
        <f>Orig_Data!E114</f>
        <v>2012</v>
      </c>
      <c r="K21" s="55">
        <f>Orig_Data!G114</f>
        <v>0.96333000000000002</v>
      </c>
      <c r="L21" s="54">
        <f>Orig_Data!E138</f>
        <v>35455</v>
      </c>
      <c r="M21" s="55">
        <f>Orig_Data!G138</f>
        <v>1.5790200000000001</v>
      </c>
    </row>
    <row r="22" spans="1:13" ht="12.75" customHeight="1" x14ac:dyDescent="0.2">
      <c r="A22" s="49">
        <v>2014</v>
      </c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1"/>
    </row>
    <row r="23" spans="1:13" ht="12.75" customHeight="1" x14ac:dyDescent="0.2">
      <c r="A23" s="63">
        <v>1</v>
      </c>
      <c r="B23" s="52">
        <f>Orig_Data!E19</f>
        <v>6249</v>
      </c>
      <c r="C23" s="53">
        <f>Orig_Data!G19</f>
        <v>1.5783199999999999</v>
      </c>
      <c r="D23" s="52">
        <f>Orig_Data!E43</f>
        <v>19195</v>
      </c>
      <c r="E23" s="53">
        <f>Orig_Data!G43</f>
        <v>1.73048</v>
      </c>
      <c r="F23" s="52">
        <f>Orig_Data!E67</f>
        <v>7827</v>
      </c>
      <c r="G23" s="53">
        <f>Orig_Data!G67</f>
        <v>2.7466300000000001</v>
      </c>
      <c r="H23" s="52">
        <f>Orig_Data!E91</f>
        <v>3915</v>
      </c>
      <c r="I23" s="53">
        <f>Orig_Data!G91</f>
        <v>1.9434400000000001</v>
      </c>
      <c r="J23" s="52">
        <f>Orig_Data!E115</f>
        <v>1968</v>
      </c>
      <c r="K23" s="53">
        <f>Orig_Data!G115</f>
        <v>0.96231</v>
      </c>
      <c r="L23" s="52">
        <f>Orig_Data!E139</f>
        <v>39154</v>
      </c>
      <c r="M23" s="53">
        <f>Orig_Data!G139</f>
        <v>1.7828999999999999</v>
      </c>
    </row>
    <row r="24" spans="1:13" ht="12.75" customHeight="1" x14ac:dyDescent="0.2">
      <c r="A24" s="64">
        <v>2</v>
      </c>
      <c r="B24" s="54">
        <f>Orig_Data!E20</f>
        <v>4858</v>
      </c>
      <c r="C24" s="55">
        <f>Orig_Data!G20</f>
        <v>1.2044999999999999</v>
      </c>
      <c r="D24" s="54">
        <f>Orig_Data!E44</f>
        <v>16184</v>
      </c>
      <c r="E24" s="55">
        <f>Orig_Data!G44</f>
        <v>1.43791</v>
      </c>
      <c r="F24" s="54">
        <f>Orig_Data!E68</f>
        <v>6498</v>
      </c>
      <c r="G24" s="55">
        <f>Orig_Data!G68</f>
        <v>2.2423899999999999</v>
      </c>
      <c r="H24" s="54">
        <f>Orig_Data!E92</f>
        <v>3276</v>
      </c>
      <c r="I24" s="55">
        <f>Orig_Data!G92</f>
        <v>1.6072900000000001</v>
      </c>
      <c r="J24" s="54">
        <f>Orig_Data!E116</f>
        <v>1620</v>
      </c>
      <c r="K24" s="55">
        <f>Orig_Data!G116</f>
        <v>0.77837000000000001</v>
      </c>
      <c r="L24" s="54">
        <f>Orig_Data!E140</f>
        <v>32436</v>
      </c>
      <c r="M24" s="55">
        <f>Orig_Data!G140</f>
        <v>1.4541500000000001</v>
      </c>
    </row>
    <row r="25" spans="1:13" ht="12.75" customHeight="1" x14ac:dyDescent="0.2">
      <c r="A25" s="63">
        <v>3</v>
      </c>
      <c r="B25" s="52">
        <f>Orig_Data!E21</f>
        <v>4483</v>
      </c>
      <c r="C25" s="53">
        <f>Orig_Data!G21</f>
        <v>1.1013500000000001</v>
      </c>
      <c r="D25" s="52">
        <f>Orig_Data!E45</f>
        <v>15520</v>
      </c>
      <c r="E25" s="53">
        <f>Orig_Data!G45</f>
        <v>1.36016</v>
      </c>
      <c r="F25" s="52">
        <f>Orig_Data!E69</f>
        <v>5908</v>
      </c>
      <c r="G25" s="53">
        <f>Orig_Data!G69</f>
        <v>2.02183</v>
      </c>
      <c r="H25" s="52">
        <f>Orig_Data!E93</f>
        <v>3173</v>
      </c>
      <c r="I25" s="53">
        <f>Orig_Data!G93</f>
        <v>1.5484</v>
      </c>
      <c r="J25" s="52">
        <f>Orig_Data!E117</f>
        <v>1778</v>
      </c>
      <c r="K25" s="53">
        <f>Orig_Data!G117</f>
        <v>0.84440999999999999</v>
      </c>
      <c r="L25" s="52">
        <f>Orig_Data!E141</f>
        <v>30862</v>
      </c>
      <c r="M25" s="53">
        <f>Orig_Data!G141</f>
        <v>1.3681300000000001</v>
      </c>
    </row>
    <row r="26" spans="1:13" ht="12.75" customHeight="1" x14ac:dyDescent="0.2">
      <c r="A26" s="64">
        <v>4</v>
      </c>
      <c r="B26" s="54">
        <f>Orig_Data!E22</f>
        <v>5745</v>
      </c>
      <c r="C26" s="55">
        <f>Orig_Data!G22</f>
        <v>1.39391</v>
      </c>
      <c r="D26" s="54">
        <f>Orig_Data!E46</f>
        <v>20673</v>
      </c>
      <c r="E26" s="55">
        <f>Orig_Data!G46</f>
        <v>1.7921499999999999</v>
      </c>
      <c r="F26" s="54">
        <f>Orig_Data!E70</f>
        <v>7535</v>
      </c>
      <c r="G26" s="55">
        <f>Orig_Data!G70</f>
        <v>2.5575199999999998</v>
      </c>
      <c r="H26" s="54">
        <f>Orig_Data!E94</f>
        <v>3611</v>
      </c>
      <c r="I26" s="55">
        <f>Orig_Data!G94</f>
        <v>1.7495000000000001</v>
      </c>
      <c r="J26" s="54">
        <f>Orig_Data!E118</f>
        <v>1821</v>
      </c>
      <c r="K26" s="55">
        <f>Orig_Data!G118</f>
        <v>0.86833000000000005</v>
      </c>
      <c r="L26" s="54">
        <f>Orig_Data!E142</f>
        <v>39385</v>
      </c>
      <c r="M26" s="55">
        <f>Orig_Data!G142</f>
        <v>1.7301299999999999</v>
      </c>
    </row>
    <row r="27" spans="1:13" ht="12.75" customHeight="1" x14ac:dyDescent="0.2">
      <c r="A27" s="49">
        <v>2015</v>
      </c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1"/>
    </row>
    <row r="28" spans="1:13" ht="12.75" customHeight="1" x14ac:dyDescent="0.2">
      <c r="A28" s="63">
        <v>1</v>
      </c>
      <c r="B28" s="52">
        <f>Orig_Data!E23</f>
        <v>7223</v>
      </c>
      <c r="C28" s="53">
        <f>Orig_Data!G23</f>
        <v>1.79358</v>
      </c>
      <c r="D28" s="52">
        <f>Orig_Data!E47</f>
        <v>20551</v>
      </c>
      <c r="E28" s="53">
        <f>Orig_Data!G47</f>
        <v>1.8224</v>
      </c>
      <c r="F28" s="52">
        <f>Orig_Data!E71</f>
        <v>9057</v>
      </c>
      <c r="G28" s="53">
        <f>Orig_Data!G71</f>
        <v>3.1562299999999999</v>
      </c>
      <c r="H28" s="52">
        <f>Orig_Data!E95</f>
        <v>4120</v>
      </c>
      <c r="I28" s="53">
        <f>Orig_Data!G95</f>
        <v>2.0479500000000002</v>
      </c>
      <c r="J28" s="52">
        <f>Orig_Data!E119</f>
        <v>2292</v>
      </c>
      <c r="K28" s="53">
        <f>Orig_Data!G119</f>
        <v>1.11564</v>
      </c>
      <c r="L28" s="52">
        <f>Orig_Data!E143</f>
        <v>43243</v>
      </c>
      <c r="M28" s="53">
        <f>Orig_Data!G143</f>
        <v>1.9443999999999999</v>
      </c>
    </row>
    <row r="29" spans="1:13" ht="12.75" customHeight="1" x14ac:dyDescent="0.2">
      <c r="A29" s="64">
        <v>2</v>
      </c>
      <c r="B29" s="54">
        <f>Orig_Data!E24</f>
        <v>5384</v>
      </c>
      <c r="C29" s="55">
        <f>Orig_Data!G24</f>
        <v>1.3126199999999999</v>
      </c>
      <c r="D29" s="54">
        <f>Orig_Data!E48</f>
        <v>17588</v>
      </c>
      <c r="E29" s="55">
        <f>Orig_Data!G48</f>
        <v>1.53911</v>
      </c>
      <c r="F29" s="54">
        <f>Orig_Data!E72</f>
        <v>7157</v>
      </c>
      <c r="G29" s="55">
        <f>Orig_Data!G72</f>
        <v>2.4565299999999999</v>
      </c>
      <c r="H29" s="54">
        <f>Orig_Data!E96</f>
        <v>3543</v>
      </c>
      <c r="I29" s="55">
        <f>Orig_Data!G96</f>
        <v>1.7388999999999999</v>
      </c>
      <c r="J29" s="54">
        <f>Orig_Data!E120</f>
        <v>1951</v>
      </c>
      <c r="K29" s="55">
        <f>Orig_Data!G120</f>
        <v>0.93618000000000001</v>
      </c>
      <c r="L29" s="54">
        <f>Orig_Data!E144</f>
        <v>35623</v>
      </c>
      <c r="M29" s="55">
        <f>Orig_Data!G144</f>
        <v>1.5787500000000001</v>
      </c>
    </row>
    <row r="30" spans="1:13" ht="12.75" customHeight="1" x14ac:dyDescent="0.2">
      <c r="A30" s="63">
        <v>3</v>
      </c>
      <c r="B30" s="52">
        <f>Orig_Data!E25</f>
        <v>4304</v>
      </c>
      <c r="C30" s="53">
        <f>Orig_Data!G25</f>
        <v>1.0404</v>
      </c>
      <c r="D30" s="52">
        <f>Orig_Data!E49</f>
        <v>13786</v>
      </c>
      <c r="E30" s="53">
        <f>Orig_Data!G49</f>
        <v>1.1945699999999999</v>
      </c>
      <c r="F30" s="52">
        <f>Orig_Data!E73</f>
        <v>5447</v>
      </c>
      <c r="G30" s="53">
        <f>Orig_Data!G73</f>
        <v>1.8585100000000001</v>
      </c>
      <c r="H30" s="52">
        <f>Orig_Data!E97</f>
        <v>3088</v>
      </c>
      <c r="I30" s="53">
        <f>Orig_Data!G97</f>
        <v>1.50214</v>
      </c>
      <c r="J30" s="52">
        <f>Orig_Data!E121</f>
        <v>2124</v>
      </c>
      <c r="K30" s="53">
        <f>Orig_Data!G121</f>
        <v>1.0085599999999999</v>
      </c>
      <c r="L30" s="52">
        <f>Orig_Data!E145</f>
        <v>28749</v>
      </c>
      <c r="M30" s="53">
        <f>Orig_Data!G145</f>
        <v>1.26258</v>
      </c>
    </row>
    <row r="31" spans="1:13" ht="12.75" customHeight="1" x14ac:dyDescent="0.2">
      <c r="A31" s="64">
        <v>4</v>
      </c>
      <c r="B31" s="54">
        <f>Orig_Data!E26</f>
        <v>5071</v>
      </c>
      <c r="C31" s="55">
        <f>Orig_Data!G26</f>
        <v>1.20929</v>
      </c>
      <c r="D31" s="54">
        <f>Orig_Data!E50</f>
        <v>17839</v>
      </c>
      <c r="E31" s="55">
        <f>Orig_Data!G50</f>
        <v>1.53315</v>
      </c>
      <c r="F31" s="54">
        <f>Orig_Data!E74</f>
        <v>6544</v>
      </c>
      <c r="G31" s="55">
        <f>Orig_Data!G74</f>
        <v>2.20573</v>
      </c>
      <c r="H31" s="54">
        <f>Orig_Data!E98</f>
        <v>3405</v>
      </c>
      <c r="I31" s="55">
        <f>Orig_Data!G98</f>
        <v>1.64354</v>
      </c>
      <c r="J31" s="54">
        <f>Orig_Data!E122</f>
        <v>2262</v>
      </c>
      <c r="K31" s="55">
        <f>Orig_Data!G122</f>
        <v>1.0738099999999999</v>
      </c>
      <c r="L31" s="54">
        <f>Orig_Data!E146</f>
        <v>35121</v>
      </c>
      <c r="M31" s="55">
        <f>Orig_Data!G146</f>
        <v>1.5287299999999999</v>
      </c>
    </row>
    <row r="32" spans="1:13" ht="12.75" customHeight="1" x14ac:dyDescent="0.2">
      <c r="A32" s="49">
        <v>2016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1"/>
    </row>
    <row r="33" spans="1:13" ht="12.75" customHeight="1" x14ac:dyDescent="0.2">
      <c r="A33" s="63">
        <v>1</v>
      </c>
      <c r="B33" s="52">
        <f>Orig_Data!E27</f>
        <v>6667</v>
      </c>
      <c r="C33" s="53">
        <f>Orig_Data!G27</f>
        <v>1.6087100000000001</v>
      </c>
      <c r="D33" s="52">
        <f>Orig_Data!E51</f>
        <v>23471</v>
      </c>
      <c r="E33" s="53">
        <f>Orig_Data!G51</f>
        <v>2.0314999999999999</v>
      </c>
      <c r="F33" s="52">
        <f>Orig_Data!E75</f>
        <v>9182</v>
      </c>
      <c r="G33" s="53">
        <f>Orig_Data!G75</f>
        <v>3.1265800000000001</v>
      </c>
      <c r="H33" s="52">
        <f>Orig_Data!E99</f>
        <v>4453</v>
      </c>
      <c r="I33" s="53">
        <f>Orig_Data!G99</f>
        <v>2.1732999999999998</v>
      </c>
      <c r="J33" s="52">
        <f>Orig_Data!E123</f>
        <v>2458</v>
      </c>
      <c r="K33" s="53">
        <f>Orig_Data!G123</f>
        <v>1.1744399999999999</v>
      </c>
      <c r="L33" s="52">
        <f>Orig_Data!E147</f>
        <v>46231</v>
      </c>
      <c r="M33" s="53">
        <f>Orig_Data!G147</f>
        <v>2.0297700000000001</v>
      </c>
    </row>
    <row r="34" spans="1:13" ht="12.75" customHeight="1" x14ac:dyDescent="0.2">
      <c r="A34" s="64">
        <v>2</v>
      </c>
      <c r="B34" s="54">
        <f>Orig_Data!E28</f>
        <v>5256</v>
      </c>
      <c r="C34" s="55">
        <f>Orig_Data!G28</f>
        <v>1.26013</v>
      </c>
      <c r="D34" s="54">
        <f>Orig_Data!E52</f>
        <v>16900</v>
      </c>
      <c r="E34" s="55">
        <f>Orig_Data!G52</f>
        <v>1.4518800000000001</v>
      </c>
      <c r="F34" s="54">
        <f>Orig_Data!E76</f>
        <v>7081</v>
      </c>
      <c r="G34" s="55">
        <f>Orig_Data!G76</f>
        <v>2.4027500000000002</v>
      </c>
      <c r="H34" s="54">
        <f>Orig_Data!E100</f>
        <v>3256</v>
      </c>
      <c r="I34" s="55">
        <f>Orig_Data!G100</f>
        <v>1.5853699999999999</v>
      </c>
      <c r="J34" s="54">
        <f>Orig_Data!E124</f>
        <v>2384</v>
      </c>
      <c r="K34" s="55">
        <f>Orig_Data!G124</f>
        <v>1.1375999999999999</v>
      </c>
      <c r="L34" s="54">
        <f>Orig_Data!E148</f>
        <v>34877</v>
      </c>
      <c r="M34" s="55">
        <f>Orig_Data!G148</f>
        <v>1.52251</v>
      </c>
    </row>
    <row r="35" spans="1:13" ht="12.75" customHeight="1" x14ac:dyDescent="0.2">
      <c r="A35" s="63">
        <v>3</v>
      </c>
      <c r="B35" s="52">
        <f>Orig_Data!E29</f>
        <v>4128</v>
      </c>
      <c r="C35" s="53">
        <f>Orig_Data!G29</f>
        <v>0.98170000000000002</v>
      </c>
      <c r="D35" s="52">
        <f>Orig_Data!E53</f>
        <v>14011</v>
      </c>
      <c r="E35" s="53">
        <f>Orig_Data!G53</f>
        <v>1.1887000000000001</v>
      </c>
      <c r="F35" s="52">
        <f>Orig_Data!E77</f>
        <v>5597</v>
      </c>
      <c r="G35" s="53">
        <f>Orig_Data!G77</f>
        <v>1.8769899999999999</v>
      </c>
      <c r="H35" s="52">
        <f>Orig_Data!E101</f>
        <v>2963</v>
      </c>
      <c r="I35" s="53">
        <f>Orig_Data!G101</f>
        <v>1.43811</v>
      </c>
      <c r="J35" s="52">
        <f>Orig_Data!E125</f>
        <v>2097</v>
      </c>
      <c r="K35" s="53">
        <f>Orig_Data!G125</f>
        <v>0.98780000000000001</v>
      </c>
      <c r="L35" s="52">
        <f>Orig_Data!E149</f>
        <v>28796</v>
      </c>
      <c r="M35" s="53">
        <f>Orig_Data!G149</f>
        <v>1.2435099999999999</v>
      </c>
    </row>
    <row r="36" spans="1:13" ht="12.75" customHeight="1" x14ac:dyDescent="0.2">
      <c r="A36" s="65">
        <v>4</v>
      </c>
      <c r="B36" s="56">
        <f>Orig_Data!E30</f>
        <v>5688</v>
      </c>
      <c r="C36" s="57">
        <f>Orig_Data!G30</f>
        <v>1.3383400000000001</v>
      </c>
      <c r="D36" s="56">
        <f>Orig_Data!E54</f>
        <v>20700</v>
      </c>
      <c r="E36" s="57">
        <f>Orig_Data!G54</f>
        <v>1.7359899999999999</v>
      </c>
      <c r="F36" s="56">
        <f>Orig_Data!E78</f>
        <v>7301</v>
      </c>
      <c r="G36" s="57">
        <f>Orig_Data!G78</f>
        <v>2.4196200000000001</v>
      </c>
      <c r="H36" s="56">
        <f>Orig_Data!E102</f>
        <v>3552</v>
      </c>
      <c r="I36" s="57">
        <f>Orig_Data!G102</f>
        <v>1.7154799999999999</v>
      </c>
      <c r="J36" s="56">
        <f>Orig_Data!E126</f>
        <v>2097</v>
      </c>
      <c r="K36" s="57">
        <f>Orig_Data!G126</f>
        <v>0.98826999999999998</v>
      </c>
      <c r="L36" s="56">
        <f>Orig_Data!E150</f>
        <v>39338</v>
      </c>
      <c r="M36" s="57">
        <f>Orig_Data!G150</f>
        <v>1.6822699999999999</v>
      </c>
    </row>
    <row r="37" spans="1:13" x14ac:dyDescent="0.2">
      <c r="A37" s="48" t="s">
        <v>42</v>
      </c>
      <c r="B37" s="48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</row>
  </sheetData>
  <mergeCells count="18">
    <mergeCell ref="A37:M37"/>
    <mergeCell ref="A32:M32"/>
    <mergeCell ref="A27:M27"/>
    <mergeCell ref="A22:M22"/>
    <mergeCell ref="A17:M17"/>
    <mergeCell ref="A12:M12"/>
    <mergeCell ref="L5:M5"/>
    <mergeCell ref="A4:A6"/>
    <mergeCell ref="A1:M1"/>
    <mergeCell ref="A7:M7"/>
    <mergeCell ref="A3:M3"/>
    <mergeCell ref="A2:M2"/>
    <mergeCell ref="B4:M4"/>
    <mergeCell ref="B5:C5"/>
    <mergeCell ref="D5:E5"/>
    <mergeCell ref="F5:G5"/>
    <mergeCell ref="H5:I5"/>
    <mergeCell ref="J5:K5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7" id="{53B40F28-BD6F-4DA7-AEF6-EE309C943FEE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72" id="{53B40F28-BD6F-4DA7-AEF6-EE309C943FEE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76" id="{53B40F28-BD6F-4DA7-AEF6-EE309C943FEE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81" id="{53B40F28-BD6F-4DA7-AEF6-EE309C943FEE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87" id="{53B40F28-BD6F-4DA7-AEF6-EE309C943FEE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93" id="{53B40F28-BD6F-4DA7-AEF6-EE309C943FEE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4"/>
  <sheetViews>
    <sheetView workbookViewId="0">
      <selection activeCell="B5" sqref="B5"/>
    </sheetView>
  </sheetViews>
  <sheetFormatPr defaultRowHeight="15" x14ac:dyDescent="0.25"/>
  <cols>
    <col min="1" max="1" width="9.140625" style="2"/>
    <col min="2" max="7" width="16.85546875" style="3" customWidth="1"/>
    <col min="8" max="16384" width="9.140625" style="2"/>
  </cols>
  <sheetData>
    <row r="2" spans="1:7" ht="15.75" thickBot="1" x14ac:dyDescent="0.3">
      <c r="B2" s="35" t="s">
        <v>27</v>
      </c>
      <c r="C2" s="35"/>
      <c r="D2" s="35"/>
      <c r="E2" s="35"/>
      <c r="F2" s="35"/>
      <c r="G2" s="35"/>
    </row>
    <row r="3" spans="1:7" ht="30.75" thickBot="1" x14ac:dyDescent="0.3">
      <c r="A3" s="12" t="s">
        <v>38</v>
      </c>
      <c r="B3" s="31" t="s">
        <v>3</v>
      </c>
      <c r="C3" s="31" t="s">
        <v>23</v>
      </c>
      <c r="D3" s="31" t="s">
        <v>2</v>
      </c>
      <c r="E3" s="31" t="s">
        <v>19</v>
      </c>
      <c r="F3" s="31" t="s">
        <v>20</v>
      </c>
      <c r="G3" s="32" t="s">
        <v>1</v>
      </c>
    </row>
    <row r="4" spans="1:7" x14ac:dyDescent="0.25">
      <c r="A4" s="26">
        <v>2011</v>
      </c>
      <c r="B4" s="27"/>
      <c r="C4" s="27"/>
      <c r="D4" s="27"/>
      <c r="E4" s="27"/>
      <c r="F4" s="27"/>
      <c r="G4" s="28"/>
    </row>
    <row r="5" spans="1:7" x14ac:dyDescent="0.25">
      <c r="A5" s="29">
        <v>1</v>
      </c>
      <c r="B5" s="4">
        <f>Orig_Data!N7</f>
        <v>1</v>
      </c>
      <c r="C5" s="4">
        <f>Orig_Data!N31</f>
        <v>0</v>
      </c>
      <c r="D5" s="4">
        <f>Orig_Data!N55</f>
        <v>1</v>
      </c>
      <c r="E5" s="4">
        <f>Orig_Data!N79</f>
        <v>1</v>
      </c>
      <c r="F5" s="4">
        <f>Orig_Data!N103</f>
        <v>1</v>
      </c>
      <c r="G5" s="19">
        <f>Orig_Data!N127</f>
        <v>0</v>
      </c>
    </row>
    <row r="6" spans="1:7" x14ac:dyDescent="0.25">
      <c r="A6" s="29">
        <v>2</v>
      </c>
      <c r="B6" s="4">
        <f>Orig_Data!N8</f>
        <v>1</v>
      </c>
      <c r="C6" s="4">
        <f>Orig_Data!N32</f>
        <v>1</v>
      </c>
      <c r="D6" s="4">
        <f>Orig_Data!N56</f>
        <v>1</v>
      </c>
      <c r="E6" s="4">
        <f>Orig_Data!N80</f>
        <v>0</v>
      </c>
      <c r="F6" s="4">
        <f>Orig_Data!N104</f>
        <v>1</v>
      </c>
      <c r="G6" s="19">
        <f>Orig_Data!N128</f>
        <v>0</v>
      </c>
    </row>
    <row r="7" spans="1:7" x14ac:dyDescent="0.25">
      <c r="A7" s="29">
        <v>3</v>
      </c>
      <c r="B7" s="4">
        <f>Orig_Data!N9</f>
        <v>1</v>
      </c>
      <c r="C7" s="4">
        <f>Orig_Data!N33</f>
        <v>1</v>
      </c>
      <c r="D7" s="4">
        <f>Orig_Data!N57</f>
        <v>1</v>
      </c>
      <c r="E7" s="4">
        <f>Orig_Data!N81</f>
        <v>1</v>
      </c>
      <c r="F7" s="4">
        <f>Orig_Data!N105</f>
        <v>1</v>
      </c>
      <c r="G7" s="19">
        <f>Orig_Data!N129</f>
        <v>0</v>
      </c>
    </row>
    <row r="8" spans="1:7" ht="15.75" thickBot="1" x14ac:dyDescent="0.3">
      <c r="A8" s="30">
        <v>4</v>
      </c>
      <c r="B8" s="5">
        <f>Orig_Data!N10</f>
        <v>1</v>
      </c>
      <c r="C8" s="5">
        <f>Orig_Data!N34</f>
        <v>0</v>
      </c>
      <c r="D8" s="5">
        <f>Orig_Data!N58</f>
        <v>1</v>
      </c>
      <c r="E8" s="5">
        <f>Orig_Data!N82</f>
        <v>1</v>
      </c>
      <c r="F8" s="5">
        <f>Orig_Data!N106</f>
        <v>1</v>
      </c>
      <c r="G8" s="20">
        <f>Orig_Data!N130</f>
        <v>0</v>
      </c>
    </row>
    <row r="9" spans="1:7" x14ac:dyDescent="0.25">
      <c r="A9" s="33">
        <v>2012</v>
      </c>
      <c r="B9" s="6"/>
      <c r="C9" s="6"/>
      <c r="D9" s="6"/>
      <c r="E9" s="6"/>
      <c r="F9" s="6"/>
      <c r="G9" s="21"/>
    </row>
    <row r="10" spans="1:7" x14ac:dyDescent="0.25">
      <c r="A10" s="29">
        <v>1</v>
      </c>
      <c r="B10" s="4">
        <f>Orig_Data!N11</f>
        <v>1</v>
      </c>
      <c r="C10" s="4">
        <f>Orig_Data!N35</f>
        <v>0</v>
      </c>
      <c r="D10" s="4">
        <f>Orig_Data!N59</f>
        <v>1</v>
      </c>
      <c r="E10" s="4">
        <f>Orig_Data!N83</f>
        <v>1</v>
      </c>
      <c r="F10" s="4">
        <f>Orig_Data!N107</f>
        <v>1</v>
      </c>
      <c r="G10" s="19">
        <f>Orig_Data!N131</f>
        <v>0</v>
      </c>
    </row>
    <row r="11" spans="1:7" x14ac:dyDescent="0.25">
      <c r="A11" s="29">
        <v>2</v>
      </c>
      <c r="B11" s="4">
        <f>Orig_Data!N12</f>
        <v>1</v>
      </c>
      <c r="C11" s="4">
        <f>Orig_Data!N36</f>
        <v>1</v>
      </c>
      <c r="D11" s="4">
        <f>Orig_Data!N60</f>
        <v>1</v>
      </c>
      <c r="E11" s="4">
        <f>Orig_Data!N84</f>
        <v>1</v>
      </c>
      <c r="F11" s="4">
        <f>Orig_Data!N108</f>
        <v>1</v>
      </c>
      <c r="G11" s="19">
        <f>Orig_Data!N132</f>
        <v>0</v>
      </c>
    </row>
    <row r="12" spans="1:7" x14ac:dyDescent="0.25">
      <c r="A12" s="29">
        <v>3</v>
      </c>
      <c r="B12" s="4">
        <f>Orig_Data!N13</f>
        <v>1</v>
      </c>
      <c r="C12" s="4">
        <f>Orig_Data!N37</f>
        <v>1</v>
      </c>
      <c r="D12" s="4">
        <f>Orig_Data!N61</f>
        <v>1</v>
      </c>
      <c r="E12" s="4">
        <f>Orig_Data!N85</f>
        <v>1</v>
      </c>
      <c r="F12" s="4">
        <f>Orig_Data!N109</f>
        <v>1</v>
      </c>
      <c r="G12" s="19">
        <f>Orig_Data!N133</f>
        <v>0</v>
      </c>
    </row>
    <row r="13" spans="1:7" ht="15.75" thickBot="1" x14ac:dyDescent="0.3">
      <c r="A13" s="34">
        <v>4</v>
      </c>
      <c r="B13" s="13">
        <f>Orig_Data!N14</f>
        <v>1</v>
      </c>
      <c r="C13" s="13">
        <f>Orig_Data!N38</f>
        <v>0</v>
      </c>
      <c r="D13" s="13">
        <f>Orig_Data!N62</f>
        <v>1</v>
      </c>
      <c r="E13" s="13">
        <f>Orig_Data!N86</f>
        <v>0</v>
      </c>
      <c r="F13" s="13">
        <f>Orig_Data!N110</f>
        <v>1</v>
      </c>
      <c r="G13" s="22">
        <f>Orig_Data!N134</f>
        <v>0</v>
      </c>
    </row>
    <row r="14" spans="1:7" x14ac:dyDescent="0.25">
      <c r="A14" s="26">
        <v>2013</v>
      </c>
      <c r="B14" s="7"/>
      <c r="C14" s="7"/>
      <c r="D14" s="7"/>
      <c r="E14" s="7"/>
      <c r="F14" s="7"/>
      <c r="G14" s="18"/>
    </row>
    <row r="15" spans="1:7" x14ac:dyDescent="0.25">
      <c r="A15" s="29">
        <v>1</v>
      </c>
      <c r="B15" s="4">
        <f>Orig_Data!N15</f>
        <v>1</v>
      </c>
      <c r="C15" s="4">
        <f>Orig_Data!N39</f>
        <v>1</v>
      </c>
      <c r="D15" s="4">
        <f>Orig_Data!N63</f>
        <v>1</v>
      </c>
      <c r="E15" s="4">
        <f>Orig_Data!N87</f>
        <v>1</v>
      </c>
      <c r="F15" s="4">
        <f>Orig_Data!N111</f>
        <v>1</v>
      </c>
      <c r="G15" s="19">
        <f>Orig_Data!N135</f>
        <v>0</v>
      </c>
    </row>
    <row r="16" spans="1:7" x14ac:dyDescent="0.25">
      <c r="A16" s="29">
        <v>2</v>
      </c>
      <c r="B16" s="4">
        <f>Orig_Data!N16</f>
        <v>1</v>
      </c>
      <c r="C16" s="4">
        <f>Orig_Data!N40</f>
        <v>0</v>
      </c>
      <c r="D16" s="4">
        <f>Orig_Data!N64</f>
        <v>1</v>
      </c>
      <c r="E16" s="4">
        <f>Orig_Data!N88</f>
        <v>1</v>
      </c>
      <c r="F16" s="4">
        <f>Orig_Data!N112</f>
        <v>1</v>
      </c>
      <c r="G16" s="19">
        <f>Orig_Data!N136</f>
        <v>0</v>
      </c>
    </row>
    <row r="17" spans="1:7" x14ac:dyDescent="0.25">
      <c r="A17" s="29">
        <v>3</v>
      </c>
      <c r="B17" s="4">
        <f>Orig_Data!N17</f>
        <v>1</v>
      </c>
      <c r="C17" s="4">
        <f>Orig_Data!N41</f>
        <v>1</v>
      </c>
      <c r="D17" s="4">
        <f>Orig_Data!N65</f>
        <v>1</v>
      </c>
      <c r="E17" s="4">
        <f>Orig_Data!N89</f>
        <v>1</v>
      </c>
      <c r="F17" s="4">
        <f>Orig_Data!N113</f>
        <v>1</v>
      </c>
      <c r="G17" s="19">
        <f>Orig_Data!N137</f>
        <v>0</v>
      </c>
    </row>
    <row r="18" spans="1:7" ht="15.75" thickBot="1" x14ac:dyDescent="0.3">
      <c r="A18" s="30">
        <v>4</v>
      </c>
      <c r="B18" s="5">
        <f>Orig_Data!N18</f>
        <v>1</v>
      </c>
      <c r="C18" s="5">
        <f>Orig_Data!N42</f>
        <v>1</v>
      </c>
      <c r="D18" s="5">
        <f>Orig_Data!N66</f>
        <v>1</v>
      </c>
      <c r="E18" s="5">
        <f>Orig_Data!N90</f>
        <v>1</v>
      </c>
      <c r="F18" s="5">
        <f>Orig_Data!N114</f>
        <v>1</v>
      </c>
      <c r="G18" s="20">
        <f>Orig_Data!N138</f>
        <v>0</v>
      </c>
    </row>
    <row r="19" spans="1:7" x14ac:dyDescent="0.25">
      <c r="A19" s="33">
        <v>2014</v>
      </c>
      <c r="B19" s="6"/>
      <c r="C19" s="6"/>
      <c r="D19" s="6"/>
      <c r="E19" s="6"/>
      <c r="F19" s="6"/>
      <c r="G19" s="21"/>
    </row>
    <row r="20" spans="1:7" x14ac:dyDescent="0.25">
      <c r="A20" s="29">
        <v>1</v>
      </c>
      <c r="B20" s="4">
        <f>Orig_Data!N19</f>
        <v>1</v>
      </c>
      <c r="C20" s="4">
        <f>Orig_Data!N43</f>
        <v>1</v>
      </c>
      <c r="D20" s="4">
        <f>Orig_Data!N67</f>
        <v>1</v>
      </c>
      <c r="E20" s="4">
        <f>Orig_Data!N91</f>
        <v>1</v>
      </c>
      <c r="F20" s="4">
        <f>Orig_Data!N115</f>
        <v>1</v>
      </c>
      <c r="G20" s="19">
        <f>Orig_Data!N139</f>
        <v>0</v>
      </c>
    </row>
    <row r="21" spans="1:7" x14ac:dyDescent="0.25">
      <c r="A21" s="29">
        <v>2</v>
      </c>
      <c r="B21" s="4">
        <f>Orig_Data!N20</f>
        <v>1</v>
      </c>
      <c r="C21" s="4">
        <f>Orig_Data!N44</f>
        <v>0</v>
      </c>
      <c r="D21" s="4">
        <f>Orig_Data!N68</f>
        <v>1</v>
      </c>
      <c r="E21" s="4">
        <f>Orig_Data!N92</f>
        <v>1</v>
      </c>
      <c r="F21" s="4">
        <f>Orig_Data!N116</f>
        <v>1</v>
      </c>
      <c r="G21" s="19">
        <f>Orig_Data!N140</f>
        <v>0</v>
      </c>
    </row>
    <row r="22" spans="1:7" x14ac:dyDescent="0.25">
      <c r="A22" s="29">
        <v>3</v>
      </c>
      <c r="B22" s="4">
        <f>Orig_Data!N21</f>
        <v>1</v>
      </c>
      <c r="C22" s="4">
        <f>Orig_Data!N45</f>
        <v>0</v>
      </c>
      <c r="D22" s="4">
        <f>Orig_Data!N69</f>
        <v>1</v>
      </c>
      <c r="E22" s="4">
        <f>Orig_Data!N93</f>
        <v>1</v>
      </c>
      <c r="F22" s="4">
        <f>Orig_Data!N117</f>
        <v>1</v>
      </c>
      <c r="G22" s="19">
        <f>Orig_Data!N141</f>
        <v>0</v>
      </c>
    </row>
    <row r="23" spans="1:7" ht="15.75" thickBot="1" x14ac:dyDescent="0.3">
      <c r="A23" s="34">
        <v>4</v>
      </c>
      <c r="B23" s="13">
        <f>Orig_Data!N22</f>
        <v>1</v>
      </c>
      <c r="C23" s="13">
        <f>Orig_Data!N46</f>
        <v>1</v>
      </c>
      <c r="D23" s="13">
        <f>Orig_Data!N70</f>
        <v>1</v>
      </c>
      <c r="E23" s="13">
        <f>Orig_Data!N94</f>
        <v>0</v>
      </c>
      <c r="F23" s="13">
        <f>Orig_Data!N118</f>
        <v>1</v>
      </c>
      <c r="G23" s="22">
        <f>Orig_Data!N142</f>
        <v>0</v>
      </c>
    </row>
    <row r="24" spans="1:7" x14ac:dyDescent="0.25">
      <c r="A24" s="26">
        <v>2015</v>
      </c>
      <c r="B24" s="7"/>
      <c r="C24" s="7"/>
      <c r="D24" s="7"/>
      <c r="E24" s="7"/>
      <c r="F24" s="7"/>
      <c r="G24" s="18"/>
    </row>
    <row r="25" spans="1:7" x14ac:dyDescent="0.25">
      <c r="A25" s="29">
        <v>1</v>
      </c>
      <c r="B25" s="4">
        <f>Orig_Data!N23</f>
        <v>1</v>
      </c>
      <c r="C25" s="4">
        <f>Orig_Data!N47</f>
        <v>1</v>
      </c>
      <c r="D25" s="4">
        <f>Orig_Data!N71</f>
        <v>1</v>
      </c>
      <c r="E25" s="4">
        <f>Orig_Data!N95</f>
        <v>1</v>
      </c>
      <c r="F25" s="4">
        <f>Orig_Data!N119</f>
        <v>1</v>
      </c>
      <c r="G25" s="19">
        <f>Orig_Data!N143</f>
        <v>0</v>
      </c>
    </row>
    <row r="26" spans="1:7" x14ac:dyDescent="0.25">
      <c r="A26" s="29">
        <v>2</v>
      </c>
      <c r="B26" s="4">
        <f>Orig_Data!N24</f>
        <v>1</v>
      </c>
      <c r="C26" s="4">
        <f>Orig_Data!N48</f>
        <v>1</v>
      </c>
      <c r="D26" s="4">
        <f>Orig_Data!N72</f>
        <v>1</v>
      </c>
      <c r="E26" s="4">
        <f>Orig_Data!N96</f>
        <v>1</v>
      </c>
      <c r="F26" s="4">
        <f>Orig_Data!N120</f>
        <v>1</v>
      </c>
      <c r="G26" s="19">
        <f>Orig_Data!N144</f>
        <v>0</v>
      </c>
    </row>
    <row r="27" spans="1:7" x14ac:dyDescent="0.25">
      <c r="A27" s="29">
        <v>3</v>
      </c>
      <c r="B27" s="4">
        <f>Orig_Data!N25</f>
        <v>1</v>
      </c>
      <c r="C27" s="4">
        <f>Orig_Data!N49</f>
        <v>1</v>
      </c>
      <c r="D27" s="4">
        <f>Orig_Data!N73</f>
        <v>1</v>
      </c>
      <c r="E27" s="4">
        <f>Orig_Data!N97</f>
        <v>1</v>
      </c>
      <c r="F27" s="4">
        <f>Orig_Data!N121</f>
        <v>1</v>
      </c>
      <c r="G27" s="19">
        <f>Orig_Data!N145</f>
        <v>0</v>
      </c>
    </row>
    <row r="28" spans="1:7" ht="15.75" thickBot="1" x14ac:dyDescent="0.3">
      <c r="A28" s="30">
        <v>4</v>
      </c>
      <c r="B28" s="5">
        <f>Orig_Data!N26</f>
        <v>1</v>
      </c>
      <c r="C28" s="5">
        <f>Orig_Data!N50</f>
        <v>0</v>
      </c>
      <c r="D28" s="5">
        <f>Orig_Data!N74</f>
        <v>1</v>
      </c>
      <c r="E28" s="5">
        <f>Orig_Data!N98</f>
        <v>1</v>
      </c>
      <c r="F28" s="5">
        <f>Orig_Data!N122</f>
        <v>1</v>
      </c>
      <c r="G28" s="20">
        <f>Orig_Data!N146</f>
        <v>0</v>
      </c>
    </row>
    <row r="29" spans="1:7" x14ac:dyDescent="0.25">
      <c r="A29" s="33">
        <v>2016</v>
      </c>
      <c r="B29" s="6"/>
      <c r="C29" s="6"/>
      <c r="D29" s="6"/>
      <c r="E29" s="6"/>
      <c r="F29" s="6"/>
      <c r="G29" s="21"/>
    </row>
    <row r="30" spans="1:7" x14ac:dyDescent="0.25">
      <c r="A30" s="29">
        <v>1</v>
      </c>
      <c r="B30" s="4">
        <f>Orig_Data!N27</f>
        <v>1</v>
      </c>
      <c r="C30" s="4">
        <f>Orig_Data!N51</f>
        <v>0</v>
      </c>
      <c r="D30" s="4">
        <f>Orig_Data!N75</f>
        <v>1</v>
      </c>
      <c r="E30" s="4">
        <f>Orig_Data!N99</f>
        <v>1</v>
      </c>
      <c r="F30" s="4">
        <f>Orig_Data!N123</f>
        <v>1</v>
      </c>
      <c r="G30" s="19">
        <f>Orig_Data!N147</f>
        <v>0</v>
      </c>
    </row>
    <row r="31" spans="1:7" x14ac:dyDescent="0.25">
      <c r="A31" s="29">
        <v>2</v>
      </c>
      <c r="B31" s="4">
        <f>Orig_Data!N28</f>
        <v>1</v>
      </c>
      <c r="C31" s="4">
        <f>Orig_Data!N52</f>
        <v>1</v>
      </c>
      <c r="D31" s="4">
        <f>Orig_Data!N76</f>
        <v>1</v>
      </c>
      <c r="E31" s="4">
        <f>Orig_Data!N100</f>
        <v>0</v>
      </c>
      <c r="F31" s="4">
        <f>Orig_Data!N124</f>
        <v>1</v>
      </c>
      <c r="G31" s="19">
        <f>Orig_Data!N148</f>
        <v>0</v>
      </c>
    </row>
    <row r="32" spans="1:7" x14ac:dyDescent="0.25">
      <c r="A32" s="29">
        <v>3</v>
      </c>
      <c r="B32" s="4">
        <f>Orig_Data!N29</f>
        <v>1</v>
      </c>
      <c r="C32" s="4">
        <f>Orig_Data!N53</f>
        <v>1</v>
      </c>
      <c r="D32" s="4">
        <f>Orig_Data!N77</f>
        <v>1</v>
      </c>
      <c r="E32" s="4">
        <f>Orig_Data!N101</f>
        <v>1</v>
      </c>
      <c r="F32" s="4">
        <f>Orig_Data!N125</f>
        <v>1</v>
      </c>
      <c r="G32" s="19">
        <f>Orig_Data!N149</f>
        <v>0</v>
      </c>
    </row>
    <row r="33" spans="1:7" ht="15.75" thickBot="1" x14ac:dyDescent="0.3">
      <c r="A33" s="30">
        <v>4</v>
      </c>
      <c r="B33" s="5">
        <f>Orig_Data!N30</f>
        <v>1</v>
      </c>
      <c r="C33" s="5">
        <f>Orig_Data!N54</f>
        <v>1</v>
      </c>
      <c r="D33" s="5">
        <f>Orig_Data!N78</f>
        <v>1</v>
      </c>
      <c r="E33" s="5">
        <f>Orig_Data!N102</f>
        <v>0</v>
      </c>
      <c r="F33" s="5">
        <f>Orig_Data!N126</f>
        <v>1</v>
      </c>
      <c r="G33" s="20">
        <f>Orig_Data!N150</f>
        <v>0</v>
      </c>
    </row>
    <row r="34" spans="1:7" x14ac:dyDescent="0.25">
      <c r="A34" s="2" t="s">
        <v>18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6"/>
  <sheetViews>
    <sheetView workbookViewId="0"/>
  </sheetViews>
  <sheetFormatPr defaultRowHeight="15" x14ac:dyDescent="0.25"/>
  <cols>
    <col min="1" max="1" width="22.85546875" style="1" customWidth="1"/>
    <col min="2" max="2" width="22.85546875" style="2" customWidth="1"/>
    <col min="3" max="3" width="11.5703125" style="1" customWidth="1"/>
    <col min="4" max="4" width="5.7109375" style="1" customWidth="1"/>
    <col min="5" max="5" width="8.5703125" style="15" customWidth="1"/>
    <col min="6" max="6" width="9.140625" style="1"/>
    <col min="7" max="7" width="9.7109375" style="15" customWidth="1"/>
    <col min="8" max="9" width="9.7109375" style="1" customWidth="1"/>
    <col min="10" max="10" width="8.5703125" style="1" customWidth="1"/>
    <col min="11" max="11" width="8.7109375" style="1" customWidth="1"/>
    <col min="12" max="12" width="8.85546875" style="1" customWidth="1"/>
    <col min="13" max="13" width="9.85546875" style="1" customWidth="1"/>
    <col min="14" max="14" width="8.28515625" style="15" customWidth="1"/>
    <col min="15" max="15" width="12" style="1" customWidth="1"/>
    <col min="16" max="16" width="9.140625" style="1"/>
    <col min="17" max="17" width="9.7109375" style="1" customWidth="1"/>
    <col min="18" max="18" width="10.28515625" style="1" customWidth="1"/>
    <col min="19" max="16384" width="9.140625" style="1"/>
  </cols>
  <sheetData>
    <row r="1" spans="1:15" s="2" customFormat="1" x14ac:dyDescent="0.25">
      <c r="A1" s="2" t="s">
        <v>24</v>
      </c>
      <c r="B1" s="16">
        <v>43130</v>
      </c>
    </row>
    <row r="2" spans="1:15" s="2" customFormat="1" x14ac:dyDescent="0.25">
      <c r="A2" s="2" t="s">
        <v>25</v>
      </c>
      <c r="B2" s="17" t="s">
        <v>34</v>
      </c>
    </row>
    <row r="3" spans="1:15" s="2" customFormat="1" x14ac:dyDescent="0.25"/>
    <row r="4" spans="1:15" x14ac:dyDescent="0.25">
      <c r="A4" s="23" t="s">
        <v>35</v>
      </c>
      <c r="B4" s="24"/>
      <c r="C4" s="8"/>
      <c r="D4" s="8"/>
      <c r="E4" s="14"/>
      <c r="F4" s="8"/>
      <c r="G4" s="14"/>
      <c r="H4" s="8"/>
      <c r="I4" s="8"/>
      <c r="J4" s="8"/>
      <c r="K4" s="8"/>
      <c r="L4" s="8"/>
      <c r="M4" s="8"/>
      <c r="N4" s="14"/>
      <c r="O4" s="2"/>
    </row>
    <row r="5" spans="1:15" x14ac:dyDescent="0.25">
      <c r="A5" s="9"/>
      <c r="B5" s="25"/>
      <c r="C5" s="8"/>
      <c r="D5" s="8"/>
      <c r="E5" s="14"/>
      <c r="F5" s="8"/>
      <c r="G5" s="14"/>
      <c r="H5" s="8"/>
      <c r="I5" s="8"/>
      <c r="J5" s="8"/>
      <c r="K5" s="8"/>
      <c r="L5" s="8"/>
      <c r="M5" s="8"/>
      <c r="N5" s="14"/>
      <c r="O5" s="2"/>
    </row>
    <row r="6" spans="1:15" ht="24" x14ac:dyDescent="0.25">
      <c r="A6" s="9" t="s">
        <v>4</v>
      </c>
      <c r="B6" s="25" t="s">
        <v>36</v>
      </c>
      <c r="C6" s="8" t="s">
        <v>5</v>
      </c>
      <c r="D6" s="8" t="s">
        <v>21</v>
      </c>
      <c r="E6" s="14" t="s">
        <v>6</v>
      </c>
      <c r="F6" s="8" t="s">
        <v>0</v>
      </c>
      <c r="G6" s="14" t="s">
        <v>28</v>
      </c>
      <c r="H6" s="8" t="s">
        <v>29</v>
      </c>
      <c r="I6" s="8" t="s">
        <v>30</v>
      </c>
      <c r="J6" s="8" t="s">
        <v>7</v>
      </c>
      <c r="K6" s="8" t="s">
        <v>8</v>
      </c>
      <c r="L6" s="8" t="s">
        <v>9</v>
      </c>
      <c r="M6" s="8" t="s">
        <v>10</v>
      </c>
      <c r="N6" s="14" t="s">
        <v>11</v>
      </c>
      <c r="O6" s="2" t="s">
        <v>26</v>
      </c>
    </row>
    <row r="7" spans="1:15" x14ac:dyDescent="0.25">
      <c r="A7" s="9" t="s">
        <v>14</v>
      </c>
      <c r="B7" s="25" t="s">
        <v>37</v>
      </c>
      <c r="C7" s="8">
        <v>2011</v>
      </c>
      <c r="D7" s="8">
        <v>1</v>
      </c>
      <c r="E7" s="14">
        <v>6241</v>
      </c>
      <c r="F7" s="8">
        <v>41614</v>
      </c>
      <c r="G7" s="14">
        <v>1.6663699999999999</v>
      </c>
      <c r="H7" s="8">
        <v>1.62554</v>
      </c>
      <c r="I7" s="8">
        <v>1.7082299999999999</v>
      </c>
      <c r="J7" s="8">
        <v>0.81320000000000003</v>
      </c>
      <c r="K7" s="8">
        <v>0.79190000000000005</v>
      </c>
      <c r="L7" s="8">
        <v>0.83509999999999995</v>
      </c>
      <c r="M7" s="8">
        <v>0</v>
      </c>
      <c r="N7" s="14">
        <v>1</v>
      </c>
      <c r="O7" s="2">
        <v>90</v>
      </c>
    </row>
    <row r="8" spans="1:15" x14ac:dyDescent="0.25">
      <c r="A8" s="9" t="s">
        <v>14</v>
      </c>
      <c r="B8" s="25" t="s">
        <v>37</v>
      </c>
      <c r="C8" s="8">
        <v>2011</v>
      </c>
      <c r="D8" s="8">
        <v>2</v>
      </c>
      <c r="E8" s="14">
        <v>5307</v>
      </c>
      <c r="F8" s="8">
        <v>41900</v>
      </c>
      <c r="G8" s="14">
        <v>1.39185</v>
      </c>
      <c r="H8" s="8">
        <v>1.3549100000000001</v>
      </c>
      <c r="I8" s="8">
        <v>1.42981</v>
      </c>
      <c r="J8" s="8">
        <v>0.87470000000000003</v>
      </c>
      <c r="K8" s="8">
        <v>0.8498</v>
      </c>
      <c r="L8" s="8">
        <v>0.90039999999999998</v>
      </c>
      <c r="M8" s="8">
        <v>0</v>
      </c>
      <c r="N8" s="14">
        <v>1</v>
      </c>
      <c r="O8" s="2">
        <v>91</v>
      </c>
    </row>
    <row r="9" spans="1:15" x14ac:dyDescent="0.25">
      <c r="A9" s="9" t="s">
        <v>14</v>
      </c>
      <c r="B9" s="25" t="s">
        <v>37</v>
      </c>
      <c r="C9" s="8">
        <v>2011</v>
      </c>
      <c r="D9" s="8">
        <v>3</v>
      </c>
      <c r="E9" s="14">
        <v>4271</v>
      </c>
      <c r="F9" s="8">
        <v>41866</v>
      </c>
      <c r="G9" s="14">
        <v>1.10887</v>
      </c>
      <c r="H9" s="8">
        <v>1.0761099999999999</v>
      </c>
      <c r="I9" s="8">
        <v>1.14263</v>
      </c>
      <c r="J9" s="8">
        <v>0.82320000000000004</v>
      </c>
      <c r="K9" s="8">
        <v>0.79720000000000002</v>
      </c>
      <c r="L9" s="8">
        <v>0.85</v>
      </c>
      <c r="M9" s="8">
        <v>0</v>
      </c>
      <c r="N9" s="14">
        <v>1</v>
      </c>
      <c r="O9" s="2">
        <v>92</v>
      </c>
    </row>
    <row r="10" spans="1:15" x14ac:dyDescent="0.25">
      <c r="A10" s="9" t="s">
        <v>14</v>
      </c>
      <c r="B10" s="25" t="s">
        <v>37</v>
      </c>
      <c r="C10" s="8">
        <v>2011</v>
      </c>
      <c r="D10" s="8">
        <v>4</v>
      </c>
      <c r="E10" s="14">
        <v>5140</v>
      </c>
      <c r="F10" s="8">
        <v>42382</v>
      </c>
      <c r="G10" s="14">
        <v>1.3182400000000001</v>
      </c>
      <c r="H10" s="8">
        <v>1.2826900000000001</v>
      </c>
      <c r="I10" s="8">
        <v>1.35477</v>
      </c>
      <c r="J10" s="8">
        <v>0.76459999999999995</v>
      </c>
      <c r="K10" s="8">
        <v>0.74260000000000004</v>
      </c>
      <c r="L10" s="8">
        <v>0.78720000000000001</v>
      </c>
      <c r="M10" s="8">
        <v>0</v>
      </c>
      <c r="N10" s="14">
        <v>1</v>
      </c>
      <c r="O10" s="2">
        <v>92</v>
      </c>
    </row>
    <row r="11" spans="1:15" x14ac:dyDescent="0.25">
      <c r="A11" s="9" t="s">
        <v>14</v>
      </c>
      <c r="B11" s="25" t="s">
        <v>37</v>
      </c>
      <c r="C11" s="8">
        <v>2012</v>
      </c>
      <c r="D11" s="8">
        <v>1</v>
      </c>
      <c r="E11" s="14">
        <v>6064</v>
      </c>
      <c r="F11" s="8">
        <v>42397</v>
      </c>
      <c r="G11" s="14">
        <v>1.57175</v>
      </c>
      <c r="H11" s="8">
        <v>1.53268</v>
      </c>
      <c r="I11" s="8">
        <v>1.61181</v>
      </c>
      <c r="J11" s="8">
        <v>0.87719999999999998</v>
      </c>
      <c r="K11" s="8">
        <v>0.8538</v>
      </c>
      <c r="L11" s="8">
        <v>0.9012</v>
      </c>
      <c r="M11" s="8">
        <v>0</v>
      </c>
      <c r="N11" s="14">
        <v>1</v>
      </c>
      <c r="O11" s="2">
        <v>91</v>
      </c>
    </row>
    <row r="12" spans="1:15" x14ac:dyDescent="0.25">
      <c r="A12" s="9" t="s">
        <v>14</v>
      </c>
      <c r="B12" s="25" t="s">
        <v>37</v>
      </c>
      <c r="C12" s="8">
        <v>2012</v>
      </c>
      <c r="D12" s="8">
        <v>2</v>
      </c>
      <c r="E12" s="14">
        <v>5223</v>
      </c>
      <c r="F12" s="8">
        <v>42684</v>
      </c>
      <c r="G12" s="14">
        <v>1.34466</v>
      </c>
      <c r="H12" s="8">
        <v>1.3086899999999999</v>
      </c>
      <c r="I12" s="8">
        <v>1.3816299999999999</v>
      </c>
      <c r="J12" s="8">
        <v>0.84160000000000001</v>
      </c>
      <c r="K12" s="8">
        <v>0.8175</v>
      </c>
      <c r="L12" s="8">
        <v>0.86639999999999995</v>
      </c>
      <c r="M12" s="8">
        <v>0</v>
      </c>
      <c r="N12" s="14">
        <v>1</v>
      </c>
      <c r="O12" s="2">
        <v>91</v>
      </c>
    </row>
    <row r="13" spans="1:15" x14ac:dyDescent="0.25">
      <c r="A13" s="9" t="s">
        <v>14</v>
      </c>
      <c r="B13" s="25" t="s">
        <v>37</v>
      </c>
      <c r="C13" s="8">
        <v>2012</v>
      </c>
      <c r="D13" s="8">
        <v>3</v>
      </c>
      <c r="E13" s="14">
        <v>4509</v>
      </c>
      <c r="F13" s="8">
        <v>42566</v>
      </c>
      <c r="G13" s="14">
        <v>1.15141</v>
      </c>
      <c r="H13" s="8">
        <v>1.11829</v>
      </c>
      <c r="I13" s="8">
        <v>1.1855100000000001</v>
      </c>
      <c r="J13" s="8">
        <v>0.82620000000000005</v>
      </c>
      <c r="K13" s="8">
        <v>0.80079999999999996</v>
      </c>
      <c r="L13" s="8">
        <v>0.85250000000000004</v>
      </c>
      <c r="M13" s="8">
        <v>0</v>
      </c>
      <c r="N13" s="14">
        <v>1</v>
      </c>
      <c r="O13" s="2">
        <v>92</v>
      </c>
    </row>
    <row r="14" spans="1:15" x14ac:dyDescent="0.25">
      <c r="A14" s="9" t="s">
        <v>14</v>
      </c>
      <c r="B14" s="25" t="s">
        <v>37</v>
      </c>
      <c r="C14" s="8">
        <v>2012</v>
      </c>
      <c r="D14" s="8">
        <v>4</v>
      </c>
      <c r="E14" s="14">
        <v>6736</v>
      </c>
      <c r="F14" s="8">
        <v>43219</v>
      </c>
      <c r="G14" s="14">
        <v>1.6940999999999999</v>
      </c>
      <c r="H14" s="8">
        <v>1.65412</v>
      </c>
      <c r="I14" s="8">
        <v>1.73505</v>
      </c>
      <c r="J14" s="8">
        <v>0.83840000000000003</v>
      </c>
      <c r="K14" s="8">
        <v>0.81720000000000004</v>
      </c>
      <c r="L14" s="8">
        <v>0.86019999999999996</v>
      </c>
      <c r="M14" s="8">
        <v>0</v>
      </c>
      <c r="N14" s="14">
        <v>1</v>
      </c>
      <c r="O14" s="2">
        <v>92</v>
      </c>
    </row>
    <row r="15" spans="1:15" x14ac:dyDescent="0.25">
      <c r="A15" s="9" t="s">
        <v>14</v>
      </c>
      <c r="B15" s="25" t="s">
        <v>37</v>
      </c>
      <c r="C15" s="8">
        <v>2013</v>
      </c>
      <c r="D15" s="8">
        <v>1</v>
      </c>
      <c r="E15" s="14">
        <v>5727</v>
      </c>
      <c r="F15" s="8">
        <v>43210</v>
      </c>
      <c r="G15" s="14">
        <v>1.47265</v>
      </c>
      <c r="H15" s="8">
        <v>1.4350000000000001</v>
      </c>
      <c r="I15" s="8">
        <v>1.51129</v>
      </c>
      <c r="J15" s="8">
        <v>0.8417</v>
      </c>
      <c r="K15" s="8">
        <v>0.81869999999999998</v>
      </c>
      <c r="L15" s="8">
        <v>0.86539999999999995</v>
      </c>
      <c r="M15" s="8">
        <v>0</v>
      </c>
      <c r="N15" s="14">
        <v>1</v>
      </c>
      <c r="O15" s="2">
        <v>90</v>
      </c>
    </row>
    <row r="16" spans="1:15" x14ac:dyDescent="0.25">
      <c r="A16" s="9" t="s">
        <v>14</v>
      </c>
      <c r="B16" s="25" t="s">
        <v>37</v>
      </c>
      <c r="C16" s="8">
        <v>2013</v>
      </c>
      <c r="D16" s="8">
        <v>2</v>
      </c>
      <c r="E16" s="14">
        <v>5203</v>
      </c>
      <c r="F16" s="8">
        <v>43638</v>
      </c>
      <c r="G16" s="14">
        <v>1.31023</v>
      </c>
      <c r="H16" s="8">
        <v>1.27511</v>
      </c>
      <c r="I16" s="8">
        <v>1.34632</v>
      </c>
      <c r="J16" s="8">
        <v>0.82889999999999997</v>
      </c>
      <c r="K16" s="8">
        <v>0.80510000000000004</v>
      </c>
      <c r="L16" s="8">
        <v>0.85340000000000005</v>
      </c>
      <c r="M16" s="8">
        <v>0</v>
      </c>
      <c r="N16" s="14">
        <v>1</v>
      </c>
      <c r="O16" s="2">
        <v>91</v>
      </c>
    </row>
    <row r="17" spans="1:15" x14ac:dyDescent="0.25">
      <c r="A17" s="9" t="s">
        <v>14</v>
      </c>
      <c r="B17" s="25" t="s">
        <v>37</v>
      </c>
      <c r="C17" s="8">
        <v>2013</v>
      </c>
      <c r="D17" s="8">
        <v>3</v>
      </c>
      <c r="E17" s="14">
        <v>4228</v>
      </c>
      <c r="F17" s="8">
        <v>43581</v>
      </c>
      <c r="G17" s="14">
        <v>1.0545100000000001</v>
      </c>
      <c r="H17" s="8">
        <v>1.0232000000000001</v>
      </c>
      <c r="I17" s="8">
        <v>1.0867800000000001</v>
      </c>
      <c r="J17" s="8">
        <v>0.81779999999999997</v>
      </c>
      <c r="K17" s="8">
        <v>0.79179999999999995</v>
      </c>
      <c r="L17" s="8">
        <v>0.84460000000000002</v>
      </c>
      <c r="M17" s="8">
        <v>0</v>
      </c>
      <c r="N17" s="14">
        <v>1</v>
      </c>
      <c r="O17" s="2">
        <v>92</v>
      </c>
    </row>
    <row r="18" spans="1:15" x14ac:dyDescent="0.25">
      <c r="A18" s="9" t="s">
        <v>14</v>
      </c>
      <c r="B18" s="25" t="s">
        <v>37</v>
      </c>
      <c r="C18" s="8">
        <v>2013</v>
      </c>
      <c r="D18" s="8">
        <v>4</v>
      </c>
      <c r="E18" s="14">
        <v>5714</v>
      </c>
      <c r="F18" s="8">
        <v>44009</v>
      </c>
      <c r="G18" s="14">
        <v>1.41127</v>
      </c>
      <c r="H18" s="8">
        <v>1.3751500000000001</v>
      </c>
      <c r="I18" s="8">
        <v>1.44834</v>
      </c>
      <c r="J18" s="8">
        <v>0.89380000000000004</v>
      </c>
      <c r="K18" s="8">
        <v>0.86909999999999998</v>
      </c>
      <c r="L18" s="8">
        <v>0.91910000000000003</v>
      </c>
      <c r="M18" s="8">
        <v>0</v>
      </c>
      <c r="N18" s="14">
        <v>1</v>
      </c>
      <c r="O18" s="2">
        <v>92</v>
      </c>
    </row>
    <row r="19" spans="1:15" x14ac:dyDescent="0.25">
      <c r="A19" s="9" t="s">
        <v>14</v>
      </c>
      <c r="B19" s="25" t="s">
        <v>37</v>
      </c>
      <c r="C19" s="8">
        <v>2014</v>
      </c>
      <c r="D19" s="8">
        <v>1</v>
      </c>
      <c r="E19" s="14">
        <v>6249</v>
      </c>
      <c r="F19" s="8">
        <v>43992</v>
      </c>
      <c r="G19" s="14">
        <v>1.5783199999999999</v>
      </c>
      <c r="H19" s="8">
        <v>1.5396700000000001</v>
      </c>
      <c r="I19" s="8">
        <v>1.6179399999999999</v>
      </c>
      <c r="J19" s="8">
        <v>0.88529999999999998</v>
      </c>
      <c r="K19" s="8">
        <v>0.8619</v>
      </c>
      <c r="L19" s="8">
        <v>0.90920000000000001</v>
      </c>
      <c r="M19" s="8">
        <v>0</v>
      </c>
      <c r="N19" s="14">
        <v>1</v>
      </c>
      <c r="O19" s="2">
        <v>90</v>
      </c>
    </row>
    <row r="20" spans="1:15" x14ac:dyDescent="0.25">
      <c r="A20" s="9" t="s">
        <v>14</v>
      </c>
      <c r="B20" s="25" t="s">
        <v>37</v>
      </c>
      <c r="C20" s="8">
        <v>2014</v>
      </c>
      <c r="D20" s="8">
        <v>2</v>
      </c>
      <c r="E20" s="14">
        <v>4858</v>
      </c>
      <c r="F20" s="8">
        <v>44321</v>
      </c>
      <c r="G20" s="14">
        <v>1.2044999999999999</v>
      </c>
      <c r="H20" s="8">
        <v>1.1711</v>
      </c>
      <c r="I20" s="8">
        <v>1.23885</v>
      </c>
      <c r="J20" s="8">
        <v>0.82830000000000004</v>
      </c>
      <c r="K20" s="8">
        <v>0.80369999999999997</v>
      </c>
      <c r="L20" s="8">
        <v>0.85370000000000001</v>
      </c>
      <c r="M20" s="8">
        <v>0</v>
      </c>
      <c r="N20" s="14">
        <v>1</v>
      </c>
      <c r="O20" s="2">
        <v>91</v>
      </c>
    </row>
    <row r="21" spans="1:15" x14ac:dyDescent="0.25">
      <c r="A21" s="9" t="s">
        <v>14</v>
      </c>
      <c r="B21" s="25" t="s">
        <v>37</v>
      </c>
      <c r="C21" s="8">
        <v>2014</v>
      </c>
      <c r="D21" s="8">
        <v>3</v>
      </c>
      <c r="E21" s="14">
        <v>4483</v>
      </c>
      <c r="F21" s="8">
        <v>44244</v>
      </c>
      <c r="G21" s="14">
        <v>1.1013500000000001</v>
      </c>
      <c r="H21" s="8">
        <v>1.06958</v>
      </c>
      <c r="I21" s="8">
        <v>1.1340699999999999</v>
      </c>
      <c r="J21" s="8">
        <v>0.80500000000000005</v>
      </c>
      <c r="K21" s="8">
        <v>0.7802</v>
      </c>
      <c r="L21" s="8">
        <v>0.8306</v>
      </c>
      <c r="M21" s="8">
        <v>0</v>
      </c>
      <c r="N21" s="14">
        <v>1</v>
      </c>
      <c r="O21" s="2">
        <v>92</v>
      </c>
    </row>
    <row r="22" spans="1:15" x14ac:dyDescent="0.25">
      <c r="A22" s="9" t="s">
        <v>14</v>
      </c>
      <c r="B22" s="25" t="s">
        <v>37</v>
      </c>
      <c r="C22" s="8">
        <v>2014</v>
      </c>
      <c r="D22" s="8">
        <v>4</v>
      </c>
      <c r="E22" s="14">
        <v>5745</v>
      </c>
      <c r="F22" s="8">
        <v>44799</v>
      </c>
      <c r="G22" s="14">
        <v>1.39391</v>
      </c>
      <c r="H22" s="8">
        <v>1.35832</v>
      </c>
      <c r="I22" s="8">
        <v>1.43042</v>
      </c>
      <c r="J22" s="8">
        <v>0.80569999999999997</v>
      </c>
      <c r="K22" s="8">
        <v>0.78369999999999995</v>
      </c>
      <c r="L22" s="8">
        <v>0.82830000000000004</v>
      </c>
      <c r="M22" s="8">
        <v>0</v>
      </c>
      <c r="N22" s="14">
        <v>1</v>
      </c>
      <c r="O22" s="2">
        <v>92</v>
      </c>
    </row>
    <row r="23" spans="1:15" x14ac:dyDescent="0.25">
      <c r="A23" s="9" t="s">
        <v>14</v>
      </c>
      <c r="B23" s="25" t="s">
        <v>37</v>
      </c>
      <c r="C23" s="8">
        <v>2015</v>
      </c>
      <c r="D23" s="8">
        <v>1</v>
      </c>
      <c r="E23" s="14">
        <v>7223</v>
      </c>
      <c r="F23" s="8">
        <v>44746</v>
      </c>
      <c r="G23" s="14">
        <v>1.79358</v>
      </c>
      <c r="H23" s="8">
        <v>1.7526900000000001</v>
      </c>
      <c r="I23" s="8">
        <v>1.8354200000000001</v>
      </c>
      <c r="J23" s="8">
        <v>0.9224</v>
      </c>
      <c r="K23" s="8">
        <v>0.89970000000000006</v>
      </c>
      <c r="L23" s="8">
        <v>0.94569999999999999</v>
      </c>
      <c r="M23" s="8">
        <v>0</v>
      </c>
      <c r="N23" s="14">
        <v>1</v>
      </c>
      <c r="O23" s="2">
        <v>90</v>
      </c>
    </row>
    <row r="24" spans="1:15" x14ac:dyDescent="0.25">
      <c r="A24" s="9" t="s">
        <v>14</v>
      </c>
      <c r="B24" s="25" t="s">
        <v>37</v>
      </c>
      <c r="C24" s="8">
        <v>2015</v>
      </c>
      <c r="D24" s="8">
        <v>2</v>
      </c>
      <c r="E24" s="14">
        <v>5384</v>
      </c>
      <c r="F24" s="8">
        <v>45074</v>
      </c>
      <c r="G24" s="14">
        <v>1.3126199999999999</v>
      </c>
      <c r="H24" s="8">
        <v>1.2780199999999999</v>
      </c>
      <c r="I24" s="8">
        <v>1.34815</v>
      </c>
      <c r="J24" s="8">
        <v>0.83140000000000003</v>
      </c>
      <c r="K24" s="8">
        <v>0.80789999999999995</v>
      </c>
      <c r="L24" s="8">
        <v>0.85560000000000003</v>
      </c>
      <c r="M24" s="8">
        <v>0</v>
      </c>
      <c r="N24" s="14">
        <v>1</v>
      </c>
      <c r="O24" s="2">
        <v>91</v>
      </c>
    </row>
    <row r="25" spans="1:15" x14ac:dyDescent="0.25">
      <c r="A25" s="9" t="s">
        <v>14</v>
      </c>
      <c r="B25" s="25" t="s">
        <v>37</v>
      </c>
      <c r="C25" s="8">
        <v>2015</v>
      </c>
      <c r="D25" s="8">
        <v>3</v>
      </c>
      <c r="E25" s="14">
        <v>4304</v>
      </c>
      <c r="F25" s="8">
        <v>44966</v>
      </c>
      <c r="G25" s="14">
        <v>1.0404</v>
      </c>
      <c r="H25" s="8">
        <v>1.0097799999999999</v>
      </c>
      <c r="I25" s="8">
        <v>1.07195</v>
      </c>
      <c r="J25" s="8">
        <v>0.82399999999999995</v>
      </c>
      <c r="K25" s="8">
        <v>0.79800000000000004</v>
      </c>
      <c r="L25" s="8">
        <v>0.8508</v>
      </c>
      <c r="M25" s="8">
        <v>0</v>
      </c>
      <c r="N25" s="14">
        <v>1</v>
      </c>
      <c r="O25" s="2">
        <v>92</v>
      </c>
    </row>
    <row r="26" spans="1:15" x14ac:dyDescent="0.25">
      <c r="A26" s="9" t="s">
        <v>14</v>
      </c>
      <c r="B26" s="25" t="s">
        <v>37</v>
      </c>
      <c r="C26" s="8">
        <v>2015</v>
      </c>
      <c r="D26" s="8">
        <v>4</v>
      </c>
      <c r="E26" s="14">
        <v>5071</v>
      </c>
      <c r="F26" s="8">
        <v>45580</v>
      </c>
      <c r="G26" s="14">
        <v>1.20929</v>
      </c>
      <c r="H26" s="8">
        <v>1.1764600000000001</v>
      </c>
      <c r="I26" s="8">
        <v>1.2430399999999999</v>
      </c>
      <c r="J26" s="8">
        <v>0.79100000000000004</v>
      </c>
      <c r="K26" s="8">
        <v>0.7681</v>
      </c>
      <c r="L26" s="8">
        <v>0.81469999999999998</v>
      </c>
      <c r="M26" s="8">
        <v>0</v>
      </c>
      <c r="N26" s="14">
        <v>1</v>
      </c>
      <c r="O26" s="2">
        <v>92</v>
      </c>
    </row>
    <row r="27" spans="1:15" x14ac:dyDescent="0.25">
      <c r="A27" s="9" t="s">
        <v>14</v>
      </c>
      <c r="B27" s="25" t="s">
        <v>37</v>
      </c>
      <c r="C27" s="8">
        <v>2016</v>
      </c>
      <c r="D27" s="8">
        <v>1</v>
      </c>
      <c r="E27" s="14">
        <v>6667</v>
      </c>
      <c r="F27" s="8">
        <v>45542</v>
      </c>
      <c r="G27" s="14">
        <v>1.6087100000000001</v>
      </c>
      <c r="H27" s="8">
        <v>1.5705499999999999</v>
      </c>
      <c r="I27" s="8">
        <v>1.6477900000000001</v>
      </c>
      <c r="J27" s="8">
        <v>0.79259999999999997</v>
      </c>
      <c r="K27" s="8">
        <v>0.77249999999999996</v>
      </c>
      <c r="L27" s="8">
        <v>0.81320000000000003</v>
      </c>
      <c r="M27" s="8">
        <v>0</v>
      </c>
      <c r="N27" s="14">
        <v>1</v>
      </c>
      <c r="O27" s="2">
        <v>91</v>
      </c>
    </row>
    <row r="28" spans="1:15" x14ac:dyDescent="0.25">
      <c r="A28" s="9" t="s">
        <v>14</v>
      </c>
      <c r="B28" s="25" t="s">
        <v>37</v>
      </c>
      <c r="C28" s="8">
        <v>2016</v>
      </c>
      <c r="D28" s="8">
        <v>2</v>
      </c>
      <c r="E28" s="14">
        <v>5256</v>
      </c>
      <c r="F28" s="8">
        <v>45835</v>
      </c>
      <c r="G28" s="14">
        <v>1.26013</v>
      </c>
      <c r="H28" s="8">
        <v>1.2265200000000001</v>
      </c>
      <c r="I28" s="8">
        <v>1.29467</v>
      </c>
      <c r="J28" s="8">
        <v>0.82769999999999999</v>
      </c>
      <c r="K28" s="8">
        <v>0.80400000000000005</v>
      </c>
      <c r="L28" s="8">
        <v>0.85199999999999998</v>
      </c>
      <c r="M28" s="8">
        <v>0</v>
      </c>
      <c r="N28" s="14">
        <v>1</v>
      </c>
      <c r="O28" s="2">
        <v>91</v>
      </c>
    </row>
    <row r="29" spans="1:15" x14ac:dyDescent="0.25">
      <c r="A29" s="9" t="s">
        <v>14</v>
      </c>
      <c r="B29" s="25" t="s">
        <v>37</v>
      </c>
      <c r="C29" s="8">
        <v>2016</v>
      </c>
      <c r="D29" s="8">
        <v>3</v>
      </c>
      <c r="E29" s="14">
        <v>4128</v>
      </c>
      <c r="F29" s="8">
        <v>45706</v>
      </c>
      <c r="G29" s="14">
        <v>0.98170000000000002</v>
      </c>
      <c r="H29" s="8">
        <v>0.95220000000000005</v>
      </c>
      <c r="I29" s="8">
        <v>1.0121100000000001</v>
      </c>
      <c r="J29" s="8">
        <v>0.78949999999999998</v>
      </c>
      <c r="K29" s="8">
        <v>0.7641</v>
      </c>
      <c r="L29" s="8">
        <v>0.81559999999999999</v>
      </c>
      <c r="M29" s="8">
        <v>0</v>
      </c>
      <c r="N29" s="14">
        <v>1</v>
      </c>
      <c r="O29" s="2">
        <v>92</v>
      </c>
    </row>
    <row r="30" spans="1:15" x14ac:dyDescent="0.25">
      <c r="A30" s="9" t="s">
        <v>14</v>
      </c>
      <c r="B30" s="25" t="s">
        <v>37</v>
      </c>
      <c r="C30" s="8">
        <v>2016</v>
      </c>
      <c r="D30" s="8">
        <v>4</v>
      </c>
      <c r="E30" s="14">
        <v>5688</v>
      </c>
      <c r="F30" s="8">
        <v>46196</v>
      </c>
      <c r="G30" s="14">
        <v>1.3383400000000001</v>
      </c>
      <c r="H30" s="8">
        <v>1.3040099999999999</v>
      </c>
      <c r="I30" s="8">
        <v>1.37358</v>
      </c>
      <c r="J30" s="8">
        <v>0.79559999999999997</v>
      </c>
      <c r="K30" s="8">
        <v>0.77370000000000005</v>
      </c>
      <c r="L30" s="8">
        <v>0.81799999999999995</v>
      </c>
      <c r="M30" s="8">
        <v>0</v>
      </c>
      <c r="N30" s="14">
        <v>1</v>
      </c>
      <c r="O30" s="2">
        <v>92</v>
      </c>
    </row>
    <row r="31" spans="1:15" x14ac:dyDescent="0.25">
      <c r="A31" s="9" t="s">
        <v>16</v>
      </c>
      <c r="B31" s="25" t="s">
        <v>37</v>
      </c>
      <c r="C31" s="8">
        <v>2011</v>
      </c>
      <c r="D31" s="8">
        <v>1</v>
      </c>
      <c r="E31" s="14">
        <v>21989</v>
      </c>
      <c r="F31" s="8">
        <v>119272</v>
      </c>
      <c r="G31" s="14">
        <v>2.0484499999999999</v>
      </c>
      <c r="H31" s="8">
        <v>2.02155</v>
      </c>
      <c r="I31" s="8">
        <v>2.0756999999999999</v>
      </c>
      <c r="J31" s="8">
        <v>0.99970000000000003</v>
      </c>
      <c r="K31" s="8">
        <v>0.98360000000000003</v>
      </c>
      <c r="L31" s="8">
        <v>1.016</v>
      </c>
      <c r="M31" s="8">
        <v>0.97071200000000002</v>
      </c>
      <c r="N31" s="14"/>
      <c r="O31" s="2">
        <v>90</v>
      </c>
    </row>
    <row r="32" spans="1:15" x14ac:dyDescent="0.25">
      <c r="A32" s="9" t="s">
        <v>16</v>
      </c>
      <c r="B32" s="25" t="s">
        <v>37</v>
      </c>
      <c r="C32" s="8">
        <v>2011</v>
      </c>
      <c r="D32" s="8">
        <v>2</v>
      </c>
      <c r="E32" s="14">
        <v>16810</v>
      </c>
      <c r="F32" s="8">
        <v>119499</v>
      </c>
      <c r="G32" s="14">
        <v>1.54583</v>
      </c>
      <c r="H32" s="8">
        <v>1.52264</v>
      </c>
      <c r="I32" s="8">
        <v>1.56938</v>
      </c>
      <c r="J32" s="8">
        <v>0.97150000000000003</v>
      </c>
      <c r="K32" s="8">
        <v>0.95369999999999999</v>
      </c>
      <c r="L32" s="8">
        <v>0.98960000000000004</v>
      </c>
      <c r="M32" s="8">
        <v>2.1259999999999999E-3</v>
      </c>
      <c r="N32" s="14">
        <v>1</v>
      </c>
      <c r="O32" s="2">
        <v>91</v>
      </c>
    </row>
    <row r="33" spans="1:15" x14ac:dyDescent="0.25">
      <c r="A33" s="9" t="s">
        <v>16</v>
      </c>
      <c r="B33" s="25" t="s">
        <v>37</v>
      </c>
      <c r="C33" s="8">
        <v>2011</v>
      </c>
      <c r="D33" s="8">
        <v>3</v>
      </c>
      <c r="E33" s="14">
        <v>14197</v>
      </c>
      <c r="F33" s="8">
        <v>119526</v>
      </c>
      <c r="G33" s="14">
        <v>1.2910600000000001</v>
      </c>
      <c r="H33" s="8">
        <v>1.27</v>
      </c>
      <c r="I33" s="8">
        <v>1.31247</v>
      </c>
      <c r="J33" s="8">
        <v>0.95840000000000003</v>
      </c>
      <c r="K33" s="8">
        <v>0.93940000000000001</v>
      </c>
      <c r="L33" s="8">
        <v>0.9778</v>
      </c>
      <c r="M33" s="8">
        <v>3.3000000000000003E-5</v>
      </c>
      <c r="N33" s="14">
        <v>1</v>
      </c>
      <c r="O33" s="2">
        <v>92</v>
      </c>
    </row>
    <row r="34" spans="1:15" x14ac:dyDescent="0.25">
      <c r="A34" s="9" t="s">
        <v>16</v>
      </c>
      <c r="B34" s="25" t="s">
        <v>37</v>
      </c>
      <c r="C34" s="8">
        <v>2011</v>
      </c>
      <c r="D34" s="8">
        <v>4</v>
      </c>
      <c r="E34" s="14">
        <v>18821</v>
      </c>
      <c r="F34" s="8">
        <v>120460</v>
      </c>
      <c r="G34" s="14">
        <v>1.6982900000000001</v>
      </c>
      <c r="H34" s="8">
        <v>1.6741999999999999</v>
      </c>
      <c r="I34" s="8">
        <v>1.7227300000000001</v>
      </c>
      <c r="J34" s="8">
        <v>0.98499999999999999</v>
      </c>
      <c r="K34" s="8">
        <v>0.96799999999999997</v>
      </c>
      <c r="L34" s="8">
        <v>1.0024</v>
      </c>
      <c r="M34" s="8">
        <v>9.0809000000000001E-2</v>
      </c>
      <c r="N34" s="14"/>
      <c r="O34" s="2">
        <v>92</v>
      </c>
    </row>
    <row r="35" spans="1:15" x14ac:dyDescent="0.25">
      <c r="A35" s="9" t="s">
        <v>16</v>
      </c>
      <c r="B35" s="25" t="s">
        <v>37</v>
      </c>
      <c r="C35" s="8">
        <v>2012</v>
      </c>
      <c r="D35" s="8">
        <v>1</v>
      </c>
      <c r="E35" s="14">
        <v>19282</v>
      </c>
      <c r="F35" s="8">
        <v>120693</v>
      </c>
      <c r="G35" s="14">
        <v>1.7556099999999999</v>
      </c>
      <c r="H35" s="8">
        <v>1.7310099999999999</v>
      </c>
      <c r="I35" s="8">
        <v>1.78057</v>
      </c>
      <c r="J35" s="8">
        <v>0.9798</v>
      </c>
      <c r="K35" s="8">
        <v>0.96299999999999997</v>
      </c>
      <c r="L35" s="8">
        <v>0.99680000000000002</v>
      </c>
      <c r="M35" s="8">
        <v>2.0410999999999999E-2</v>
      </c>
      <c r="N35" s="14"/>
      <c r="O35" s="2">
        <v>91</v>
      </c>
    </row>
    <row r="36" spans="1:15" x14ac:dyDescent="0.25">
      <c r="A36" s="9" t="s">
        <v>16</v>
      </c>
      <c r="B36" s="25" t="s">
        <v>37</v>
      </c>
      <c r="C36" s="8">
        <v>2012</v>
      </c>
      <c r="D36" s="8">
        <v>2</v>
      </c>
      <c r="E36" s="14">
        <v>16875</v>
      </c>
      <c r="F36" s="8">
        <v>120977</v>
      </c>
      <c r="G36" s="14">
        <v>1.53285</v>
      </c>
      <c r="H36" s="8">
        <v>1.5099</v>
      </c>
      <c r="I36" s="8">
        <v>1.5561499999999999</v>
      </c>
      <c r="J36" s="8">
        <v>0.95940000000000003</v>
      </c>
      <c r="K36" s="8">
        <v>0.94189999999999996</v>
      </c>
      <c r="L36" s="8">
        <v>0.97719999999999996</v>
      </c>
      <c r="M36" s="8">
        <v>1.0000000000000001E-5</v>
      </c>
      <c r="N36" s="14">
        <v>1</v>
      </c>
      <c r="O36" s="2">
        <v>91</v>
      </c>
    </row>
    <row r="37" spans="1:15" x14ac:dyDescent="0.25">
      <c r="A37" s="9" t="s">
        <v>16</v>
      </c>
      <c r="B37" s="25" t="s">
        <v>37</v>
      </c>
      <c r="C37" s="8">
        <v>2012</v>
      </c>
      <c r="D37" s="8">
        <v>3</v>
      </c>
      <c r="E37" s="14">
        <v>14369</v>
      </c>
      <c r="F37" s="8">
        <v>120759</v>
      </c>
      <c r="G37" s="14">
        <v>1.2933600000000001</v>
      </c>
      <c r="H37" s="8">
        <v>1.2723800000000001</v>
      </c>
      <c r="I37" s="8">
        <v>1.3146800000000001</v>
      </c>
      <c r="J37" s="8">
        <v>0.92810000000000004</v>
      </c>
      <c r="K37" s="8">
        <v>0.90990000000000004</v>
      </c>
      <c r="L37" s="8">
        <v>0.94669999999999999</v>
      </c>
      <c r="M37" s="8">
        <v>0</v>
      </c>
      <c r="N37" s="14">
        <v>1</v>
      </c>
      <c r="O37" s="2">
        <v>92</v>
      </c>
    </row>
    <row r="38" spans="1:15" x14ac:dyDescent="0.25">
      <c r="A38" s="9" t="s">
        <v>16</v>
      </c>
      <c r="B38" s="25" t="s">
        <v>37</v>
      </c>
      <c r="C38" s="8">
        <v>2012</v>
      </c>
      <c r="D38" s="8">
        <v>4</v>
      </c>
      <c r="E38" s="14">
        <v>22860</v>
      </c>
      <c r="F38" s="8">
        <v>121750</v>
      </c>
      <c r="G38" s="14">
        <v>2.0408900000000001</v>
      </c>
      <c r="H38" s="8">
        <v>2.0146000000000002</v>
      </c>
      <c r="I38" s="8">
        <v>2.06752</v>
      </c>
      <c r="J38" s="8">
        <v>1.01</v>
      </c>
      <c r="K38" s="8">
        <v>0.99409999999999998</v>
      </c>
      <c r="L38" s="8">
        <v>1.0263</v>
      </c>
      <c r="M38" s="8">
        <v>0.218888</v>
      </c>
      <c r="N38" s="14"/>
      <c r="O38" s="2">
        <v>92</v>
      </c>
    </row>
    <row r="39" spans="1:15" x14ac:dyDescent="0.25">
      <c r="A39" s="9" t="s">
        <v>16</v>
      </c>
      <c r="B39" s="25" t="s">
        <v>37</v>
      </c>
      <c r="C39" s="8">
        <v>2013</v>
      </c>
      <c r="D39" s="8">
        <v>1</v>
      </c>
      <c r="E39" s="14">
        <v>18310</v>
      </c>
      <c r="F39" s="8">
        <v>121895</v>
      </c>
      <c r="G39" s="14">
        <v>1.6690100000000001</v>
      </c>
      <c r="H39" s="8">
        <v>1.6450100000000001</v>
      </c>
      <c r="I39" s="8">
        <v>1.69336</v>
      </c>
      <c r="J39" s="8">
        <v>0.95399999999999996</v>
      </c>
      <c r="K39" s="8">
        <v>0.93730000000000002</v>
      </c>
      <c r="L39" s="8">
        <v>0.97089999999999999</v>
      </c>
      <c r="M39" s="8">
        <v>0</v>
      </c>
      <c r="N39" s="14">
        <v>1</v>
      </c>
      <c r="O39" s="2">
        <v>90</v>
      </c>
    </row>
    <row r="40" spans="1:15" x14ac:dyDescent="0.25">
      <c r="A40" s="9" t="s">
        <v>16</v>
      </c>
      <c r="B40" s="25" t="s">
        <v>37</v>
      </c>
      <c r="C40" s="8">
        <v>2013</v>
      </c>
      <c r="D40" s="8">
        <v>2</v>
      </c>
      <c r="E40" s="14">
        <v>17169</v>
      </c>
      <c r="F40" s="8">
        <v>122186</v>
      </c>
      <c r="G40" s="14">
        <v>1.5441199999999999</v>
      </c>
      <c r="H40" s="8">
        <v>1.5212000000000001</v>
      </c>
      <c r="I40" s="8">
        <v>1.5673900000000001</v>
      </c>
      <c r="J40" s="8">
        <v>0.97689999999999999</v>
      </c>
      <c r="K40" s="8">
        <v>0.95920000000000005</v>
      </c>
      <c r="L40" s="8">
        <v>0.99490000000000001</v>
      </c>
      <c r="M40" s="8">
        <v>1.2227999999999999E-2</v>
      </c>
      <c r="N40" s="14"/>
      <c r="O40" s="2">
        <v>91</v>
      </c>
    </row>
    <row r="41" spans="1:15" x14ac:dyDescent="0.25">
      <c r="A41" s="9" t="s">
        <v>16</v>
      </c>
      <c r="B41" s="25" t="s">
        <v>37</v>
      </c>
      <c r="C41" s="8">
        <v>2013</v>
      </c>
      <c r="D41" s="8">
        <v>3</v>
      </c>
      <c r="E41" s="14">
        <v>13674</v>
      </c>
      <c r="F41" s="8">
        <v>122233</v>
      </c>
      <c r="G41" s="14">
        <v>1.2159599999999999</v>
      </c>
      <c r="H41" s="8">
        <v>1.1957500000000001</v>
      </c>
      <c r="I41" s="8">
        <v>1.23651</v>
      </c>
      <c r="J41" s="8">
        <v>0.94299999999999995</v>
      </c>
      <c r="K41" s="8">
        <v>0.92400000000000004</v>
      </c>
      <c r="L41" s="8">
        <v>0.96240000000000003</v>
      </c>
      <c r="M41" s="8">
        <v>0</v>
      </c>
      <c r="N41" s="14">
        <v>1</v>
      </c>
      <c r="O41" s="2">
        <v>92</v>
      </c>
    </row>
    <row r="42" spans="1:15" x14ac:dyDescent="0.25">
      <c r="A42" s="9" t="s">
        <v>16</v>
      </c>
      <c r="B42" s="25" t="s">
        <v>37</v>
      </c>
      <c r="C42" s="8">
        <v>2013</v>
      </c>
      <c r="D42" s="8">
        <v>4</v>
      </c>
      <c r="E42" s="14">
        <v>17282</v>
      </c>
      <c r="F42" s="8">
        <v>123287</v>
      </c>
      <c r="G42" s="14">
        <v>1.52366</v>
      </c>
      <c r="H42" s="8">
        <v>1.5011099999999999</v>
      </c>
      <c r="I42" s="8">
        <v>1.5465500000000001</v>
      </c>
      <c r="J42" s="8">
        <v>0.96489999999999998</v>
      </c>
      <c r="K42" s="8">
        <v>0.9476</v>
      </c>
      <c r="L42" s="8">
        <v>0.98260000000000003</v>
      </c>
      <c r="M42" s="8">
        <v>1.2E-4</v>
      </c>
      <c r="N42" s="14">
        <v>1</v>
      </c>
      <c r="O42" s="2">
        <v>92</v>
      </c>
    </row>
    <row r="43" spans="1:15" x14ac:dyDescent="0.25">
      <c r="A43" s="9" t="s">
        <v>16</v>
      </c>
      <c r="B43" s="25" t="s">
        <v>37</v>
      </c>
      <c r="C43" s="8">
        <v>2014</v>
      </c>
      <c r="D43" s="8">
        <v>1</v>
      </c>
      <c r="E43" s="14">
        <v>19195</v>
      </c>
      <c r="F43" s="8">
        <v>123248</v>
      </c>
      <c r="G43" s="14">
        <v>1.73048</v>
      </c>
      <c r="H43" s="8">
        <v>1.70617</v>
      </c>
      <c r="I43" s="8">
        <v>1.7551300000000001</v>
      </c>
      <c r="J43" s="8">
        <v>0.97060000000000002</v>
      </c>
      <c r="K43" s="8">
        <v>0.95399999999999996</v>
      </c>
      <c r="L43" s="8">
        <v>0.98750000000000004</v>
      </c>
      <c r="M43" s="8">
        <v>7.0600000000000003E-4</v>
      </c>
      <c r="N43" s="14">
        <v>1</v>
      </c>
      <c r="O43" s="2">
        <v>90</v>
      </c>
    </row>
    <row r="44" spans="1:15" x14ac:dyDescent="0.25">
      <c r="A44" s="9" t="s">
        <v>16</v>
      </c>
      <c r="B44" s="25" t="s">
        <v>37</v>
      </c>
      <c r="C44" s="8">
        <v>2014</v>
      </c>
      <c r="D44" s="8">
        <v>2</v>
      </c>
      <c r="E44" s="14">
        <v>16184</v>
      </c>
      <c r="F44" s="8">
        <v>123684</v>
      </c>
      <c r="G44" s="14">
        <v>1.43791</v>
      </c>
      <c r="H44" s="8">
        <v>1.4159200000000001</v>
      </c>
      <c r="I44" s="8">
        <v>1.4602299999999999</v>
      </c>
      <c r="J44" s="8">
        <v>0.98880000000000001</v>
      </c>
      <c r="K44" s="8">
        <v>0.97030000000000005</v>
      </c>
      <c r="L44" s="8">
        <v>1.0077</v>
      </c>
      <c r="M44" s="8">
        <v>0.243004</v>
      </c>
      <c r="N44" s="14"/>
      <c r="O44" s="2">
        <v>91</v>
      </c>
    </row>
    <row r="45" spans="1:15" x14ac:dyDescent="0.25">
      <c r="A45" s="9" t="s">
        <v>16</v>
      </c>
      <c r="B45" s="25" t="s">
        <v>37</v>
      </c>
      <c r="C45" s="8">
        <v>2014</v>
      </c>
      <c r="D45" s="8">
        <v>3</v>
      </c>
      <c r="E45" s="14">
        <v>15520</v>
      </c>
      <c r="F45" s="8">
        <v>124026</v>
      </c>
      <c r="G45" s="14">
        <v>1.36016</v>
      </c>
      <c r="H45" s="8">
        <v>1.33893</v>
      </c>
      <c r="I45" s="8">
        <v>1.3817299999999999</v>
      </c>
      <c r="J45" s="8">
        <v>0.99419999999999997</v>
      </c>
      <c r="K45" s="8">
        <v>0.97519999999999996</v>
      </c>
      <c r="L45" s="8">
        <v>1.0135000000000001</v>
      </c>
      <c r="M45" s="8">
        <v>0.55275300000000005</v>
      </c>
      <c r="N45" s="14"/>
      <c r="O45" s="2">
        <v>92</v>
      </c>
    </row>
    <row r="46" spans="1:15" x14ac:dyDescent="0.25">
      <c r="A46" s="9" t="s">
        <v>16</v>
      </c>
      <c r="B46" s="25" t="s">
        <v>37</v>
      </c>
      <c r="C46" s="8">
        <v>2014</v>
      </c>
      <c r="D46" s="8">
        <v>4</v>
      </c>
      <c r="E46" s="14">
        <v>20673</v>
      </c>
      <c r="F46" s="8">
        <v>125384</v>
      </c>
      <c r="G46" s="14">
        <v>1.7921499999999999</v>
      </c>
      <c r="H46" s="8">
        <v>1.7678799999999999</v>
      </c>
      <c r="I46" s="8">
        <v>1.81674</v>
      </c>
      <c r="J46" s="8">
        <v>1.0358000000000001</v>
      </c>
      <c r="K46" s="8">
        <v>1.0185999999999999</v>
      </c>
      <c r="L46" s="8">
        <v>1.0533999999999999</v>
      </c>
      <c r="M46" s="8">
        <v>4.1E-5</v>
      </c>
      <c r="N46" s="14">
        <v>1</v>
      </c>
      <c r="O46" s="2">
        <v>92</v>
      </c>
    </row>
    <row r="47" spans="1:15" x14ac:dyDescent="0.25">
      <c r="A47" s="9" t="s">
        <v>16</v>
      </c>
      <c r="B47" s="25" t="s">
        <v>37</v>
      </c>
      <c r="C47" s="8">
        <v>2015</v>
      </c>
      <c r="D47" s="8">
        <v>1</v>
      </c>
      <c r="E47" s="14">
        <v>20551</v>
      </c>
      <c r="F47" s="8">
        <v>125299</v>
      </c>
      <c r="G47" s="14">
        <v>1.8224</v>
      </c>
      <c r="H47" s="8">
        <v>1.79765</v>
      </c>
      <c r="I47" s="8">
        <v>1.84748</v>
      </c>
      <c r="J47" s="8">
        <v>0.93730000000000002</v>
      </c>
      <c r="K47" s="8">
        <v>0.92179999999999995</v>
      </c>
      <c r="L47" s="8">
        <v>0.95289999999999997</v>
      </c>
      <c r="M47" s="8">
        <v>0</v>
      </c>
      <c r="N47" s="14">
        <v>1</v>
      </c>
      <c r="O47" s="2">
        <v>90</v>
      </c>
    </row>
    <row r="48" spans="1:15" x14ac:dyDescent="0.25">
      <c r="A48" s="9" t="s">
        <v>16</v>
      </c>
      <c r="B48" s="25" t="s">
        <v>37</v>
      </c>
      <c r="C48" s="8">
        <v>2015</v>
      </c>
      <c r="D48" s="8">
        <v>2</v>
      </c>
      <c r="E48" s="14">
        <v>17588</v>
      </c>
      <c r="F48" s="8">
        <v>125576</v>
      </c>
      <c r="G48" s="14">
        <v>1.53911</v>
      </c>
      <c r="H48" s="8">
        <v>1.5165299999999999</v>
      </c>
      <c r="I48" s="8">
        <v>1.56202</v>
      </c>
      <c r="J48" s="8">
        <v>0.97489999999999999</v>
      </c>
      <c r="K48" s="8">
        <v>0.95740000000000003</v>
      </c>
      <c r="L48" s="8">
        <v>0.99270000000000003</v>
      </c>
      <c r="M48" s="8">
        <v>5.7889999999999999E-3</v>
      </c>
      <c r="N48" s="14">
        <v>1</v>
      </c>
      <c r="O48" s="2">
        <v>91</v>
      </c>
    </row>
    <row r="49" spans="1:15" x14ac:dyDescent="0.25">
      <c r="A49" s="9" t="s">
        <v>16</v>
      </c>
      <c r="B49" s="25" t="s">
        <v>37</v>
      </c>
      <c r="C49" s="8">
        <v>2015</v>
      </c>
      <c r="D49" s="8">
        <v>3</v>
      </c>
      <c r="E49" s="14">
        <v>13786</v>
      </c>
      <c r="F49" s="8">
        <v>125441</v>
      </c>
      <c r="G49" s="14">
        <v>1.1945699999999999</v>
      </c>
      <c r="H49" s="8">
        <v>1.17479</v>
      </c>
      <c r="I49" s="8">
        <v>1.21468</v>
      </c>
      <c r="J49" s="8">
        <v>0.94610000000000005</v>
      </c>
      <c r="K49" s="8">
        <v>0.92710000000000004</v>
      </c>
      <c r="L49" s="8">
        <v>0.96550000000000002</v>
      </c>
      <c r="M49" s="8">
        <v>0</v>
      </c>
      <c r="N49" s="14">
        <v>1</v>
      </c>
      <c r="O49" s="2">
        <v>92</v>
      </c>
    </row>
    <row r="50" spans="1:15" x14ac:dyDescent="0.25">
      <c r="A50" s="9" t="s">
        <v>16</v>
      </c>
      <c r="B50" s="25" t="s">
        <v>37</v>
      </c>
      <c r="C50" s="8">
        <v>2015</v>
      </c>
      <c r="D50" s="8">
        <v>4</v>
      </c>
      <c r="E50" s="14">
        <v>17839</v>
      </c>
      <c r="F50" s="8">
        <v>126473</v>
      </c>
      <c r="G50" s="14">
        <v>1.53315</v>
      </c>
      <c r="H50" s="8">
        <v>1.5108200000000001</v>
      </c>
      <c r="I50" s="8">
        <v>1.5558099999999999</v>
      </c>
      <c r="J50" s="8">
        <v>1.0028999999999999</v>
      </c>
      <c r="K50" s="8">
        <v>0.98499999999999999</v>
      </c>
      <c r="L50" s="8">
        <v>1.0210999999999999</v>
      </c>
      <c r="M50" s="8">
        <v>0.75349299999999997</v>
      </c>
      <c r="N50" s="14"/>
      <c r="O50" s="2">
        <v>92</v>
      </c>
    </row>
    <row r="51" spans="1:15" x14ac:dyDescent="0.25">
      <c r="A51" s="9" t="s">
        <v>16</v>
      </c>
      <c r="B51" s="25" t="s">
        <v>37</v>
      </c>
      <c r="C51" s="8">
        <v>2016</v>
      </c>
      <c r="D51" s="8">
        <v>1</v>
      </c>
      <c r="E51" s="14">
        <v>23471</v>
      </c>
      <c r="F51" s="8">
        <v>126962</v>
      </c>
      <c r="G51" s="14">
        <v>2.0314999999999999</v>
      </c>
      <c r="H51" s="8">
        <v>2.0056699999999998</v>
      </c>
      <c r="I51" s="8">
        <v>2.0576500000000002</v>
      </c>
      <c r="J51" s="8">
        <v>1.0008999999999999</v>
      </c>
      <c r="K51" s="8">
        <v>0.98529999999999995</v>
      </c>
      <c r="L51" s="8">
        <v>1.0166999999999999</v>
      </c>
      <c r="M51" s="8">
        <v>0.91539499999999996</v>
      </c>
      <c r="N51" s="14"/>
      <c r="O51" s="2">
        <v>91</v>
      </c>
    </row>
    <row r="52" spans="1:15" x14ac:dyDescent="0.25">
      <c r="A52" s="9" t="s">
        <v>16</v>
      </c>
      <c r="B52" s="25" t="s">
        <v>37</v>
      </c>
      <c r="C52" s="8">
        <v>2016</v>
      </c>
      <c r="D52" s="8">
        <v>2</v>
      </c>
      <c r="E52" s="14">
        <v>16900</v>
      </c>
      <c r="F52" s="8">
        <v>127913</v>
      </c>
      <c r="G52" s="14">
        <v>1.4518800000000001</v>
      </c>
      <c r="H52" s="8">
        <v>1.43015</v>
      </c>
      <c r="I52" s="8">
        <v>1.47394</v>
      </c>
      <c r="J52" s="8">
        <v>0.9536</v>
      </c>
      <c r="K52" s="8">
        <v>0.93620000000000003</v>
      </c>
      <c r="L52" s="8">
        <v>0.97130000000000005</v>
      </c>
      <c r="M52" s="8">
        <v>0</v>
      </c>
      <c r="N52" s="14">
        <v>1</v>
      </c>
      <c r="O52" s="2">
        <v>91</v>
      </c>
    </row>
    <row r="53" spans="1:15" x14ac:dyDescent="0.25">
      <c r="A53" s="9" t="s">
        <v>16</v>
      </c>
      <c r="B53" s="25" t="s">
        <v>37</v>
      </c>
      <c r="C53" s="8">
        <v>2016</v>
      </c>
      <c r="D53" s="8">
        <v>3</v>
      </c>
      <c r="E53" s="14">
        <v>14011</v>
      </c>
      <c r="F53" s="8">
        <v>128118</v>
      </c>
      <c r="G53" s="14">
        <v>1.1887000000000001</v>
      </c>
      <c r="H53" s="8">
        <v>1.1691800000000001</v>
      </c>
      <c r="I53" s="8">
        <v>1.2085399999999999</v>
      </c>
      <c r="J53" s="8">
        <v>0.95589999999999997</v>
      </c>
      <c r="K53" s="8">
        <v>0.93679999999999997</v>
      </c>
      <c r="L53" s="8">
        <v>0.97540000000000004</v>
      </c>
      <c r="M53" s="8">
        <v>1.2E-5</v>
      </c>
      <c r="N53" s="14">
        <v>1</v>
      </c>
      <c r="O53" s="2">
        <v>92</v>
      </c>
    </row>
    <row r="54" spans="1:15" x14ac:dyDescent="0.25">
      <c r="A54" s="9" t="s">
        <v>16</v>
      </c>
      <c r="B54" s="25" t="s">
        <v>37</v>
      </c>
      <c r="C54" s="8">
        <v>2016</v>
      </c>
      <c r="D54" s="8">
        <v>4</v>
      </c>
      <c r="E54" s="14">
        <v>20700</v>
      </c>
      <c r="F54" s="8">
        <v>129609</v>
      </c>
      <c r="G54" s="14">
        <v>1.7359899999999999</v>
      </c>
      <c r="H54" s="8">
        <v>1.7124999999999999</v>
      </c>
      <c r="I54" s="8">
        <v>1.7598</v>
      </c>
      <c r="J54" s="8">
        <v>1.0319</v>
      </c>
      <c r="K54" s="8">
        <v>1.0146999999999999</v>
      </c>
      <c r="L54" s="8">
        <v>1.0494000000000001</v>
      </c>
      <c r="M54" s="8">
        <v>2.5099999999999998E-4</v>
      </c>
      <c r="N54" s="14">
        <v>1</v>
      </c>
      <c r="O54" s="2">
        <v>92</v>
      </c>
    </row>
    <row r="55" spans="1:15" x14ac:dyDescent="0.25">
      <c r="A55" s="9" t="s">
        <v>15</v>
      </c>
      <c r="B55" s="25" t="s">
        <v>37</v>
      </c>
      <c r="C55" s="8">
        <v>2011</v>
      </c>
      <c r="D55" s="8">
        <v>1</v>
      </c>
      <c r="E55" s="14">
        <v>8993</v>
      </c>
      <c r="F55" s="8">
        <v>30522</v>
      </c>
      <c r="G55" s="14">
        <v>3.2737799999999999</v>
      </c>
      <c r="H55" s="8">
        <v>3.2068099999999999</v>
      </c>
      <c r="I55" s="8">
        <v>3.3421400000000001</v>
      </c>
      <c r="J55" s="8">
        <v>1.5976999999999999</v>
      </c>
      <c r="K55" s="8">
        <v>1.5618000000000001</v>
      </c>
      <c r="L55" s="8">
        <v>1.6344000000000001</v>
      </c>
      <c r="M55" s="8">
        <v>0</v>
      </c>
      <c r="N55" s="14">
        <v>1</v>
      </c>
      <c r="O55" s="2">
        <v>90</v>
      </c>
    </row>
    <row r="56" spans="1:15" x14ac:dyDescent="0.25">
      <c r="A56" s="9" t="s">
        <v>15</v>
      </c>
      <c r="B56" s="25" t="s">
        <v>37</v>
      </c>
      <c r="C56" s="8">
        <v>2011</v>
      </c>
      <c r="D56" s="8">
        <v>2</v>
      </c>
      <c r="E56" s="14">
        <v>6866</v>
      </c>
      <c r="F56" s="8">
        <v>30777</v>
      </c>
      <c r="G56" s="14">
        <v>2.4515199999999999</v>
      </c>
      <c r="H56" s="8">
        <v>2.3942199999999998</v>
      </c>
      <c r="I56" s="8">
        <v>2.5102000000000002</v>
      </c>
      <c r="J56" s="8">
        <v>1.5407</v>
      </c>
      <c r="K56" s="8">
        <v>1.5013000000000001</v>
      </c>
      <c r="L56" s="8">
        <v>1.5810999999999999</v>
      </c>
      <c r="M56" s="8">
        <v>0</v>
      </c>
      <c r="N56" s="14">
        <v>1</v>
      </c>
      <c r="O56" s="2">
        <v>91</v>
      </c>
    </row>
    <row r="57" spans="1:15" x14ac:dyDescent="0.25">
      <c r="A57" s="9" t="s">
        <v>15</v>
      </c>
      <c r="B57" s="25" t="s">
        <v>37</v>
      </c>
      <c r="C57" s="8">
        <v>2011</v>
      </c>
      <c r="D57" s="8">
        <v>3</v>
      </c>
      <c r="E57" s="14">
        <v>5759</v>
      </c>
      <c r="F57" s="8">
        <v>30728</v>
      </c>
      <c r="G57" s="14">
        <v>2.0371600000000001</v>
      </c>
      <c r="H57" s="8">
        <v>1.98522</v>
      </c>
      <c r="I57" s="8">
        <v>2.0904600000000002</v>
      </c>
      <c r="J57" s="8">
        <v>1.5123</v>
      </c>
      <c r="K57" s="8">
        <v>1.4702</v>
      </c>
      <c r="L57" s="8">
        <v>1.5556000000000001</v>
      </c>
      <c r="M57" s="8">
        <v>0</v>
      </c>
      <c r="N57" s="14">
        <v>1</v>
      </c>
      <c r="O57" s="2">
        <v>92</v>
      </c>
    </row>
    <row r="58" spans="1:15" x14ac:dyDescent="0.25">
      <c r="A58" s="9" t="s">
        <v>15</v>
      </c>
      <c r="B58" s="25" t="s">
        <v>37</v>
      </c>
      <c r="C58" s="8">
        <v>2011</v>
      </c>
      <c r="D58" s="8">
        <v>4</v>
      </c>
      <c r="E58" s="14">
        <v>7688</v>
      </c>
      <c r="F58" s="8">
        <v>30975</v>
      </c>
      <c r="G58" s="14">
        <v>2.6978300000000002</v>
      </c>
      <c r="H58" s="8">
        <v>2.6381899999999998</v>
      </c>
      <c r="I58" s="8">
        <v>2.75881</v>
      </c>
      <c r="J58" s="8">
        <v>1.5648</v>
      </c>
      <c r="K58" s="8">
        <v>1.5268999999999999</v>
      </c>
      <c r="L58" s="8">
        <v>1.6035999999999999</v>
      </c>
      <c r="M58" s="8">
        <v>0</v>
      </c>
      <c r="N58" s="14">
        <v>1</v>
      </c>
      <c r="O58" s="2">
        <v>92</v>
      </c>
    </row>
    <row r="59" spans="1:15" x14ac:dyDescent="0.25">
      <c r="A59" s="9" t="s">
        <v>15</v>
      </c>
      <c r="B59" s="25" t="s">
        <v>37</v>
      </c>
      <c r="C59" s="8">
        <v>2012</v>
      </c>
      <c r="D59" s="8">
        <v>1</v>
      </c>
      <c r="E59" s="14">
        <v>7408</v>
      </c>
      <c r="F59" s="8">
        <v>30996</v>
      </c>
      <c r="G59" s="14">
        <v>2.62636</v>
      </c>
      <c r="H59" s="8">
        <v>2.5672299999999999</v>
      </c>
      <c r="I59" s="8">
        <v>2.6868500000000002</v>
      </c>
      <c r="J59" s="8">
        <v>1.4657</v>
      </c>
      <c r="K59" s="8">
        <v>1.4298</v>
      </c>
      <c r="L59" s="8">
        <v>1.5025999999999999</v>
      </c>
      <c r="M59" s="8">
        <v>0</v>
      </c>
      <c r="N59" s="14">
        <v>1</v>
      </c>
      <c r="O59" s="2">
        <v>91</v>
      </c>
    </row>
    <row r="60" spans="1:15" x14ac:dyDescent="0.25">
      <c r="A60" s="9" t="s">
        <v>15</v>
      </c>
      <c r="B60" s="25" t="s">
        <v>37</v>
      </c>
      <c r="C60" s="8">
        <v>2012</v>
      </c>
      <c r="D60" s="8">
        <v>2</v>
      </c>
      <c r="E60" s="14">
        <v>7209</v>
      </c>
      <c r="F60" s="8">
        <v>31239</v>
      </c>
      <c r="G60" s="14">
        <v>2.53593</v>
      </c>
      <c r="H60" s="8">
        <v>2.4780600000000002</v>
      </c>
      <c r="I60" s="8">
        <v>2.5951499999999998</v>
      </c>
      <c r="J60" s="8">
        <v>1.5871999999999999</v>
      </c>
      <c r="K60" s="8">
        <v>1.5474000000000001</v>
      </c>
      <c r="L60" s="8">
        <v>1.6278999999999999</v>
      </c>
      <c r="M60" s="8">
        <v>0</v>
      </c>
      <c r="N60" s="14">
        <v>1</v>
      </c>
      <c r="O60" s="2">
        <v>91</v>
      </c>
    </row>
    <row r="61" spans="1:15" x14ac:dyDescent="0.25">
      <c r="A61" s="9" t="s">
        <v>15</v>
      </c>
      <c r="B61" s="25" t="s">
        <v>37</v>
      </c>
      <c r="C61" s="8">
        <v>2012</v>
      </c>
      <c r="D61" s="8">
        <v>3</v>
      </c>
      <c r="E61" s="14">
        <v>6003</v>
      </c>
      <c r="F61" s="8">
        <v>31105</v>
      </c>
      <c r="G61" s="14">
        <v>2.0977299999999999</v>
      </c>
      <c r="H61" s="8">
        <v>2.0453299999999999</v>
      </c>
      <c r="I61" s="8">
        <v>2.1514799999999998</v>
      </c>
      <c r="J61" s="8">
        <v>1.5053000000000001</v>
      </c>
      <c r="K61" s="8">
        <v>1.4641999999999999</v>
      </c>
      <c r="L61" s="8">
        <v>1.5475000000000001</v>
      </c>
      <c r="M61" s="8">
        <v>0</v>
      </c>
      <c r="N61" s="14">
        <v>1</v>
      </c>
      <c r="O61" s="2">
        <v>92</v>
      </c>
    </row>
    <row r="62" spans="1:15" x14ac:dyDescent="0.25">
      <c r="A62" s="9" t="s">
        <v>15</v>
      </c>
      <c r="B62" s="25" t="s">
        <v>37</v>
      </c>
      <c r="C62" s="8">
        <v>2012</v>
      </c>
      <c r="D62" s="8">
        <v>4</v>
      </c>
      <c r="E62" s="14">
        <v>8650</v>
      </c>
      <c r="F62" s="8">
        <v>31387</v>
      </c>
      <c r="G62" s="14">
        <v>2.9955599999999998</v>
      </c>
      <c r="H62" s="8">
        <v>2.9331</v>
      </c>
      <c r="I62" s="8">
        <v>3.0593599999999999</v>
      </c>
      <c r="J62" s="8">
        <v>1.4824999999999999</v>
      </c>
      <c r="K62" s="8">
        <v>1.4488000000000001</v>
      </c>
      <c r="L62" s="8">
        <v>1.5169999999999999</v>
      </c>
      <c r="M62" s="8">
        <v>0</v>
      </c>
      <c r="N62" s="14">
        <v>1</v>
      </c>
      <c r="O62" s="2">
        <v>92</v>
      </c>
    </row>
    <row r="63" spans="1:15" x14ac:dyDescent="0.25">
      <c r="A63" s="9" t="s">
        <v>15</v>
      </c>
      <c r="B63" s="25" t="s">
        <v>37</v>
      </c>
      <c r="C63" s="8">
        <v>2013</v>
      </c>
      <c r="D63" s="8">
        <v>1</v>
      </c>
      <c r="E63" s="14">
        <v>7909</v>
      </c>
      <c r="F63" s="8">
        <v>31364</v>
      </c>
      <c r="G63" s="14">
        <v>2.8018700000000001</v>
      </c>
      <c r="H63" s="8">
        <v>2.7407900000000001</v>
      </c>
      <c r="I63" s="8">
        <v>2.8643000000000001</v>
      </c>
      <c r="J63" s="8">
        <v>1.6014999999999999</v>
      </c>
      <c r="K63" s="8">
        <v>1.5631999999999999</v>
      </c>
      <c r="L63" s="8">
        <v>1.6407</v>
      </c>
      <c r="M63" s="8">
        <v>0</v>
      </c>
      <c r="N63" s="14">
        <v>1</v>
      </c>
      <c r="O63" s="2">
        <v>90</v>
      </c>
    </row>
    <row r="64" spans="1:15" x14ac:dyDescent="0.25">
      <c r="A64" s="9" t="s">
        <v>15</v>
      </c>
      <c r="B64" s="25" t="s">
        <v>37</v>
      </c>
      <c r="C64" s="8">
        <v>2013</v>
      </c>
      <c r="D64" s="8">
        <v>2</v>
      </c>
      <c r="E64" s="14">
        <v>7187</v>
      </c>
      <c r="F64" s="8">
        <v>31577</v>
      </c>
      <c r="G64" s="14">
        <v>2.5011199999999998</v>
      </c>
      <c r="H64" s="8">
        <v>2.4439600000000001</v>
      </c>
      <c r="I64" s="8">
        <v>2.5596199999999998</v>
      </c>
      <c r="J64" s="8">
        <v>1.5824</v>
      </c>
      <c r="K64" s="8">
        <v>1.5427</v>
      </c>
      <c r="L64" s="8">
        <v>1.6231</v>
      </c>
      <c r="M64" s="8">
        <v>0</v>
      </c>
      <c r="N64" s="14">
        <v>1</v>
      </c>
      <c r="O64" s="2">
        <v>91</v>
      </c>
    </row>
    <row r="65" spans="1:15" x14ac:dyDescent="0.25">
      <c r="A65" s="9" t="s">
        <v>15</v>
      </c>
      <c r="B65" s="25" t="s">
        <v>37</v>
      </c>
      <c r="C65" s="8">
        <v>2013</v>
      </c>
      <c r="D65" s="8">
        <v>3</v>
      </c>
      <c r="E65" s="14">
        <v>5614</v>
      </c>
      <c r="F65" s="8">
        <v>31404</v>
      </c>
      <c r="G65" s="14">
        <v>1.94312</v>
      </c>
      <c r="H65" s="8">
        <v>1.8929499999999999</v>
      </c>
      <c r="I65" s="8">
        <v>1.9946200000000001</v>
      </c>
      <c r="J65" s="8">
        <v>1.5069999999999999</v>
      </c>
      <c r="K65" s="8">
        <v>1.4644999999999999</v>
      </c>
      <c r="L65" s="8">
        <v>1.5507</v>
      </c>
      <c r="M65" s="8">
        <v>0</v>
      </c>
      <c r="N65" s="14">
        <v>1</v>
      </c>
      <c r="O65" s="2">
        <v>92</v>
      </c>
    </row>
    <row r="66" spans="1:15" x14ac:dyDescent="0.25">
      <c r="A66" s="9" t="s">
        <v>15</v>
      </c>
      <c r="B66" s="25" t="s">
        <v>37</v>
      </c>
      <c r="C66" s="8">
        <v>2013</v>
      </c>
      <c r="D66" s="8">
        <v>4</v>
      </c>
      <c r="E66" s="14">
        <v>6860</v>
      </c>
      <c r="F66" s="8">
        <v>31653</v>
      </c>
      <c r="G66" s="14">
        <v>2.3557100000000002</v>
      </c>
      <c r="H66" s="8">
        <v>2.3006199999999999</v>
      </c>
      <c r="I66" s="8">
        <v>2.4121199999999998</v>
      </c>
      <c r="J66" s="8">
        <v>1.4919</v>
      </c>
      <c r="K66" s="8">
        <v>1.4538</v>
      </c>
      <c r="L66" s="8">
        <v>1.5309999999999999</v>
      </c>
      <c r="M66" s="8">
        <v>0</v>
      </c>
      <c r="N66" s="14">
        <v>1</v>
      </c>
      <c r="O66" s="2">
        <v>92</v>
      </c>
    </row>
    <row r="67" spans="1:15" x14ac:dyDescent="0.25">
      <c r="A67" s="9" t="s">
        <v>15</v>
      </c>
      <c r="B67" s="25" t="s">
        <v>37</v>
      </c>
      <c r="C67" s="8">
        <v>2014</v>
      </c>
      <c r="D67" s="8">
        <v>1</v>
      </c>
      <c r="E67" s="14">
        <v>7827</v>
      </c>
      <c r="F67" s="8">
        <v>31663</v>
      </c>
      <c r="G67" s="14">
        <v>2.7466300000000001</v>
      </c>
      <c r="H67" s="8">
        <v>2.6864499999999998</v>
      </c>
      <c r="I67" s="8">
        <v>2.80816</v>
      </c>
      <c r="J67" s="8">
        <v>1.5405</v>
      </c>
      <c r="K67" s="8">
        <v>1.5036</v>
      </c>
      <c r="L67" s="8">
        <v>1.5784</v>
      </c>
      <c r="M67" s="8">
        <v>0</v>
      </c>
      <c r="N67" s="14">
        <v>1</v>
      </c>
      <c r="O67" s="2">
        <v>90</v>
      </c>
    </row>
    <row r="68" spans="1:15" x14ac:dyDescent="0.25">
      <c r="A68" s="9" t="s">
        <v>15</v>
      </c>
      <c r="B68" s="25" t="s">
        <v>37</v>
      </c>
      <c r="C68" s="8">
        <v>2014</v>
      </c>
      <c r="D68" s="8">
        <v>2</v>
      </c>
      <c r="E68" s="14">
        <v>6498</v>
      </c>
      <c r="F68" s="8">
        <v>31844</v>
      </c>
      <c r="G68" s="14">
        <v>2.2423899999999999</v>
      </c>
      <c r="H68" s="8">
        <v>2.18852</v>
      </c>
      <c r="I68" s="8">
        <v>2.29758</v>
      </c>
      <c r="J68" s="8">
        <v>1.5421</v>
      </c>
      <c r="K68" s="8">
        <v>1.5015000000000001</v>
      </c>
      <c r="L68" s="8">
        <v>1.5837000000000001</v>
      </c>
      <c r="M68" s="8">
        <v>0</v>
      </c>
      <c r="N68" s="14">
        <v>1</v>
      </c>
      <c r="O68" s="2">
        <v>91</v>
      </c>
    </row>
    <row r="69" spans="1:15" x14ac:dyDescent="0.25">
      <c r="A69" s="9" t="s">
        <v>15</v>
      </c>
      <c r="B69" s="25" t="s">
        <v>37</v>
      </c>
      <c r="C69" s="8">
        <v>2014</v>
      </c>
      <c r="D69" s="8">
        <v>3</v>
      </c>
      <c r="E69" s="14">
        <v>5908</v>
      </c>
      <c r="F69" s="8">
        <v>31762</v>
      </c>
      <c r="G69" s="14">
        <v>2.02183</v>
      </c>
      <c r="H69" s="8">
        <v>1.9709300000000001</v>
      </c>
      <c r="I69" s="8">
        <v>2.0740500000000002</v>
      </c>
      <c r="J69" s="8">
        <v>1.4778</v>
      </c>
      <c r="K69" s="8">
        <v>1.4372</v>
      </c>
      <c r="L69" s="8">
        <v>1.5195000000000001</v>
      </c>
      <c r="M69" s="8">
        <v>0</v>
      </c>
      <c r="N69" s="14">
        <v>1</v>
      </c>
      <c r="O69" s="2">
        <v>92</v>
      </c>
    </row>
    <row r="70" spans="1:15" x14ac:dyDescent="0.25">
      <c r="A70" s="9" t="s">
        <v>15</v>
      </c>
      <c r="B70" s="25" t="s">
        <v>37</v>
      </c>
      <c r="C70" s="8">
        <v>2014</v>
      </c>
      <c r="D70" s="8">
        <v>4</v>
      </c>
      <c r="E70" s="14">
        <v>7535</v>
      </c>
      <c r="F70" s="8">
        <v>32024</v>
      </c>
      <c r="G70" s="14">
        <v>2.5575199999999998</v>
      </c>
      <c r="H70" s="8">
        <v>2.5004300000000002</v>
      </c>
      <c r="I70" s="8">
        <v>2.6159300000000001</v>
      </c>
      <c r="J70" s="8">
        <v>1.4782</v>
      </c>
      <c r="K70" s="8">
        <v>1.4421999999999999</v>
      </c>
      <c r="L70" s="8">
        <v>1.5150999999999999</v>
      </c>
      <c r="M70" s="8">
        <v>0</v>
      </c>
      <c r="N70" s="14">
        <v>1</v>
      </c>
      <c r="O70" s="2">
        <v>92</v>
      </c>
    </row>
    <row r="71" spans="1:15" x14ac:dyDescent="0.25">
      <c r="A71" s="9" t="s">
        <v>15</v>
      </c>
      <c r="B71" s="25" t="s">
        <v>37</v>
      </c>
      <c r="C71" s="8">
        <v>2015</v>
      </c>
      <c r="D71" s="8">
        <v>1</v>
      </c>
      <c r="E71" s="14">
        <v>9057</v>
      </c>
      <c r="F71" s="8">
        <v>31884</v>
      </c>
      <c r="G71" s="14">
        <v>3.1562299999999999</v>
      </c>
      <c r="H71" s="8">
        <v>3.0918999999999999</v>
      </c>
      <c r="I71" s="8">
        <v>3.2219099999999998</v>
      </c>
      <c r="J71" s="8">
        <v>1.6232</v>
      </c>
      <c r="K71" s="8">
        <v>1.5869</v>
      </c>
      <c r="L71" s="8">
        <v>1.6604000000000001</v>
      </c>
      <c r="M71" s="8">
        <v>0</v>
      </c>
      <c r="N71" s="14">
        <v>1</v>
      </c>
      <c r="O71" s="2">
        <v>90</v>
      </c>
    </row>
    <row r="72" spans="1:15" x14ac:dyDescent="0.25">
      <c r="A72" s="9" t="s">
        <v>15</v>
      </c>
      <c r="B72" s="25" t="s">
        <v>37</v>
      </c>
      <c r="C72" s="8">
        <v>2015</v>
      </c>
      <c r="D72" s="8">
        <v>2</v>
      </c>
      <c r="E72" s="14">
        <v>7157</v>
      </c>
      <c r="F72" s="8">
        <v>32016</v>
      </c>
      <c r="G72" s="14">
        <v>2.4565299999999999</v>
      </c>
      <c r="H72" s="8">
        <v>2.4002699999999999</v>
      </c>
      <c r="I72" s="8">
        <v>2.5141100000000001</v>
      </c>
      <c r="J72" s="8">
        <v>1.556</v>
      </c>
      <c r="K72" s="8">
        <v>1.5169999999999999</v>
      </c>
      <c r="L72" s="8">
        <v>1.5960000000000001</v>
      </c>
      <c r="M72" s="8">
        <v>0</v>
      </c>
      <c r="N72" s="14">
        <v>1</v>
      </c>
      <c r="O72" s="2">
        <v>91</v>
      </c>
    </row>
    <row r="73" spans="1:15" x14ac:dyDescent="0.25">
      <c r="A73" s="9" t="s">
        <v>15</v>
      </c>
      <c r="B73" s="25" t="s">
        <v>37</v>
      </c>
      <c r="C73" s="8">
        <v>2015</v>
      </c>
      <c r="D73" s="8">
        <v>3</v>
      </c>
      <c r="E73" s="14">
        <v>5447</v>
      </c>
      <c r="F73" s="8">
        <v>31857</v>
      </c>
      <c r="G73" s="14">
        <v>1.8585100000000001</v>
      </c>
      <c r="H73" s="8">
        <v>1.8098000000000001</v>
      </c>
      <c r="I73" s="8">
        <v>1.9085300000000001</v>
      </c>
      <c r="J73" s="8">
        <v>1.472</v>
      </c>
      <c r="K73" s="8">
        <v>1.43</v>
      </c>
      <c r="L73" s="8">
        <v>1.5152000000000001</v>
      </c>
      <c r="M73" s="8">
        <v>0</v>
      </c>
      <c r="N73" s="14">
        <v>1</v>
      </c>
      <c r="O73" s="2">
        <v>92</v>
      </c>
    </row>
    <row r="74" spans="1:15" x14ac:dyDescent="0.25">
      <c r="A74" s="9" t="s">
        <v>15</v>
      </c>
      <c r="B74" s="25" t="s">
        <v>37</v>
      </c>
      <c r="C74" s="8">
        <v>2015</v>
      </c>
      <c r="D74" s="8">
        <v>4</v>
      </c>
      <c r="E74" s="14">
        <v>6544</v>
      </c>
      <c r="F74" s="8">
        <v>32248</v>
      </c>
      <c r="G74" s="14">
        <v>2.20573</v>
      </c>
      <c r="H74" s="8">
        <v>2.15293</v>
      </c>
      <c r="I74" s="8">
        <v>2.25983</v>
      </c>
      <c r="J74" s="8">
        <v>1.4429000000000001</v>
      </c>
      <c r="K74" s="8">
        <v>1.4053</v>
      </c>
      <c r="L74" s="8">
        <v>1.4814000000000001</v>
      </c>
      <c r="M74" s="8">
        <v>0</v>
      </c>
      <c r="N74" s="14">
        <v>1</v>
      </c>
      <c r="O74" s="2">
        <v>92</v>
      </c>
    </row>
    <row r="75" spans="1:15" x14ac:dyDescent="0.25">
      <c r="A75" s="9" t="s">
        <v>15</v>
      </c>
      <c r="B75" s="25" t="s">
        <v>37</v>
      </c>
      <c r="C75" s="8">
        <v>2016</v>
      </c>
      <c r="D75" s="8">
        <v>1</v>
      </c>
      <c r="E75" s="14">
        <v>9182</v>
      </c>
      <c r="F75" s="8">
        <v>32272</v>
      </c>
      <c r="G75" s="14">
        <v>3.1265800000000001</v>
      </c>
      <c r="H75" s="8">
        <v>3.0632799999999998</v>
      </c>
      <c r="I75" s="8">
        <v>3.1911900000000002</v>
      </c>
      <c r="J75" s="8">
        <v>1.5404</v>
      </c>
      <c r="K75" s="8">
        <v>1.5063</v>
      </c>
      <c r="L75" s="8">
        <v>1.5751999999999999</v>
      </c>
      <c r="M75" s="8">
        <v>0</v>
      </c>
      <c r="N75" s="14">
        <v>1</v>
      </c>
      <c r="O75" s="2">
        <v>91</v>
      </c>
    </row>
    <row r="76" spans="1:15" x14ac:dyDescent="0.25">
      <c r="A76" s="9" t="s">
        <v>15</v>
      </c>
      <c r="B76" s="25" t="s">
        <v>37</v>
      </c>
      <c r="C76" s="8">
        <v>2016</v>
      </c>
      <c r="D76" s="8">
        <v>2</v>
      </c>
      <c r="E76" s="14">
        <v>7081</v>
      </c>
      <c r="F76" s="8">
        <v>32385</v>
      </c>
      <c r="G76" s="14">
        <v>2.4027500000000002</v>
      </c>
      <c r="H76" s="8">
        <v>2.3474400000000002</v>
      </c>
      <c r="I76" s="8">
        <v>2.4593699999999998</v>
      </c>
      <c r="J76" s="8">
        <v>1.5781000000000001</v>
      </c>
      <c r="K76" s="8">
        <v>1.5383</v>
      </c>
      <c r="L76" s="8">
        <v>1.619</v>
      </c>
      <c r="M76" s="8">
        <v>0</v>
      </c>
      <c r="N76" s="14">
        <v>1</v>
      </c>
      <c r="O76" s="2">
        <v>91</v>
      </c>
    </row>
    <row r="77" spans="1:15" x14ac:dyDescent="0.25">
      <c r="A77" s="9" t="s">
        <v>15</v>
      </c>
      <c r="B77" s="25" t="s">
        <v>37</v>
      </c>
      <c r="C77" s="8">
        <v>2016</v>
      </c>
      <c r="D77" s="8">
        <v>3</v>
      </c>
      <c r="E77" s="14">
        <v>5597</v>
      </c>
      <c r="F77" s="8">
        <v>32412</v>
      </c>
      <c r="G77" s="14">
        <v>1.8769899999999999</v>
      </c>
      <c r="H77" s="8">
        <v>1.8284499999999999</v>
      </c>
      <c r="I77" s="8">
        <v>1.9268099999999999</v>
      </c>
      <c r="J77" s="8">
        <v>1.5094000000000001</v>
      </c>
      <c r="K77" s="8">
        <v>1.4668000000000001</v>
      </c>
      <c r="L77" s="8">
        <v>1.5532999999999999</v>
      </c>
      <c r="M77" s="8">
        <v>0</v>
      </c>
      <c r="N77" s="14">
        <v>1</v>
      </c>
      <c r="O77" s="2">
        <v>92</v>
      </c>
    </row>
    <row r="78" spans="1:15" x14ac:dyDescent="0.25">
      <c r="A78" s="9" t="s">
        <v>15</v>
      </c>
      <c r="B78" s="25" t="s">
        <v>37</v>
      </c>
      <c r="C78" s="8">
        <v>2016</v>
      </c>
      <c r="D78" s="8">
        <v>4</v>
      </c>
      <c r="E78" s="14">
        <v>7301</v>
      </c>
      <c r="F78" s="8">
        <v>32798</v>
      </c>
      <c r="G78" s="14">
        <v>2.4196200000000001</v>
      </c>
      <c r="H78" s="8">
        <v>2.3647499999999999</v>
      </c>
      <c r="I78" s="8">
        <v>2.4757600000000002</v>
      </c>
      <c r="J78" s="8">
        <v>1.4382999999999999</v>
      </c>
      <c r="K78" s="8">
        <v>1.4028</v>
      </c>
      <c r="L78" s="8">
        <v>1.4746999999999999</v>
      </c>
      <c r="M78" s="8">
        <v>0</v>
      </c>
      <c r="N78" s="14">
        <v>1</v>
      </c>
      <c r="O78" s="2">
        <v>92</v>
      </c>
    </row>
    <row r="79" spans="1:15" x14ac:dyDescent="0.25">
      <c r="A79" s="9" t="s">
        <v>12</v>
      </c>
      <c r="B79" s="25" t="s">
        <v>37</v>
      </c>
      <c r="C79" s="8">
        <v>2011</v>
      </c>
      <c r="D79" s="8">
        <v>1</v>
      </c>
      <c r="E79" s="14">
        <v>3837</v>
      </c>
      <c r="F79" s="8">
        <v>22147</v>
      </c>
      <c r="G79" s="14">
        <v>1.92502</v>
      </c>
      <c r="H79" s="8">
        <v>1.8650599999999999</v>
      </c>
      <c r="I79" s="8">
        <v>1.9869000000000001</v>
      </c>
      <c r="J79" s="8">
        <v>0.9395</v>
      </c>
      <c r="K79" s="8">
        <v>0.90900000000000003</v>
      </c>
      <c r="L79" s="8">
        <v>0.97099999999999997</v>
      </c>
      <c r="M79" s="8">
        <v>2.0900000000000001E-4</v>
      </c>
      <c r="N79" s="14">
        <v>1</v>
      </c>
      <c r="O79" s="2">
        <v>90</v>
      </c>
    </row>
    <row r="80" spans="1:15" x14ac:dyDescent="0.25">
      <c r="A80" s="9" t="s">
        <v>12</v>
      </c>
      <c r="B80" s="25" t="s">
        <v>37</v>
      </c>
      <c r="C80" s="8">
        <v>2011</v>
      </c>
      <c r="D80" s="8">
        <v>2</v>
      </c>
      <c r="E80" s="14">
        <v>3185</v>
      </c>
      <c r="F80" s="8">
        <v>22235</v>
      </c>
      <c r="G80" s="14">
        <v>1.57409</v>
      </c>
      <c r="H80" s="8">
        <v>1.52037</v>
      </c>
      <c r="I80" s="8">
        <v>1.6297200000000001</v>
      </c>
      <c r="J80" s="8">
        <v>0.98929999999999996</v>
      </c>
      <c r="K80" s="8">
        <v>0.95399999999999996</v>
      </c>
      <c r="L80" s="8">
        <v>1.0258</v>
      </c>
      <c r="M80" s="8">
        <v>0.55968300000000004</v>
      </c>
      <c r="N80" s="14"/>
      <c r="O80" s="2">
        <v>91</v>
      </c>
    </row>
    <row r="81" spans="1:15" x14ac:dyDescent="0.25">
      <c r="A81" s="9" t="s">
        <v>12</v>
      </c>
      <c r="B81" s="25" t="s">
        <v>37</v>
      </c>
      <c r="C81" s="8">
        <v>2011</v>
      </c>
      <c r="D81" s="8">
        <v>3</v>
      </c>
      <c r="E81" s="14">
        <v>2956</v>
      </c>
      <c r="F81" s="8">
        <v>22101</v>
      </c>
      <c r="G81" s="14">
        <v>1.4538</v>
      </c>
      <c r="H81" s="8">
        <v>1.4023300000000001</v>
      </c>
      <c r="I81" s="8">
        <v>1.5071600000000001</v>
      </c>
      <c r="J81" s="8">
        <v>1.0791999999999999</v>
      </c>
      <c r="K81" s="8">
        <v>1.0391999999999999</v>
      </c>
      <c r="L81" s="8">
        <v>1.1208</v>
      </c>
      <c r="M81" s="8">
        <v>7.7999999999999999E-5</v>
      </c>
      <c r="N81" s="14">
        <v>1</v>
      </c>
      <c r="O81" s="2">
        <v>92</v>
      </c>
    </row>
    <row r="82" spans="1:15" x14ac:dyDescent="0.25">
      <c r="A82" s="9" t="s">
        <v>12</v>
      </c>
      <c r="B82" s="25" t="s">
        <v>37</v>
      </c>
      <c r="C82" s="8">
        <v>2011</v>
      </c>
      <c r="D82" s="8">
        <v>4</v>
      </c>
      <c r="E82" s="14">
        <v>3857</v>
      </c>
      <c r="F82" s="8">
        <v>22208</v>
      </c>
      <c r="G82" s="14">
        <v>1.88778</v>
      </c>
      <c r="H82" s="8">
        <v>1.82914</v>
      </c>
      <c r="I82" s="8">
        <v>1.94831</v>
      </c>
      <c r="J82" s="8">
        <v>1.0949</v>
      </c>
      <c r="K82" s="8">
        <v>1.0592999999999999</v>
      </c>
      <c r="L82" s="8">
        <v>1.1317999999999999</v>
      </c>
      <c r="M82" s="8">
        <v>0</v>
      </c>
      <c r="N82" s="14">
        <v>1</v>
      </c>
      <c r="O82" s="2">
        <v>92</v>
      </c>
    </row>
    <row r="83" spans="1:15" x14ac:dyDescent="0.25">
      <c r="A83" s="9" t="s">
        <v>12</v>
      </c>
      <c r="B83" s="25" t="s">
        <v>37</v>
      </c>
      <c r="C83" s="8">
        <v>2012</v>
      </c>
      <c r="D83" s="8">
        <v>1</v>
      </c>
      <c r="E83" s="14">
        <v>4043</v>
      </c>
      <c r="F83" s="8">
        <v>22099</v>
      </c>
      <c r="G83" s="14">
        <v>2.0104299999999999</v>
      </c>
      <c r="H83" s="8">
        <v>1.9494100000000001</v>
      </c>
      <c r="I83" s="8">
        <v>2.0733700000000002</v>
      </c>
      <c r="J83" s="8">
        <v>1.1220000000000001</v>
      </c>
      <c r="K83" s="8">
        <v>1.0862000000000001</v>
      </c>
      <c r="L83" s="8">
        <v>1.1589</v>
      </c>
      <c r="M83" s="8">
        <v>0</v>
      </c>
      <c r="N83" s="14">
        <v>1</v>
      </c>
      <c r="O83" s="2">
        <v>91</v>
      </c>
    </row>
    <row r="84" spans="1:15" x14ac:dyDescent="0.25">
      <c r="A84" s="9" t="s">
        <v>12</v>
      </c>
      <c r="B84" s="25" t="s">
        <v>37</v>
      </c>
      <c r="C84" s="8">
        <v>2012</v>
      </c>
      <c r="D84" s="8">
        <v>2</v>
      </c>
      <c r="E84" s="14">
        <v>3608</v>
      </c>
      <c r="F84" s="8">
        <v>22477</v>
      </c>
      <c r="G84" s="14">
        <v>1.7639499999999999</v>
      </c>
      <c r="H84" s="8">
        <v>1.7073199999999999</v>
      </c>
      <c r="I84" s="8">
        <v>1.82246</v>
      </c>
      <c r="J84" s="8">
        <v>1.1040000000000001</v>
      </c>
      <c r="K84" s="8">
        <v>1.0668</v>
      </c>
      <c r="L84" s="8">
        <v>1.1425000000000001</v>
      </c>
      <c r="M84" s="8">
        <v>0</v>
      </c>
      <c r="N84" s="14">
        <v>1</v>
      </c>
      <c r="O84" s="2">
        <v>91</v>
      </c>
    </row>
    <row r="85" spans="1:15" x14ac:dyDescent="0.25">
      <c r="A85" s="9" t="s">
        <v>12</v>
      </c>
      <c r="B85" s="25" t="s">
        <v>37</v>
      </c>
      <c r="C85" s="8">
        <v>2012</v>
      </c>
      <c r="D85" s="8">
        <v>3</v>
      </c>
      <c r="E85" s="14">
        <v>3373</v>
      </c>
      <c r="F85" s="8">
        <v>22328</v>
      </c>
      <c r="G85" s="14">
        <v>1.64202</v>
      </c>
      <c r="H85" s="8">
        <v>1.5875300000000001</v>
      </c>
      <c r="I85" s="8">
        <v>1.69838</v>
      </c>
      <c r="J85" s="8">
        <v>1.1782999999999999</v>
      </c>
      <c r="K85" s="8">
        <v>1.1371</v>
      </c>
      <c r="L85" s="8">
        <v>1.2209000000000001</v>
      </c>
      <c r="M85" s="8">
        <v>0</v>
      </c>
      <c r="N85" s="14">
        <v>1</v>
      </c>
      <c r="O85" s="2">
        <v>92</v>
      </c>
    </row>
    <row r="86" spans="1:15" x14ac:dyDescent="0.25">
      <c r="A86" s="9" t="s">
        <v>12</v>
      </c>
      <c r="B86" s="25" t="s">
        <v>37</v>
      </c>
      <c r="C86" s="8">
        <v>2012</v>
      </c>
      <c r="D86" s="8">
        <v>4</v>
      </c>
      <c r="E86" s="14">
        <v>4317</v>
      </c>
      <c r="F86" s="8">
        <v>22429</v>
      </c>
      <c r="G86" s="14">
        <v>2.0921099999999999</v>
      </c>
      <c r="H86" s="8">
        <v>2.0306199999999999</v>
      </c>
      <c r="I86" s="8">
        <v>2.1554600000000002</v>
      </c>
      <c r="J86" s="8">
        <v>1.0354000000000001</v>
      </c>
      <c r="K86" s="8">
        <v>1.0036</v>
      </c>
      <c r="L86" s="8">
        <v>1.0682</v>
      </c>
      <c r="M86" s="8">
        <v>2.9075E-2</v>
      </c>
      <c r="N86" s="14"/>
      <c r="O86" s="2">
        <v>92</v>
      </c>
    </row>
    <row r="87" spans="1:15" x14ac:dyDescent="0.25">
      <c r="A87" s="9" t="s">
        <v>12</v>
      </c>
      <c r="B87" s="25" t="s">
        <v>37</v>
      </c>
      <c r="C87" s="8">
        <v>2013</v>
      </c>
      <c r="D87" s="8">
        <v>1</v>
      </c>
      <c r="E87" s="14">
        <v>3831</v>
      </c>
      <c r="F87" s="8">
        <v>22375</v>
      </c>
      <c r="G87" s="14">
        <v>1.90242</v>
      </c>
      <c r="H87" s="8">
        <v>1.8431200000000001</v>
      </c>
      <c r="I87" s="8">
        <v>1.96363</v>
      </c>
      <c r="J87" s="8">
        <v>1.0873999999999999</v>
      </c>
      <c r="K87" s="8">
        <v>1.0518000000000001</v>
      </c>
      <c r="L87" s="8">
        <v>1.1241000000000001</v>
      </c>
      <c r="M87" s="8">
        <v>9.9999999999999995E-7</v>
      </c>
      <c r="N87" s="14">
        <v>1</v>
      </c>
      <c r="O87" s="2">
        <v>90</v>
      </c>
    </row>
    <row r="88" spans="1:15" x14ac:dyDescent="0.25">
      <c r="A88" s="9" t="s">
        <v>12</v>
      </c>
      <c r="B88" s="25" t="s">
        <v>37</v>
      </c>
      <c r="C88" s="8">
        <v>2013</v>
      </c>
      <c r="D88" s="8">
        <v>2</v>
      </c>
      <c r="E88" s="14">
        <v>3410</v>
      </c>
      <c r="F88" s="8">
        <v>22490</v>
      </c>
      <c r="G88" s="14">
        <v>1.6661900000000001</v>
      </c>
      <c r="H88" s="8">
        <v>1.6111899999999999</v>
      </c>
      <c r="I88" s="8">
        <v>1.72306</v>
      </c>
      <c r="J88" s="8">
        <v>1.0541</v>
      </c>
      <c r="K88" s="8">
        <v>1.0177</v>
      </c>
      <c r="L88" s="8">
        <v>1.0919000000000001</v>
      </c>
      <c r="M88" s="8">
        <v>3.297E-3</v>
      </c>
      <c r="N88" s="14">
        <v>1</v>
      </c>
      <c r="O88" s="2">
        <v>91</v>
      </c>
    </row>
    <row r="89" spans="1:15" x14ac:dyDescent="0.25">
      <c r="A89" s="9" t="s">
        <v>12</v>
      </c>
      <c r="B89" s="25" t="s">
        <v>37</v>
      </c>
      <c r="C89" s="8">
        <v>2013</v>
      </c>
      <c r="D89" s="8">
        <v>3</v>
      </c>
      <c r="E89" s="14">
        <v>3110</v>
      </c>
      <c r="F89" s="8">
        <v>22344</v>
      </c>
      <c r="G89" s="14">
        <v>1.5128999999999999</v>
      </c>
      <c r="H89" s="8">
        <v>1.4606600000000001</v>
      </c>
      <c r="I89" s="8">
        <v>1.5670200000000001</v>
      </c>
      <c r="J89" s="8">
        <v>1.1733</v>
      </c>
      <c r="K89" s="8">
        <v>1.1307</v>
      </c>
      <c r="L89" s="8">
        <v>1.2175</v>
      </c>
      <c r="M89" s="8">
        <v>0</v>
      </c>
      <c r="N89" s="14">
        <v>1</v>
      </c>
      <c r="O89" s="2">
        <v>92</v>
      </c>
    </row>
    <row r="90" spans="1:15" x14ac:dyDescent="0.25">
      <c r="A90" s="9" t="s">
        <v>12</v>
      </c>
      <c r="B90" s="25" t="s">
        <v>37</v>
      </c>
      <c r="C90" s="8">
        <v>2013</v>
      </c>
      <c r="D90" s="8">
        <v>4</v>
      </c>
      <c r="E90" s="14">
        <v>3587</v>
      </c>
      <c r="F90" s="8">
        <v>22412</v>
      </c>
      <c r="G90" s="14">
        <v>1.7396499999999999</v>
      </c>
      <c r="H90" s="8">
        <v>1.6836500000000001</v>
      </c>
      <c r="I90" s="8">
        <v>1.7975300000000001</v>
      </c>
      <c r="J90" s="8">
        <v>1.1016999999999999</v>
      </c>
      <c r="K90" s="8">
        <v>1.0645</v>
      </c>
      <c r="L90" s="8">
        <v>1.1402000000000001</v>
      </c>
      <c r="M90" s="8">
        <v>0</v>
      </c>
      <c r="N90" s="14">
        <v>1</v>
      </c>
      <c r="O90" s="2">
        <v>92</v>
      </c>
    </row>
    <row r="91" spans="1:15" x14ac:dyDescent="0.25">
      <c r="A91" s="9" t="s">
        <v>12</v>
      </c>
      <c r="B91" s="25" t="s">
        <v>37</v>
      </c>
      <c r="C91" s="8">
        <v>2014</v>
      </c>
      <c r="D91" s="8">
        <v>1</v>
      </c>
      <c r="E91" s="14">
        <v>3915</v>
      </c>
      <c r="F91" s="8">
        <v>22383</v>
      </c>
      <c r="G91" s="14">
        <v>1.9434400000000001</v>
      </c>
      <c r="H91" s="8">
        <v>1.88351</v>
      </c>
      <c r="I91" s="8">
        <v>2.00528</v>
      </c>
      <c r="J91" s="8">
        <v>1.0900000000000001</v>
      </c>
      <c r="K91" s="8">
        <v>1.0548</v>
      </c>
      <c r="L91" s="8">
        <v>1.1264000000000001</v>
      </c>
      <c r="M91" s="8">
        <v>0</v>
      </c>
      <c r="N91" s="14">
        <v>1</v>
      </c>
      <c r="O91" s="2">
        <v>90</v>
      </c>
    </row>
    <row r="92" spans="1:15" x14ac:dyDescent="0.25">
      <c r="A92" s="9" t="s">
        <v>12</v>
      </c>
      <c r="B92" s="25" t="s">
        <v>37</v>
      </c>
      <c r="C92" s="8">
        <v>2014</v>
      </c>
      <c r="D92" s="8">
        <v>2</v>
      </c>
      <c r="E92" s="14">
        <v>3276</v>
      </c>
      <c r="F92" s="8">
        <v>22398</v>
      </c>
      <c r="G92" s="14">
        <v>1.6072900000000001</v>
      </c>
      <c r="H92" s="8">
        <v>1.55318</v>
      </c>
      <c r="I92" s="8">
        <v>1.6632800000000001</v>
      </c>
      <c r="J92" s="8">
        <v>1.1052999999999999</v>
      </c>
      <c r="K92" s="8">
        <v>1.0663</v>
      </c>
      <c r="L92" s="8">
        <v>1.1456999999999999</v>
      </c>
      <c r="M92" s="8">
        <v>0</v>
      </c>
      <c r="N92" s="14">
        <v>1</v>
      </c>
      <c r="O92" s="2">
        <v>91</v>
      </c>
    </row>
    <row r="93" spans="1:15" x14ac:dyDescent="0.25">
      <c r="A93" s="9" t="s">
        <v>12</v>
      </c>
      <c r="B93" s="25" t="s">
        <v>37</v>
      </c>
      <c r="C93" s="8">
        <v>2014</v>
      </c>
      <c r="D93" s="8">
        <v>3</v>
      </c>
      <c r="E93" s="14">
        <v>3173</v>
      </c>
      <c r="F93" s="8">
        <v>22274</v>
      </c>
      <c r="G93" s="14">
        <v>1.5484</v>
      </c>
      <c r="H93" s="8">
        <v>1.4954499999999999</v>
      </c>
      <c r="I93" s="8">
        <v>1.6032299999999999</v>
      </c>
      <c r="J93" s="8">
        <v>1.1317999999999999</v>
      </c>
      <c r="K93" s="8">
        <v>1.0911999999999999</v>
      </c>
      <c r="L93" s="8">
        <v>1.1738999999999999</v>
      </c>
      <c r="M93" s="8">
        <v>0</v>
      </c>
      <c r="N93" s="14">
        <v>1</v>
      </c>
      <c r="O93" s="2">
        <v>92</v>
      </c>
    </row>
    <row r="94" spans="1:15" x14ac:dyDescent="0.25">
      <c r="A94" s="9" t="s">
        <v>12</v>
      </c>
      <c r="B94" s="25" t="s">
        <v>37</v>
      </c>
      <c r="C94" s="8">
        <v>2014</v>
      </c>
      <c r="D94" s="8">
        <v>4</v>
      </c>
      <c r="E94" s="14">
        <v>3611</v>
      </c>
      <c r="F94" s="8">
        <v>22435</v>
      </c>
      <c r="G94" s="14">
        <v>1.7495000000000001</v>
      </c>
      <c r="H94" s="8">
        <v>1.69336</v>
      </c>
      <c r="I94" s="8">
        <v>1.8075000000000001</v>
      </c>
      <c r="J94" s="8">
        <v>1.0112000000000001</v>
      </c>
      <c r="K94" s="8">
        <v>0.97729999999999995</v>
      </c>
      <c r="L94" s="8">
        <v>1.0462</v>
      </c>
      <c r="M94" s="8">
        <v>0.52196600000000004</v>
      </c>
      <c r="N94" s="14"/>
      <c r="O94" s="2">
        <v>92</v>
      </c>
    </row>
    <row r="95" spans="1:15" x14ac:dyDescent="0.25">
      <c r="A95" s="9" t="s">
        <v>12</v>
      </c>
      <c r="B95" s="25" t="s">
        <v>37</v>
      </c>
      <c r="C95" s="8">
        <v>2015</v>
      </c>
      <c r="D95" s="8">
        <v>1</v>
      </c>
      <c r="E95" s="14">
        <v>4120</v>
      </c>
      <c r="F95" s="8">
        <v>22353</v>
      </c>
      <c r="G95" s="14">
        <v>2.0479500000000002</v>
      </c>
      <c r="H95" s="8">
        <v>1.9863599999999999</v>
      </c>
      <c r="I95" s="8">
        <v>2.11145</v>
      </c>
      <c r="J95" s="8">
        <v>1.0532999999999999</v>
      </c>
      <c r="K95" s="8">
        <v>1.0201</v>
      </c>
      <c r="L95" s="8">
        <v>1.0874999999999999</v>
      </c>
      <c r="M95" s="8">
        <v>1.4610000000000001E-3</v>
      </c>
      <c r="N95" s="14">
        <v>1</v>
      </c>
      <c r="O95" s="2">
        <v>90</v>
      </c>
    </row>
    <row r="96" spans="1:15" x14ac:dyDescent="0.25">
      <c r="A96" s="9" t="s">
        <v>12</v>
      </c>
      <c r="B96" s="25" t="s">
        <v>37</v>
      </c>
      <c r="C96" s="8">
        <v>2015</v>
      </c>
      <c r="D96" s="8">
        <v>2</v>
      </c>
      <c r="E96" s="14">
        <v>3543</v>
      </c>
      <c r="F96" s="8">
        <v>22390</v>
      </c>
      <c r="G96" s="14">
        <v>1.7388999999999999</v>
      </c>
      <c r="H96" s="8">
        <v>1.68258</v>
      </c>
      <c r="I96" s="8">
        <v>1.7971200000000001</v>
      </c>
      <c r="J96" s="8">
        <v>1.1013999999999999</v>
      </c>
      <c r="K96" s="8">
        <v>1.0641</v>
      </c>
      <c r="L96" s="8">
        <v>1.1400999999999999</v>
      </c>
      <c r="M96" s="8">
        <v>0</v>
      </c>
      <c r="N96" s="14">
        <v>1</v>
      </c>
      <c r="O96" s="2">
        <v>91</v>
      </c>
    </row>
    <row r="97" spans="1:15" x14ac:dyDescent="0.25">
      <c r="A97" s="9" t="s">
        <v>12</v>
      </c>
      <c r="B97" s="25" t="s">
        <v>37</v>
      </c>
      <c r="C97" s="8">
        <v>2015</v>
      </c>
      <c r="D97" s="8">
        <v>3</v>
      </c>
      <c r="E97" s="14">
        <v>3088</v>
      </c>
      <c r="F97" s="8">
        <v>22345</v>
      </c>
      <c r="G97" s="14">
        <v>1.50214</v>
      </c>
      <c r="H97" s="8">
        <v>1.45008</v>
      </c>
      <c r="I97" s="8">
        <v>1.55606</v>
      </c>
      <c r="J97" s="8">
        <v>1.1897</v>
      </c>
      <c r="K97" s="8">
        <v>1.1464000000000001</v>
      </c>
      <c r="L97" s="8">
        <v>1.2346999999999999</v>
      </c>
      <c r="M97" s="8">
        <v>0</v>
      </c>
      <c r="N97" s="14">
        <v>1</v>
      </c>
      <c r="O97" s="2">
        <v>92</v>
      </c>
    </row>
    <row r="98" spans="1:15" x14ac:dyDescent="0.25">
      <c r="A98" s="9" t="s">
        <v>12</v>
      </c>
      <c r="B98" s="25" t="s">
        <v>37</v>
      </c>
      <c r="C98" s="8">
        <v>2015</v>
      </c>
      <c r="D98" s="8">
        <v>4</v>
      </c>
      <c r="E98" s="14">
        <v>3405</v>
      </c>
      <c r="F98" s="8">
        <v>22519</v>
      </c>
      <c r="G98" s="14">
        <v>1.64354</v>
      </c>
      <c r="H98" s="8">
        <v>1.5892500000000001</v>
      </c>
      <c r="I98" s="8">
        <v>1.6996800000000001</v>
      </c>
      <c r="J98" s="8">
        <v>1.0750999999999999</v>
      </c>
      <c r="K98" s="8">
        <v>1.0379</v>
      </c>
      <c r="L98" s="8">
        <v>1.1135999999999999</v>
      </c>
      <c r="M98" s="8">
        <v>5.5000000000000002E-5</v>
      </c>
      <c r="N98" s="14">
        <v>1</v>
      </c>
      <c r="O98" s="2">
        <v>92</v>
      </c>
    </row>
    <row r="99" spans="1:15" x14ac:dyDescent="0.25">
      <c r="A99" s="9" t="s">
        <v>12</v>
      </c>
      <c r="B99" s="25" t="s">
        <v>37</v>
      </c>
      <c r="C99" s="8">
        <v>2016</v>
      </c>
      <c r="D99" s="8">
        <v>1</v>
      </c>
      <c r="E99" s="14">
        <v>4453</v>
      </c>
      <c r="F99" s="8">
        <v>22516</v>
      </c>
      <c r="G99" s="14">
        <v>2.1732999999999998</v>
      </c>
      <c r="H99" s="8">
        <v>2.1103999999999998</v>
      </c>
      <c r="I99" s="8">
        <v>2.2380800000000001</v>
      </c>
      <c r="J99" s="8">
        <v>1.0707</v>
      </c>
      <c r="K99" s="8">
        <v>1.0383</v>
      </c>
      <c r="L99" s="8">
        <v>1.1042000000000001</v>
      </c>
      <c r="M99" s="8">
        <v>1.2999999999999999E-5</v>
      </c>
      <c r="N99" s="14">
        <v>1</v>
      </c>
      <c r="O99" s="2">
        <v>91</v>
      </c>
    </row>
    <row r="100" spans="1:15" x14ac:dyDescent="0.25">
      <c r="A100" s="9" t="s">
        <v>12</v>
      </c>
      <c r="B100" s="25" t="s">
        <v>37</v>
      </c>
      <c r="C100" s="8">
        <v>2016</v>
      </c>
      <c r="D100" s="8">
        <v>2</v>
      </c>
      <c r="E100" s="14">
        <v>3256</v>
      </c>
      <c r="F100" s="8">
        <v>22569</v>
      </c>
      <c r="G100" s="14">
        <v>1.5853699999999999</v>
      </c>
      <c r="H100" s="8">
        <v>1.5318400000000001</v>
      </c>
      <c r="I100" s="8">
        <v>1.6407700000000001</v>
      </c>
      <c r="J100" s="8">
        <v>1.0412999999999999</v>
      </c>
      <c r="K100" s="8">
        <v>1.0045999999999999</v>
      </c>
      <c r="L100" s="8">
        <v>1.0793999999999999</v>
      </c>
      <c r="M100" s="8">
        <v>2.7265000000000001E-2</v>
      </c>
      <c r="N100" s="14"/>
      <c r="O100" s="2">
        <v>91</v>
      </c>
    </row>
    <row r="101" spans="1:15" x14ac:dyDescent="0.25">
      <c r="A101" s="9" t="s">
        <v>12</v>
      </c>
      <c r="B101" s="25" t="s">
        <v>37</v>
      </c>
      <c r="C101" s="8">
        <v>2016</v>
      </c>
      <c r="D101" s="8">
        <v>3</v>
      </c>
      <c r="E101" s="14">
        <v>2963</v>
      </c>
      <c r="F101" s="8">
        <v>22395</v>
      </c>
      <c r="G101" s="14">
        <v>1.43811</v>
      </c>
      <c r="H101" s="8">
        <v>1.3872500000000001</v>
      </c>
      <c r="I101" s="8">
        <v>1.4908399999999999</v>
      </c>
      <c r="J101" s="8">
        <v>1.1565000000000001</v>
      </c>
      <c r="K101" s="8">
        <v>1.1135999999999999</v>
      </c>
      <c r="L101" s="8">
        <v>1.2011000000000001</v>
      </c>
      <c r="M101" s="8">
        <v>0</v>
      </c>
      <c r="N101" s="14">
        <v>1</v>
      </c>
      <c r="O101" s="2">
        <v>92</v>
      </c>
    </row>
    <row r="102" spans="1:15" x14ac:dyDescent="0.25">
      <c r="A102" s="9" t="s">
        <v>12</v>
      </c>
      <c r="B102" s="25" t="s">
        <v>37</v>
      </c>
      <c r="C102" s="8">
        <v>2016</v>
      </c>
      <c r="D102" s="8">
        <v>4</v>
      </c>
      <c r="E102" s="14">
        <v>3552</v>
      </c>
      <c r="F102" s="8">
        <v>22506</v>
      </c>
      <c r="G102" s="14">
        <v>1.7154799999999999</v>
      </c>
      <c r="H102" s="8">
        <v>1.6599900000000001</v>
      </c>
      <c r="I102" s="8">
        <v>1.77284</v>
      </c>
      <c r="J102" s="8">
        <v>1.0197000000000001</v>
      </c>
      <c r="K102" s="8">
        <v>0.98529999999999995</v>
      </c>
      <c r="L102" s="8">
        <v>1.0553999999999999</v>
      </c>
      <c r="M102" s="8">
        <v>0.26440599999999997</v>
      </c>
      <c r="N102" s="14"/>
      <c r="O102" s="2">
        <v>92</v>
      </c>
    </row>
    <row r="103" spans="1:15" x14ac:dyDescent="0.25">
      <c r="A103" s="9" t="s">
        <v>13</v>
      </c>
      <c r="B103" s="25" t="s">
        <v>37</v>
      </c>
      <c r="C103" s="8">
        <v>2011</v>
      </c>
      <c r="D103" s="8">
        <v>1</v>
      </c>
      <c r="E103" s="14">
        <v>2441</v>
      </c>
      <c r="F103" s="8">
        <v>22330</v>
      </c>
      <c r="G103" s="14">
        <v>1.21461</v>
      </c>
      <c r="H103" s="8">
        <v>1.16737</v>
      </c>
      <c r="I103" s="8">
        <v>1.26376</v>
      </c>
      <c r="J103" s="8">
        <v>0.59279999999999999</v>
      </c>
      <c r="K103" s="8">
        <v>0.56910000000000005</v>
      </c>
      <c r="L103" s="8">
        <v>0.61739999999999995</v>
      </c>
      <c r="M103" s="8">
        <v>0</v>
      </c>
      <c r="N103" s="14">
        <v>1</v>
      </c>
      <c r="O103" s="2">
        <v>90</v>
      </c>
    </row>
    <row r="104" spans="1:15" x14ac:dyDescent="0.25">
      <c r="A104" s="9" t="s">
        <v>13</v>
      </c>
      <c r="B104" s="25" t="s">
        <v>37</v>
      </c>
      <c r="C104" s="8">
        <v>2011</v>
      </c>
      <c r="D104" s="8">
        <v>2</v>
      </c>
      <c r="E104" s="14">
        <v>2126</v>
      </c>
      <c r="F104" s="8">
        <v>22428</v>
      </c>
      <c r="G104" s="14">
        <v>1.0416700000000001</v>
      </c>
      <c r="H104" s="8">
        <v>0.99831999999999999</v>
      </c>
      <c r="I104" s="8">
        <v>1.08691</v>
      </c>
      <c r="J104" s="8">
        <v>0.65459999999999996</v>
      </c>
      <c r="K104" s="8">
        <v>0.62660000000000005</v>
      </c>
      <c r="L104" s="8">
        <v>0.68400000000000005</v>
      </c>
      <c r="M104" s="8">
        <v>0</v>
      </c>
      <c r="N104" s="14">
        <v>1</v>
      </c>
      <c r="O104" s="2">
        <v>91</v>
      </c>
    </row>
    <row r="105" spans="1:15" x14ac:dyDescent="0.25">
      <c r="A105" s="9" t="s">
        <v>13</v>
      </c>
      <c r="B105" s="25" t="s">
        <v>37</v>
      </c>
      <c r="C105" s="8">
        <v>2011</v>
      </c>
      <c r="D105" s="8">
        <v>3</v>
      </c>
      <c r="E105" s="14">
        <v>2136</v>
      </c>
      <c r="F105" s="8">
        <v>22357</v>
      </c>
      <c r="G105" s="14">
        <v>1.0384800000000001</v>
      </c>
      <c r="H105" s="8">
        <v>0.99536000000000002</v>
      </c>
      <c r="I105" s="8">
        <v>1.0834699999999999</v>
      </c>
      <c r="J105" s="8">
        <v>0.77090000000000003</v>
      </c>
      <c r="K105" s="8">
        <v>0.73780000000000001</v>
      </c>
      <c r="L105" s="8">
        <v>0.80549999999999999</v>
      </c>
      <c r="M105" s="8">
        <v>0</v>
      </c>
      <c r="N105" s="14">
        <v>1</v>
      </c>
      <c r="O105" s="2">
        <v>92</v>
      </c>
    </row>
    <row r="106" spans="1:15" x14ac:dyDescent="0.25">
      <c r="A106" s="9" t="s">
        <v>13</v>
      </c>
      <c r="B106" s="25" t="s">
        <v>37</v>
      </c>
      <c r="C106" s="8">
        <v>2011</v>
      </c>
      <c r="D106" s="8">
        <v>4</v>
      </c>
      <c r="E106" s="14">
        <v>2317</v>
      </c>
      <c r="F106" s="8">
        <v>22429</v>
      </c>
      <c r="G106" s="14">
        <v>1.12287</v>
      </c>
      <c r="H106" s="8">
        <v>1.07806</v>
      </c>
      <c r="I106" s="8">
        <v>1.16953</v>
      </c>
      <c r="J106" s="8">
        <v>0.65129999999999999</v>
      </c>
      <c r="K106" s="8">
        <v>0.62450000000000006</v>
      </c>
      <c r="L106" s="8">
        <v>0.67920000000000003</v>
      </c>
      <c r="M106" s="8">
        <v>0</v>
      </c>
      <c r="N106" s="14">
        <v>1</v>
      </c>
      <c r="O106" s="2">
        <v>92</v>
      </c>
    </row>
    <row r="107" spans="1:15" x14ac:dyDescent="0.25">
      <c r="A107" s="9" t="s">
        <v>13</v>
      </c>
      <c r="B107" s="25" t="s">
        <v>37</v>
      </c>
      <c r="C107" s="8">
        <v>2012</v>
      </c>
      <c r="D107" s="8">
        <v>1</v>
      </c>
      <c r="E107" s="14">
        <v>2115</v>
      </c>
      <c r="F107" s="8">
        <v>22456</v>
      </c>
      <c r="G107" s="14">
        <v>1.0349900000000001</v>
      </c>
      <c r="H107" s="8">
        <v>0.99180999999999997</v>
      </c>
      <c r="I107" s="8">
        <v>1.08005</v>
      </c>
      <c r="J107" s="8">
        <v>0.5776</v>
      </c>
      <c r="K107" s="8">
        <v>0.55289999999999995</v>
      </c>
      <c r="L107" s="8">
        <v>0.60350000000000004</v>
      </c>
      <c r="M107" s="8">
        <v>0</v>
      </c>
      <c r="N107" s="14">
        <v>1</v>
      </c>
      <c r="O107" s="2">
        <v>91</v>
      </c>
    </row>
    <row r="108" spans="1:15" x14ac:dyDescent="0.25">
      <c r="A108" s="9" t="s">
        <v>13</v>
      </c>
      <c r="B108" s="25" t="s">
        <v>37</v>
      </c>
      <c r="C108" s="8">
        <v>2012</v>
      </c>
      <c r="D108" s="8">
        <v>2</v>
      </c>
      <c r="E108" s="14">
        <v>1960</v>
      </c>
      <c r="F108" s="8">
        <v>22486</v>
      </c>
      <c r="G108" s="14">
        <v>0.95786000000000004</v>
      </c>
      <c r="H108" s="8">
        <v>0.91637999999999997</v>
      </c>
      <c r="I108" s="8">
        <v>1.00122</v>
      </c>
      <c r="J108" s="8">
        <v>0.59950000000000003</v>
      </c>
      <c r="K108" s="8">
        <v>0.57279999999999998</v>
      </c>
      <c r="L108" s="8">
        <v>0.62739999999999996</v>
      </c>
      <c r="M108" s="8">
        <v>0</v>
      </c>
      <c r="N108" s="14">
        <v>1</v>
      </c>
      <c r="O108" s="2">
        <v>91</v>
      </c>
    </row>
    <row r="109" spans="1:15" x14ac:dyDescent="0.25">
      <c r="A109" s="9" t="s">
        <v>13</v>
      </c>
      <c r="B109" s="25" t="s">
        <v>37</v>
      </c>
      <c r="C109" s="8">
        <v>2012</v>
      </c>
      <c r="D109" s="8">
        <v>3</v>
      </c>
      <c r="E109" s="14">
        <v>2422</v>
      </c>
      <c r="F109" s="8">
        <v>22512</v>
      </c>
      <c r="G109" s="14">
        <v>1.1694199999999999</v>
      </c>
      <c r="H109" s="8">
        <v>1.1237699999999999</v>
      </c>
      <c r="I109" s="8">
        <v>1.2169399999999999</v>
      </c>
      <c r="J109" s="8">
        <v>0.83919999999999995</v>
      </c>
      <c r="K109" s="8">
        <v>0.80520000000000003</v>
      </c>
      <c r="L109" s="8">
        <v>0.87460000000000004</v>
      </c>
      <c r="M109" s="8">
        <v>0</v>
      </c>
      <c r="N109" s="14">
        <v>1</v>
      </c>
      <c r="O109" s="2">
        <v>92</v>
      </c>
    </row>
    <row r="110" spans="1:15" x14ac:dyDescent="0.25">
      <c r="A110" s="9" t="s">
        <v>13</v>
      </c>
      <c r="B110" s="25" t="s">
        <v>37</v>
      </c>
      <c r="C110" s="8">
        <v>2012</v>
      </c>
      <c r="D110" s="8">
        <v>4</v>
      </c>
      <c r="E110" s="14">
        <v>2303</v>
      </c>
      <c r="F110" s="8">
        <v>22566</v>
      </c>
      <c r="G110" s="14">
        <v>1.10931</v>
      </c>
      <c r="H110" s="8">
        <v>1.06491</v>
      </c>
      <c r="I110" s="8">
        <v>1.1555500000000001</v>
      </c>
      <c r="J110" s="8">
        <v>0.54900000000000004</v>
      </c>
      <c r="K110" s="8">
        <v>0.52649999999999997</v>
      </c>
      <c r="L110" s="8">
        <v>0.57250000000000001</v>
      </c>
      <c r="M110" s="8">
        <v>0</v>
      </c>
      <c r="N110" s="14">
        <v>1</v>
      </c>
      <c r="O110" s="2">
        <v>92</v>
      </c>
    </row>
    <row r="111" spans="1:15" x14ac:dyDescent="0.25">
      <c r="A111" s="9" t="s">
        <v>13</v>
      </c>
      <c r="B111" s="25" t="s">
        <v>37</v>
      </c>
      <c r="C111" s="8">
        <v>2013</v>
      </c>
      <c r="D111" s="8">
        <v>1</v>
      </c>
      <c r="E111" s="14">
        <v>2246</v>
      </c>
      <c r="F111" s="8">
        <v>22634</v>
      </c>
      <c r="G111" s="14">
        <v>1.1025700000000001</v>
      </c>
      <c r="H111" s="8">
        <v>1.0579000000000001</v>
      </c>
      <c r="I111" s="8">
        <v>1.1491199999999999</v>
      </c>
      <c r="J111" s="8">
        <v>0.63019999999999998</v>
      </c>
      <c r="K111" s="8">
        <v>0.60389999999999999</v>
      </c>
      <c r="L111" s="8">
        <v>0.65759999999999996</v>
      </c>
      <c r="M111" s="8">
        <v>0</v>
      </c>
      <c r="N111" s="14">
        <v>1</v>
      </c>
      <c r="O111" s="2">
        <v>90</v>
      </c>
    </row>
    <row r="112" spans="1:15" x14ac:dyDescent="0.25">
      <c r="A112" s="9" t="s">
        <v>13</v>
      </c>
      <c r="B112" s="25" t="s">
        <v>37</v>
      </c>
      <c r="C112" s="8">
        <v>2013</v>
      </c>
      <c r="D112" s="8">
        <v>2</v>
      </c>
      <c r="E112" s="14">
        <v>1922</v>
      </c>
      <c r="F112" s="8">
        <v>22684</v>
      </c>
      <c r="G112" s="14">
        <v>0.93108999999999997</v>
      </c>
      <c r="H112" s="8">
        <v>0.89037999999999995</v>
      </c>
      <c r="I112" s="8">
        <v>0.97365999999999997</v>
      </c>
      <c r="J112" s="8">
        <v>0.58909999999999996</v>
      </c>
      <c r="K112" s="8">
        <v>0.56259999999999999</v>
      </c>
      <c r="L112" s="8">
        <v>0.61680000000000001</v>
      </c>
      <c r="M112" s="8">
        <v>0</v>
      </c>
      <c r="N112" s="14">
        <v>1</v>
      </c>
      <c r="O112" s="2">
        <v>91</v>
      </c>
    </row>
    <row r="113" spans="1:15" x14ac:dyDescent="0.25">
      <c r="A113" s="9" t="s">
        <v>13</v>
      </c>
      <c r="B113" s="25" t="s">
        <v>37</v>
      </c>
      <c r="C113" s="8">
        <v>2013</v>
      </c>
      <c r="D113" s="8">
        <v>3</v>
      </c>
      <c r="E113" s="14">
        <v>2100</v>
      </c>
      <c r="F113" s="8">
        <v>22590</v>
      </c>
      <c r="G113" s="14">
        <v>1.0104500000000001</v>
      </c>
      <c r="H113" s="8">
        <v>0.96814999999999996</v>
      </c>
      <c r="I113" s="8">
        <v>1.05461</v>
      </c>
      <c r="J113" s="8">
        <v>0.78359999999999996</v>
      </c>
      <c r="K113" s="8">
        <v>0.74970000000000003</v>
      </c>
      <c r="L113" s="8">
        <v>0.81910000000000005</v>
      </c>
      <c r="M113" s="8">
        <v>0</v>
      </c>
      <c r="N113" s="14">
        <v>1</v>
      </c>
      <c r="O113" s="2">
        <v>92</v>
      </c>
    </row>
    <row r="114" spans="1:15" x14ac:dyDescent="0.25">
      <c r="A114" s="9" t="s">
        <v>13</v>
      </c>
      <c r="B114" s="25" t="s">
        <v>37</v>
      </c>
      <c r="C114" s="8">
        <v>2013</v>
      </c>
      <c r="D114" s="8">
        <v>4</v>
      </c>
      <c r="E114" s="14">
        <v>2012</v>
      </c>
      <c r="F114" s="8">
        <v>22702</v>
      </c>
      <c r="G114" s="14">
        <v>0.96333000000000002</v>
      </c>
      <c r="H114" s="8">
        <v>0.92215000000000003</v>
      </c>
      <c r="I114" s="8">
        <v>1.0063599999999999</v>
      </c>
      <c r="J114" s="8">
        <v>0.61009999999999998</v>
      </c>
      <c r="K114" s="8">
        <v>0.58330000000000004</v>
      </c>
      <c r="L114" s="8">
        <v>0.6381</v>
      </c>
      <c r="M114" s="8">
        <v>0</v>
      </c>
      <c r="N114" s="14">
        <v>1</v>
      </c>
      <c r="O114" s="2">
        <v>92</v>
      </c>
    </row>
    <row r="115" spans="1:15" x14ac:dyDescent="0.25">
      <c r="A115" s="9" t="s">
        <v>13</v>
      </c>
      <c r="B115" s="25" t="s">
        <v>37</v>
      </c>
      <c r="C115" s="8">
        <v>2014</v>
      </c>
      <c r="D115" s="8">
        <v>1</v>
      </c>
      <c r="E115" s="14">
        <v>1968</v>
      </c>
      <c r="F115" s="8">
        <v>22723</v>
      </c>
      <c r="G115" s="14">
        <v>0.96231</v>
      </c>
      <c r="H115" s="8">
        <v>0.92071999999999998</v>
      </c>
      <c r="I115" s="8">
        <v>1.0057799999999999</v>
      </c>
      <c r="J115" s="8">
        <v>0.53969999999999996</v>
      </c>
      <c r="K115" s="8">
        <v>0.51590000000000003</v>
      </c>
      <c r="L115" s="8">
        <v>0.56469999999999998</v>
      </c>
      <c r="M115" s="8">
        <v>0</v>
      </c>
      <c r="N115" s="14">
        <v>1</v>
      </c>
      <c r="O115" s="2">
        <v>90</v>
      </c>
    </row>
    <row r="116" spans="1:15" x14ac:dyDescent="0.25">
      <c r="A116" s="9" t="s">
        <v>13</v>
      </c>
      <c r="B116" s="25" t="s">
        <v>37</v>
      </c>
      <c r="C116" s="8">
        <v>2014</v>
      </c>
      <c r="D116" s="8">
        <v>2</v>
      </c>
      <c r="E116" s="14">
        <v>1620</v>
      </c>
      <c r="F116" s="8">
        <v>22871</v>
      </c>
      <c r="G116" s="14">
        <v>0.77837000000000001</v>
      </c>
      <c r="H116" s="8">
        <v>0.74138000000000004</v>
      </c>
      <c r="I116" s="8">
        <v>0.81721999999999995</v>
      </c>
      <c r="J116" s="8">
        <v>0.5353</v>
      </c>
      <c r="K116" s="8">
        <v>0.50919999999999999</v>
      </c>
      <c r="L116" s="8">
        <v>0.56269999999999998</v>
      </c>
      <c r="M116" s="8">
        <v>0</v>
      </c>
      <c r="N116" s="14">
        <v>1</v>
      </c>
      <c r="O116" s="2">
        <v>91</v>
      </c>
    </row>
    <row r="117" spans="1:15" x14ac:dyDescent="0.25">
      <c r="A117" s="9" t="s">
        <v>13</v>
      </c>
      <c r="B117" s="25" t="s">
        <v>37</v>
      </c>
      <c r="C117" s="8">
        <v>2014</v>
      </c>
      <c r="D117" s="8">
        <v>3</v>
      </c>
      <c r="E117" s="14">
        <v>1778</v>
      </c>
      <c r="F117" s="8">
        <v>22887</v>
      </c>
      <c r="G117" s="14">
        <v>0.84440999999999999</v>
      </c>
      <c r="H117" s="8">
        <v>0.80606</v>
      </c>
      <c r="I117" s="8">
        <v>0.88458999999999999</v>
      </c>
      <c r="J117" s="8">
        <v>0.61719999999999997</v>
      </c>
      <c r="K117" s="8">
        <v>0.58840000000000003</v>
      </c>
      <c r="L117" s="8">
        <v>0.64739999999999998</v>
      </c>
      <c r="M117" s="8">
        <v>0</v>
      </c>
      <c r="N117" s="14">
        <v>1</v>
      </c>
      <c r="O117" s="2">
        <v>92</v>
      </c>
    </row>
    <row r="118" spans="1:15" x14ac:dyDescent="0.25">
      <c r="A118" s="9" t="s">
        <v>13</v>
      </c>
      <c r="B118" s="25" t="s">
        <v>37</v>
      </c>
      <c r="C118" s="8">
        <v>2014</v>
      </c>
      <c r="D118" s="8">
        <v>4</v>
      </c>
      <c r="E118" s="14">
        <v>1821</v>
      </c>
      <c r="F118" s="8">
        <v>22795</v>
      </c>
      <c r="G118" s="14">
        <v>0.86833000000000005</v>
      </c>
      <c r="H118" s="8">
        <v>0.82935000000000003</v>
      </c>
      <c r="I118" s="8">
        <v>0.90913999999999995</v>
      </c>
      <c r="J118" s="8">
        <v>0.50190000000000001</v>
      </c>
      <c r="K118" s="8">
        <v>0.47889999999999999</v>
      </c>
      <c r="L118" s="8">
        <v>0.52600000000000002</v>
      </c>
      <c r="M118" s="8">
        <v>0</v>
      </c>
      <c r="N118" s="14">
        <v>1</v>
      </c>
      <c r="O118" s="2">
        <v>92</v>
      </c>
    </row>
    <row r="119" spans="1:15" x14ac:dyDescent="0.25">
      <c r="A119" s="9" t="s">
        <v>13</v>
      </c>
      <c r="B119" s="25" t="s">
        <v>37</v>
      </c>
      <c r="C119" s="8">
        <v>2015</v>
      </c>
      <c r="D119" s="8">
        <v>1</v>
      </c>
      <c r="E119" s="14">
        <v>2292</v>
      </c>
      <c r="F119" s="8">
        <v>22827</v>
      </c>
      <c r="G119" s="14">
        <v>1.11564</v>
      </c>
      <c r="H119" s="8">
        <v>1.0708899999999999</v>
      </c>
      <c r="I119" s="8">
        <v>1.1622600000000001</v>
      </c>
      <c r="J119" s="8">
        <v>0.57379999999999998</v>
      </c>
      <c r="K119" s="8">
        <v>0.55020000000000002</v>
      </c>
      <c r="L119" s="8">
        <v>0.59840000000000004</v>
      </c>
      <c r="M119" s="8">
        <v>0</v>
      </c>
      <c r="N119" s="14">
        <v>1</v>
      </c>
      <c r="O119" s="2">
        <v>90</v>
      </c>
    </row>
    <row r="120" spans="1:15" x14ac:dyDescent="0.25">
      <c r="A120" s="9" t="s">
        <v>13</v>
      </c>
      <c r="B120" s="25" t="s">
        <v>37</v>
      </c>
      <c r="C120" s="8">
        <v>2015</v>
      </c>
      <c r="D120" s="8">
        <v>2</v>
      </c>
      <c r="E120" s="14">
        <v>1951</v>
      </c>
      <c r="F120" s="8">
        <v>22901</v>
      </c>
      <c r="G120" s="14">
        <v>0.93618000000000001</v>
      </c>
      <c r="H120" s="8">
        <v>0.89554999999999996</v>
      </c>
      <c r="I120" s="8">
        <v>0.97865999999999997</v>
      </c>
      <c r="J120" s="8">
        <v>0.59299999999999997</v>
      </c>
      <c r="K120" s="8">
        <v>0.56659999999999999</v>
      </c>
      <c r="L120" s="8">
        <v>0.62060000000000004</v>
      </c>
      <c r="M120" s="8">
        <v>0</v>
      </c>
      <c r="N120" s="14">
        <v>1</v>
      </c>
      <c r="O120" s="2">
        <v>91</v>
      </c>
    </row>
    <row r="121" spans="1:15" x14ac:dyDescent="0.25">
      <c r="A121" s="9" t="s">
        <v>13</v>
      </c>
      <c r="B121" s="25" t="s">
        <v>37</v>
      </c>
      <c r="C121" s="8">
        <v>2015</v>
      </c>
      <c r="D121" s="8">
        <v>3</v>
      </c>
      <c r="E121" s="14">
        <v>2124</v>
      </c>
      <c r="F121" s="8">
        <v>22891</v>
      </c>
      <c r="G121" s="14">
        <v>1.0085599999999999</v>
      </c>
      <c r="H121" s="8">
        <v>0.96657000000000004</v>
      </c>
      <c r="I121" s="8">
        <v>1.0523800000000001</v>
      </c>
      <c r="J121" s="8">
        <v>0.79879999999999995</v>
      </c>
      <c r="K121" s="8">
        <v>0.76439999999999997</v>
      </c>
      <c r="L121" s="8">
        <v>0.83479999999999999</v>
      </c>
      <c r="M121" s="8">
        <v>0</v>
      </c>
      <c r="N121" s="14">
        <v>1</v>
      </c>
      <c r="O121" s="2">
        <v>92</v>
      </c>
    </row>
    <row r="122" spans="1:15" x14ac:dyDescent="0.25">
      <c r="A122" s="9" t="s">
        <v>13</v>
      </c>
      <c r="B122" s="25" t="s">
        <v>37</v>
      </c>
      <c r="C122" s="8">
        <v>2015</v>
      </c>
      <c r="D122" s="8">
        <v>4</v>
      </c>
      <c r="E122" s="14">
        <v>2262</v>
      </c>
      <c r="F122" s="8">
        <v>22897</v>
      </c>
      <c r="G122" s="14">
        <v>1.0738099999999999</v>
      </c>
      <c r="H122" s="8">
        <v>1.0304500000000001</v>
      </c>
      <c r="I122" s="8">
        <v>1.1189800000000001</v>
      </c>
      <c r="J122" s="8">
        <v>0.70240000000000002</v>
      </c>
      <c r="K122" s="8">
        <v>0.67320000000000002</v>
      </c>
      <c r="L122" s="8">
        <v>0.7329</v>
      </c>
      <c r="M122" s="8">
        <v>0</v>
      </c>
      <c r="N122" s="14">
        <v>1</v>
      </c>
      <c r="O122" s="2">
        <v>92</v>
      </c>
    </row>
    <row r="123" spans="1:15" x14ac:dyDescent="0.25">
      <c r="A123" s="9" t="s">
        <v>13</v>
      </c>
      <c r="B123" s="25" t="s">
        <v>37</v>
      </c>
      <c r="C123" s="8">
        <v>2016</v>
      </c>
      <c r="D123" s="8">
        <v>1</v>
      </c>
      <c r="E123" s="14">
        <v>2458</v>
      </c>
      <c r="F123" s="8">
        <v>22999</v>
      </c>
      <c r="G123" s="14">
        <v>1.1744399999999999</v>
      </c>
      <c r="H123" s="8">
        <v>1.1289199999999999</v>
      </c>
      <c r="I123" s="8">
        <v>1.2218</v>
      </c>
      <c r="J123" s="8">
        <v>0.5786</v>
      </c>
      <c r="K123" s="8">
        <v>0.55559999999999998</v>
      </c>
      <c r="L123" s="8">
        <v>0.60260000000000002</v>
      </c>
      <c r="M123" s="8">
        <v>0</v>
      </c>
      <c r="N123" s="14">
        <v>1</v>
      </c>
      <c r="O123" s="2">
        <v>91</v>
      </c>
    </row>
    <row r="124" spans="1:15" x14ac:dyDescent="0.25">
      <c r="A124" s="9" t="s">
        <v>13</v>
      </c>
      <c r="B124" s="25" t="s">
        <v>37</v>
      </c>
      <c r="C124" s="8">
        <v>2016</v>
      </c>
      <c r="D124" s="8">
        <v>2</v>
      </c>
      <c r="E124" s="14">
        <v>2384</v>
      </c>
      <c r="F124" s="8">
        <v>23029</v>
      </c>
      <c r="G124" s="14">
        <v>1.1375999999999999</v>
      </c>
      <c r="H124" s="8">
        <v>1.09284</v>
      </c>
      <c r="I124" s="8">
        <v>1.1841900000000001</v>
      </c>
      <c r="J124" s="8">
        <v>0.74719999999999998</v>
      </c>
      <c r="K124" s="8">
        <v>0.71679999999999999</v>
      </c>
      <c r="L124" s="8">
        <v>0.77880000000000005</v>
      </c>
      <c r="M124" s="8">
        <v>0</v>
      </c>
      <c r="N124" s="14">
        <v>1</v>
      </c>
      <c r="O124" s="2">
        <v>91</v>
      </c>
    </row>
    <row r="125" spans="1:15" x14ac:dyDescent="0.25">
      <c r="A125" s="9" t="s">
        <v>13</v>
      </c>
      <c r="B125" s="25" t="s">
        <v>37</v>
      </c>
      <c r="C125" s="8">
        <v>2016</v>
      </c>
      <c r="D125" s="8">
        <v>3</v>
      </c>
      <c r="E125" s="14">
        <v>2097</v>
      </c>
      <c r="F125" s="8">
        <v>23075</v>
      </c>
      <c r="G125" s="14">
        <v>0.98780000000000001</v>
      </c>
      <c r="H125" s="8">
        <v>0.94640999999999997</v>
      </c>
      <c r="I125" s="8">
        <v>1.0309999999999999</v>
      </c>
      <c r="J125" s="8">
        <v>0.7944</v>
      </c>
      <c r="K125" s="8">
        <v>0.75990000000000002</v>
      </c>
      <c r="L125" s="8">
        <v>0.83040000000000003</v>
      </c>
      <c r="M125" s="8">
        <v>0</v>
      </c>
      <c r="N125" s="14">
        <v>1</v>
      </c>
      <c r="O125" s="2">
        <v>92</v>
      </c>
    </row>
    <row r="126" spans="1:15" x14ac:dyDescent="0.25">
      <c r="A126" s="9" t="s">
        <v>13</v>
      </c>
      <c r="B126" s="25" t="s">
        <v>37</v>
      </c>
      <c r="C126" s="8">
        <v>2016</v>
      </c>
      <c r="D126" s="8">
        <v>4</v>
      </c>
      <c r="E126" s="14">
        <v>2097</v>
      </c>
      <c r="F126" s="8">
        <v>23064</v>
      </c>
      <c r="G126" s="14">
        <v>0.98826999999999998</v>
      </c>
      <c r="H126" s="8">
        <v>0.94686000000000003</v>
      </c>
      <c r="I126" s="8">
        <v>1.03149</v>
      </c>
      <c r="J126" s="8">
        <v>0.58750000000000002</v>
      </c>
      <c r="K126" s="8">
        <v>0.56220000000000003</v>
      </c>
      <c r="L126" s="8">
        <v>0.61380000000000001</v>
      </c>
      <c r="M126" s="8">
        <v>0</v>
      </c>
      <c r="N126" s="14">
        <v>1</v>
      </c>
      <c r="O126" s="2">
        <v>92</v>
      </c>
    </row>
    <row r="127" spans="1:15" x14ac:dyDescent="0.25">
      <c r="A127" s="9" t="s">
        <v>17</v>
      </c>
      <c r="B127" s="25" t="s">
        <v>37</v>
      </c>
      <c r="C127" s="8">
        <v>2011</v>
      </c>
      <c r="D127" s="8">
        <v>1</v>
      </c>
      <c r="E127" s="14">
        <v>43501</v>
      </c>
      <c r="F127" s="8">
        <v>235885</v>
      </c>
      <c r="G127" s="14">
        <v>2.0490699999999999</v>
      </c>
      <c r="H127" s="8">
        <v>2.0299</v>
      </c>
      <c r="I127" s="8">
        <v>2.0684100000000001</v>
      </c>
      <c r="J127" s="8" t="s">
        <v>22</v>
      </c>
      <c r="K127" s="8" t="s">
        <v>22</v>
      </c>
      <c r="L127" s="8" t="s">
        <v>22</v>
      </c>
      <c r="M127" s="8" t="s">
        <v>22</v>
      </c>
      <c r="N127" s="14"/>
      <c r="O127" s="2">
        <v>90</v>
      </c>
    </row>
    <row r="128" spans="1:15" x14ac:dyDescent="0.25">
      <c r="A128" s="9" t="s">
        <v>17</v>
      </c>
      <c r="B128" s="25" t="s">
        <v>37</v>
      </c>
      <c r="C128" s="8">
        <v>2011</v>
      </c>
      <c r="D128" s="8">
        <v>2</v>
      </c>
      <c r="E128" s="14">
        <v>34294</v>
      </c>
      <c r="F128" s="8">
        <v>236839</v>
      </c>
      <c r="G128" s="14">
        <v>1.5911999999999999</v>
      </c>
      <c r="H128" s="8">
        <v>1.5744400000000001</v>
      </c>
      <c r="I128" s="8">
        <v>1.6081300000000001</v>
      </c>
      <c r="J128" s="8" t="s">
        <v>22</v>
      </c>
      <c r="K128" s="8" t="s">
        <v>22</v>
      </c>
      <c r="L128" s="8" t="s">
        <v>22</v>
      </c>
      <c r="M128" s="8" t="s">
        <v>22</v>
      </c>
      <c r="N128" s="14"/>
      <c r="O128" s="2">
        <v>91</v>
      </c>
    </row>
    <row r="129" spans="1:15" x14ac:dyDescent="0.25">
      <c r="A129" s="9" t="s">
        <v>17</v>
      </c>
      <c r="B129" s="25" t="s">
        <v>37</v>
      </c>
      <c r="C129" s="8">
        <v>2011</v>
      </c>
      <c r="D129" s="8">
        <v>3</v>
      </c>
      <c r="E129" s="14">
        <v>29319</v>
      </c>
      <c r="F129" s="8">
        <v>236578</v>
      </c>
      <c r="G129" s="14">
        <v>1.3470599999999999</v>
      </c>
      <c r="H129" s="8">
        <v>1.3317300000000001</v>
      </c>
      <c r="I129" s="8">
        <v>1.3625700000000001</v>
      </c>
      <c r="J129" s="8" t="s">
        <v>22</v>
      </c>
      <c r="K129" s="8" t="s">
        <v>22</v>
      </c>
      <c r="L129" s="8" t="s">
        <v>22</v>
      </c>
      <c r="M129" s="8" t="s">
        <v>22</v>
      </c>
      <c r="N129" s="14"/>
      <c r="O129" s="2">
        <v>92</v>
      </c>
    </row>
    <row r="130" spans="1:15" x14ac:dyDescent="0.25">
      <c r="A130" s="10" t="s">
        <v>17</v>
      </c>
      <c r="B130" s="10" t="s">
        <v>37</v>
      </c>
      <c r="C130" s="2">
        <v>2011</v>
      </c>
      <c r="D130" s="2">
        <v>4</v>
      </c>
      <c r="E130" s="15">
        <v>37823</v>
      </c>
      <c r="F130" s="2">
        <v>238454</v>
      </c>
      <c r="G130" s="15">
        <v>1.7241</v>
      </c>
      <c r="H130" s="2">
        <v>1.70682</v>
      </c>
      <c r="I130" s="2">
        <v>1.7415700000000001</v>
      </c>
      <c r="J130" s="2" t="s">
        <v>22</v>
      </c>
      <c r="K130" s="2" t="s">
        <v>22</v>
      </c>
      <c r="L130" s="2" t="s">
        <v>22</v>
      </c>
      <c r="M130" s="2" t="s">
        <v>22</v>
      </c>
      <c r="O130" s="2">
        <v>92</v>
      </c>
    </row>
    <row r="131" spans="1:15" x14ac:dyDescent="0.25">
      <c r="A131" s="11" t="s">
        <v>17</v>
      </c>
      <c r="B131" s="11" t="s">
        <v>37</v>
      </c>
      <c r="C131" s="2">
        <v>2012</v>
      </c>
      <c r="D131" s="2">
        <v>1</v>
      </c>
      <c r="E131" s="15">
        <v>38912</v>
      </c>
      <c r="F131" s="2">
        <v>238641</v>
      </c>
      <c r="G131" s="15">
        <v>1.79183</v>
      </c>
      <c r="H131" s="2">
        <v>1.7741199999999999</v>
      </c>
      <c r="I131" s="2">
        <v>1.80972</v>
      </c>
      <c r="J131" s="2" t="s">
        <v>22</v>
      </c>
      <c r="K131" s="2" t="s">
        <v>22</v>
      </c>
      <c r="L131" s="2" t="s">
        <v>22</v>
      </c>
      <c r="M131" s="2" t="s">
        <v>22</v>
      </c>
      <c r="O131" s="2">
        <v>91</v>
      </c>
    </row>
    <row r="132" spans="1:15" x14ac:dyDescent="0.25">
      <c r="A132" s="2" t="s">
        <v>17</v>
      </c>
      <c r="B132" s="2" t="s">
        <v>37</v>
      </c>
      <c r="C132" s="2">
        <v>2012</v>
      </c>
      <c r="D132" s="2">
        <v>2</v>
      </c>
      <c r="E132" s="15">
        <v>34875</v>
      </c>
      <c r="F132" s="2">
        <v>239863</v>
      </c>
      <c r="G132" s="15">
        <v>1.59775</v>
      </c>
      <c r="H132" s="2">
        <v>1.58107</v>
      </c>
      <c r="I132" s="2">
        <v>1.6146100000000001</v>
      </c>
      <c r="J132" s="2" t="s">
        <v>22</v>
      </c>
      <c r="K132" s="2" t="s">
        <v>22</v>
      </c>
      <c r="L132" s="2" t="s">
        <v>22</v>
      </c>
      <c r="M132" s="2" t="s">
        <v>22</v>
      </c>
      <c r="O132" s="2">
        <v>91</v>
      </c>
    </row>
    <row r="133" spans="1:15" x14ac:dyDescent="0.25">
      <c r="A133" s="2" t="s">
        <v>17</v>
      </c>
      <c r="B133" s="2" t="s">
        <v>37</v>
      </c>
      <c r="C133" s="2">
        <v>2012</v>
      </c>
      <c r="D133" s="2">
        <v>3</v>
      </c>
      <c r="E133" s="15">
        <v>30676</v>
      </c>
      <c r="F133" s="2">
        <v>239270</v>
      </c>
      <c r="G133" s="15">
        <v>1.3935500000000001</v>
      </c>
      <c r="H133" s="2">
        <v>1.3780399999999999</v>
      </c>
      <c r="I133" s="2">
        <v>1.40923</v>
      </c>
      <c r="J133" s="2" t="s">
        <v>22</v>
      </c>
      <c r="K133" s="2" t="s">
        <v>22</v>
      </c>
      <c r="L133" s="2" t="s">
        <v>22</v>
      </c>
      <c r="M133" s="2" t="s">
        <v>22</v>
      </c>
      <c r="O133" s="2">
        <v>92</v>
      </c>
    </row>
    <row r="134" spans="1:15" x14ac:dyDescent="0.25">
      <c r="A134" s="2" t="s">
        <v>17</v>
      </c>
      <c r="B134" s="2" t="s">
        <v>37</v>
      </c>
      <c r="C134" s="2">
        <v>2012</v>
      </c>
      <c r="D134" s="2">
        <v>4</v>
      </c>
      <c r="E134" s="15">
        <v>44866</v>
      </c>
      <c r="F134" s="2">
        <v>241351</v>
      </c>
      <c r="G134" s="15">
        <v>2.0206</v>
      </c>
      <c r="H134" s="2">
        <v>2.0019900000000002</v>
      </c>
      <c r="I134" s="2">
        <v>2.03938</v>
      </c>
      <c r="J134" s="2" t="s">
        <v>22</v>
      </c>
      <c r="K134" s="2" t="s">
        <v>22</v>
      </c>
      <c r="L134" s="2" t="s">
        <v>22</v>
      </c>
      <c r="M134" s="2" t="s">
        <v>22</v>
      </c>
      <c r="O134" s="2">
        <v>92</v>
      </c>
    </row>
    <row r="135" spans="1:15" x14ac:dyDescent="0.25">
      <c r="A135" s="2" t="s">
        <v>17</v>
      </c>
      <c r="B135" s="2" t="s">
        <v>37</v>
      </c>
      <c r="C135" s="2">
        <v>2013</v>
      </c>
      <c r="D135" s="2">
        <v>1</v>
      </c>
      <c r="E135" s="15">
        <v>38023</v>
      </c>
      <c r="F135" s="2">
        <v>241478</v>
      </c>
      <c r="G135" s="15">
        <v>1.7495499999999999</v>
      </c>
      <c r="H135" s="2">
        <v>1.7320500000000001</v>
      </c>
      <c r="I135" s="2">
        <v>1.76722</v>
      </c>
      <c r="J135" s="2" t="s">
        <v>22</v>
      </c>
      <c r="K135" s="2" t="s">
        <v>22</v>
      </c>
      <c r="L135" s="2" t="s">
        <v>22</v>
      </c>
      <c r="M135" s="2" t="s">
        <v>22</v>
      </c>
      <c r="O135" s="2">
        <v>90</v>
      </c>
    </row>
    <row r="136" spans="1:15" x14ac:dyDescent="0.25">
      <c r="A136" s="2" t="s">
        <v>17</v>
      </c>
      <c r="B136" s="2" t="s">
        <v>37</v>
      </c>
      <c r="C136" s="2">
        <v>2013</v>
      </c>
      <c r="D136" s="2">
        <v>2</v>
      </c>
      <c r="E136" s="15">
        <v>34891</v>
      </c>
      <c r="F136" s="2">
        <v>242575</v>
      </c>
      <c r="G136" s="15">
        <v>1.5806100000000001</v>
      </c>
      <c r="H136" s="2">
        <v>1.56412</v>
      </c>
      <c r="I136" s="2">
        <v>1.5972900000000001</v>
      </c>
      <c r="J136" s="2" t="s">
        <v>22</v>
      </c>
      <c r="K136" s="2" t="s">
        <v>22</v>
      </c>
      <c r="L136" s="2" t="s">
        <v>22</v>
      </c>
      <c r="M136" s="2" t="s">
        <v>22</v>
      </c>
      <c r="O136" s="2">
        <v>91</v>
      </c>
    </row>
    <row r="137" spans="1:15" x14ac:dyDescent="0.25">
      <c r="A137" s="2" t="s">
        <v>17</v>
      </c>
      <c r="B137" s="2" t="s">
        <v>37</v>
      </c>
      <c r="C137" s="2">
        <v>2013</v>
      </c>
      <c r="D137" s="2">
        <v>3</v>
      </c>
      <c r="E137" s="15">
        <v>28726</v>
      </c>
      <c r="F137" s="2">
        <v>242152</v>
      </c>
      <c r="G137" s="15">
        <v>1.2894300000000001</v>
      </c>
      <c r="H137" s="2">
        <v>1.27461</v>
      </c>
      <c r="I137" s="2">
        <v>1.30443</v>
      </c>
      <c r="J137" s="2" t="s">
        <v>22</v>
      </c>
      <c r="K137" s="2" t="s">
        <v>22</v>
      </c>
      <c r="L137" s="2" t="s">
        <v>22</v>
      </c>
      <c r="M137" s="2" t="s">
        <v>22</v>
      </c>
      <c r="O137" s="2">
        <v>92</v>
      </c>
    </row>
    <row r="138" spans="1:15" x14ac:dyDescent="0.25">
      <c r="A138" s="2" t="s">
        <v>17</v>
      </c>
      <c r="B138" s="2" t="s">
        <v>37</v>
      </c>
      <c r="C138" s="2">
        <v>2013</v>
      </c>
      <c r="D138" s="2">
        <v>4</v>
      </c>
      <c r="E138" s="15">
        <v>35455</v>
      </c>
      <c r="F138" s="2">
        <v>244063</v>
      </c>
      <c r="G138" s="15">
        <v>1.5790200000000001</v>
      </c>
      <c r="H138" s="2">
        <v>1.56267</v>
      </c>
      <c r="I138" s="2">
        <v>1.59554</v>
      </c>
      <c r="J138" s="2" t="s">
        <v>22</v>
      </c>
      <c r="K138" s="2" t="s">
        <v>22</v>
      </c>
      <c r="L138" s="2" t="s">
        <v>22</v>
      </c>
      <c r="M138" s="2" t="s">
        <v>22</v>
      </c>
      <c r="O138" s="2">
        <v>92</v>
      </c>
    </row>
    <row r="139" spans="1:15" x14ac:dyDescent="0.25">
      <c r="A139" s="2" t="s">
        <v>17</v>
      </c>
      <c r="B139" s="2" t="s">
        <v>37</v>
      </c>
      <c r="C139" s="2">
        <v>2014</v>
      </c>
      <c r="D139" s="2">
        <v>1</v>
      </c>
      <c r="E139" s="15">
        <v>39154</v>
      </c>
      <c r="F139" s="2">
        <v>244009</v>
      </c>
      <c r="G139" s="15">
        <v>1.7828999999999999</v>
      </c>
      <c r="H139" s="2">
        <v>1.7653300000000001</v>
      </c>
      <c r="I139" s="2">
        <v>1.8006500000000001</v>
      </c>
      <c r="J139" s="2" t="s">
        <v>22</v>
      </c>
      <c r="K139" s="2" t="s">
        <v>22</v>
      </c>
      <c r="L139" s="2" t="s">
        <v>22</v>
      </c>
      <c r="M139" s="2" t="s">
        <v>22</v>
      </c>
      <c r="O139" s="2">
        <v>90</v>
      </c>
    </row>
    <row r="140" spans="1:15" x14ac:dyDescent="0.25">
      <c r="A140" s="2" t="s">
        <v>17</v>
      </c>
      <c r="B140" s="2" t="s">
        <v>37</v>
      </c>
      <c r="C140" s="2">
        <v>2014</v>
      </c>
      <c r="D140" s="2">
        <v>2</v>
      </c>
      <c r="E140" s="15">
        <v>32436</v>
      </c>
      <c r="F140" s="2">
        <v>245118</v>
      </c>
      <c r="G140" s="15">
        <v>1.4541500000000001</v>
      </c>
      <c r="H140" s="2">
        <v>1.43842</v>
      </c>
      <c r="I140" s="2">
        <v>1.47007</v>
      </c>
      <c r="J140" s="2" t="s">
        <v>22</v>
      </c>
      <c r="K140" s="2" t="s">
        <v>22</v>
      </c>
      <c r="L140" s="2" t="s">
        <v>22</v>
      </c>
      <c r="M140" s="2" t="s">
        <v>22</v>
      </c>
      <c r="O140" s="2">
        <v>91</v>
      </c>
    </row>
    <row r="141" spans="1:15" x14ac:dyDescent="0.25">
      <c r="A141" s="2" t="s">
        <v>17</v>
      </c>
      <c r="B141" s="2" t="s">
        <v>37</v>
      </c>
      <c r="C141" s="2">
        <v>2014</v>
      </c>
      <c r="D141" s="2">
        <v>3</v>
      </c>
      <c r="E141" s="15">
        <v>30862</v>
      </c>
      <c r="F141" s="2">
        <v>245193</v>
      </c>
      <c r="G141" s="15">
        <v>1.3681300000000001</v>
      </c>
      <c r="H141" s="2">
        <v>1.3529500000000001</v>
      </c>
      <c r="I141" s="2">
        <v>1.38348</v>
      </c>
      <c r="J141" s="2" t="s">
        <v>22</v>
      </c>
      <c r="K141" s="2" t="s">
        <v>22</v>
      </c>
      <c r="L141" s="2" t="s">
        <v>22</v>
      </c>
      <c r="M141" s="2" t="s">
        <v>22</v>
      </c>
      <c r="O141" s="2">
        <v>92</v>
      </c>
    </row>
    <row r="142" spans="1:15" x14ac:dyDescent="0.25">
      <c r="A142" s="2" t="s">
        <v>17</v>
      </c>
      <c r="B142" s="2" t="s">
        <v>37</v>
      </c>
      <c r="C142" s="2">
        <v>2014</v>
      </c>
      <c r="D142" s="2">
        <v>4</v>
      </c>
      <c r="E142" s="15">
        <v>39385</v>
      </c>
      <c r="F142" s="2">
        <v>247437</v>
      </c>
      <c r="G142" s="15">
        <v>1.7301299999999999</v>
      </c>
      <c r="H142" s="2">
        <v>1.71313</v>
      </c>
      <c r="I142" s="2">
        <v>1.7473000000000001</v>
      </c>
      <c r="J142" s="2" t="s">
        <v>22</v>
      </c>
      <c r="K142" s="2" t="s">
        <v>22</v>
      </c>
      <c r="L142" s="2" t="s">
        <v>22</v>
      </c>
      <c r="M142" s="2" t="s">
        <v>22</v>
      </c>
      <c r="O142" s="2">
        <v>92</v>
      </c>
    </row>
    <row r="143" spans="1:15" x14ac:dyDescent="0.25">
      <c r="A143" s="2" t="s">
        <v>17</v>
      </c>
      <c r="B143" s="2" t="s">
        <v>37</v>
      </c>
      <c r="C143" s="2">
        <v>2015</v>
      </c>
      <c r="D143" s="2">
        <v>1</v>
      </c>
      <c r="E143" s="15">
        <v>43243</v>
      </c>
      <c r="F143" s="2">
        <v>247109</v>
      </c>
      <c r="G143" s="15">
        <v>1.9443999999999999</v>
      </c>
      <c r="H143" s="2">
        <v>1.9261600000000001</v>
      </c>
      <c r="I143" s="2">
        <v>1.9628099999999999</v>
      </c>
      <c r="J143" s="2" t="s">
        <v>22</v>
      </c>
      <c r="K143" s="2" t="s">
        <v>22</v>
      </c>
      <c r="L143" s="2" t="s">
        <v>22</v>
      </c>
      <c r="M143" s="2" t="s">
        <v>22</v>
      </c>
      <c r="O143" s="2">
        <v>90</v>
      </c>
    </row>
    <row r="144" spans="1:15" x14ac:dyDescent="0.25">
      <c r="A144" s="2" t="s">
        <v>17</v>
      </c>
      <c r="B144" s="2" t="s">
        <v>37</v>
      </c>
      <c r="C144" s="2">
        <v>2015</v>
      </c>
      <c r="D144" s="2">
        <v>2</v>
      </c>
      <c r="E144" s="15">
        <v>35623</v>
      </c>
      <c r="F144" s="2">
        <v>247957</v>
      </c>
      <c r="G144" s="15">
        <v>1.5787500000000001</v>
      </c>
      <c r="H144" s="2">
        <v>1.5624400000000001</v>
      </c>
      <c r="I144" s="2">
        <v>1.5952299999999999</v>
      </c>
      <c r="J144" s="2" t="s">
        <v>22</v>
      </c>
      <c r="K144" s="2" t="s">
        <v>22</v>
      </c>
      <c r="L144" s="2" t="s">
        <v>22</v>
      </c>
      <c r="M144" s="2" t="s">
        <v>22</v>
      </c>
      <c r="O144" s="2">
        <v>91</v>
      </c>
    </row>
    <row r="145" spans="1:15" x14ac:dyDescent="0.25">
      <c r="A145" s="2" t="s">
        <v>17</v>
      </c>
      <c r="B145" s="2" t="s">
        <v>37</v>
      </c>
      <c r="C145" s="2">
        <v>2015</v>
      </c>
      <c r="D145" s="2">
        <v>3</v>
      </c>
      <c r="E145" s="15">
        <v>28749</v>
      </c>
      <c r="F145" s="2">
        <v>247500</v>
      </c>
      <c r="G145" s="15">
        <v>1.26258</v>
      </c>
      <c r="H145" s="2">
        <v>1.24807</v>
      </c>
      <c r="I145" s="2">
        <v>1.2772600000000001</v>
      </c>
      <c r="J145" s="2" t="s">
        <v>22</v>
      </c>
      <c r="K145" s="2" t="s">
        <v>22</v>
      </c>
      <c r="L145" s="2" t="s">
        <v>22</v>
      </c>
      <c r="M145" s="2" t="s">
        <v>22</v>
      </c>
      <c r="O145" s="2">
        <v>92</v>
      </c>
    </row>
    <row r="146" spans="1:15" x14ac:dyDescent="0.25">
      <c r="A146" s="2" t="s">
        <v>17</v>
      </c>
      <c r="B146" s="2" t="s">
        <v>37</v>
      </c>
      <c r="C146" s="2">
        <v>2015</v>
      </c>
      <c r="D146" s="2">
        <v>4</v>
      </c>
      <c r="E146" s="15">
        <v>35121</v>
      </c>
      <c r="F146" s="2">
        <v>249717</v>
      </c>
      <c r="G146" s="15">
        <v>1.5287299999999999</v>
      </c>
      <c r="H146" s="2">
        <v>1.5128299999999999</v>
      </c>
      <c r="I146" s="2">
        <v>1.5448</v>
      </c>
      <c r="J146" s="2" t="s">
        <v>22</v>
      </c>
      <c r="K146" s="2" t="s">
        <v>22</v>
      </c>
      <c r="L146" s="2" t="s">
        <v>22</v>
      </c>
      <c r="M146" s="2" t="s">
        <v>22</v>
      </c>
      <c r="O146" s="2">
        <v>92</v>
      </c>
    </row>
    <row r="147" spans="1:15" x14ac:dyDescent="0.25">
      <c r="A147" s="2" t="s">
        <v>17</v>
      </c>
      <c r="B147" s="2" t="s">
        <v>37</v>
      </c>
      <c r="C147" s="2">
        <v>2016</v>
      </c>
      <c r="D147" s="2">
        <v>1</v>
      </c>
      <c r="E147" s="15">
        <v>46231</v>
      </c>
      <c r="F147" s="2">
        <v>250291</v>
      </c>
      <c r="G147" s="15">
        <v>2.0297700000000001</v>
      </c>
      <c r="H147" s="2">
        <v>2.0113500000000002</v>
      </c>
      <c r="I147" s="2">
        <v>2.0483600000000002</v>
      </c>
      <c r="J147" s="2" t="s">
        <v>22</v>
      </c>
      <c r="K147" s="2" t="s">
        <v>22</v>
      </c>
      <c r="L147" s="2" t="s">
        <v>22</v>
      </c>
      <c r="M147" s="2" t="s">
        <v>22</v>
      </c>
      <c r="O147" s="2">
        <v>91</v>
      </c>
    </row>
    <row r="148" spans="1:15" x14ac:dyDescent="0.25">
      <c r="A148" s="2" t="s">
        <v>17</v>
      </c>
      <c r="B148" s="2" t="s">
        <v>37</v>
      </c>
      <c r="C148" s="2">
        <v>2016</v>
      </c>
      <c r="D148" s="2">
        <v>2</v>
      </c>
      <c r="E148" s="15">
        <v>34877</v>
      </c>
      <c r="F148" s="2">
        <v>251731</v>
      </c>
      <c r="G148" s="15">
        <v>1.52251</v>
      </c>
      <c r="H148" s="2">
        <v>1.5066200000000001</v>
      </c>
      <c r="I148" s="2">
        <v>1.5385800000000001</v>
      </c>
      <c r="J148" s="2" t="s">
        <v>22</v>
      </c>
      <c r="K148" s="2" t="s">
        <v>22</v>
      </c>
      <c r="L148" s="2" t="s">
        <v>22</v>
      </c>
      <c r="M148" s="2" t="s">
        <v>22</v>
      </c>
      <c r="O148" s="2">
        <v>91</v>
      </c>
    </row>
    <row r="149" spans="1:15" x14ac:dyDescent="0.25">
      <c r="A149" s="2" t="s">
        <v>17</v>
      </c>
      <c r="B149" s="2" t="s">
        <v>37</v>
      </c>
      <c r="C149" s="2">
        <v>2016</v>
      </c>
      <c r="D149" s="2">
        <v>3</v>
      </c>
      <c r="E149" s="15">
        <v>28796</v>
      </c>
      <c r="F149" s="2">
        <v>251706</v>
      </c>
      <c r="G149" s="15">
        <v>1.2435099999999999</v>
      </c>
      <c r="H149" s="2">
        <v>1.22923</v>
      </c>
      <c r="I149" s="2">
        <v>1.25796</v>
      </c>
      <c r="J149" s="2" t="s">
        <v>22</v>
      </c>
      <c r="K149" s="2" t="s">
        <v>22</v>
      </c>
      <c r="L149" s="2" t="s">
        <v>22</v>
      </c>
      <c r="M149" s="2" t="s">
        <v>22</v>
      </c>
      <c r="O149" s="2">
        <v>92</v>
      </c>
    </row>
    <row r="150" spans="1:15" x14ac:dyDescent="0.25">
      <c r="A150" s="2" t="s">
        <v>17</v>
      </c>
      <c r="B150" s="2" t="s">
        <v>37</v>
      </c>
      <c r="C150" s="2">
        <v>2016</v>
      </c>
      <c r="D150" s="2">
        <v>4</v>
      </c>
      <c r="E150" s="15">
        <v>39338</v>
      </c>
      <c r="F150" s="2">
        <v>254173</v>
      </c>
      <c r="G150" s="15">
        <v>1.6822699999999999</v>
      </c>
      <c r="H150" s="2">
        <v>1.6657299999999999</v>
      </c>
      <c r="I150" s="2">
        <v>1.6989700000000001</v>
      </c>
      <c r="J150" s="2" t="s">
        <v>22</v>
      </c>
      <c r="K150" s="2" t="s">
        <v>22</v>
      </c>
      <c r="L150" s="2" t="s">
        <v>22</v>
      </c>
      <c r="M150" s="2" t="s">
        <v>22</v>
      </c>
      <c r="O150" s="2">
        <v>92</v>
      </c>
    </row>
    <row r="151" spans="1:15" x14ac:dyDescent="0.25">
      <c r="A151" s="2"/>
      <c r="C151" s="2"/>
      <c r="D151" s="2"/>
      <c r="F151" s="2"/>
      <c r="H151" s="2"/>
      <c r="I151" s="2"/>
      <c r="J151" s="2"/>
      <c r="K151" s="2"/>
      <c r="L151" s="2"/>
      <c r="M151" s="2"/>
      <c r="O151" s="2"/>
    </row>
    <row r="152" spans="1:15" x14ac:dyDescent="0.25">
      <c r="A152" s="2" t="s">
        <v>31</v>
      </c>
      <c r="C152" s="2"/>
      <c r="D152" s="2"/>
      <c r="F152" s="2"/>
      <c r="H152" s="2"/>
      <c r="I152" s="2"/>
      <c r="J152" s="2"/>
      <c r="K152" s="2"/>
      <c r="L152" s="2"/>
      <c r="M152" s="2"/>
      <c r="O152" s="2"/>
    </row>
    <row r="153" spans="1:15" x14ac:dyDescent="0.25">
      <c r="A153" s="2"/>
      <c r="C153" s="2"/>
      <c r="D153" s="2"/>
      <c r="F153" s="2"/>
      <c r="H153" s="2"/>
      <c r="I153" s="2"/>
      <c r="J153" s="2"/>
      <c r="K153" s="2"/>
      <c r="L153" s="2"/>
      <c r="M153" s="2"/>
      <c r="O153" s="2"/>
    </row>
    <row r="154" spans="1:15" x14ac:dyDescent="0.25">
      <c r="A154" s="2"/>
      <c r="C154" s="2"/>
      <c r="D154" s="2"/>
      <c r="F154" s="2"/>
      <c r="H154" s="2"/>
      <c r="I154" s="2"/>
      <c r="J154" s="2"/>
      <c r="K154" s="2"/>
      <c r="L154" s="2"/>
      <c r="M154" s="2"/>
      <c r="O154" s="2"/>
    </row>
    <row r="155" spans="1:15" x14ac:dyDescent="0.25">
      <c r="A155" s="2"/>
      <c r="C155" s="2"/>
      <c r="D155" s="2"/>
      <c r="F155" s="2"/>
      <c r="H155" s="2"/>
      <c r="I155" s="2"/>
      <c r="J155" s="2"/>
      <c r="K155" s="2"/>
      <c r="L155" s="2"/>
      <c r="M155" s="2"/>
      <c r="O155" s="2"/>
    </row>
    <row r="156" spans="1:15" x14ac:dyDescent="0.25">
      <c r="A156" s="2"/>
      <c r="C156" s="2"/>
      <c r="D156" s="2"/>
      <c r="F156" s="2"/>
      <c r="H156" s="2"/>
      <c r="I156" s="2"/>
      <c r="J156" s="2"/>
      <c r="K156" s="2"/>
      <c r="L156" s="2"/>
      <c r="M156" s="2"/>
      <c r="O156" s="2"/>
    </row>
    <row r="157" spans="1:15" x14ac:dyDescent="0.25">
      <c r="A157" s="2"/>
      <c r="C157" s="2"/>
      <c r="D157" s="2"/>
      <c r="F157" s="2"/>
      <c r="H157" s="2"/>
      <c r="I157" s="2"/>
      <c r="J157" s="2"/>
      <c r="K157" s="2"/>
      <c r="L157" s="2"/>
      <c r="M157" s="2"/>
      <c r="O157" s="2"/>
    </row>
    <row r="158" spans="1:15" x14ac:dyDescent="0.25">
      <c r="A158" s="2"/>
      <c r="C158" s="2"/>
      <c r="D158" s="2"/>
      <c r="F158" s="2"/>
      <c r="H158" s="2"/>
      <c r="I158" s="2"/>
      <c r="J158" s="2"/>
      <c r="K158" s="2"/>
      <c r="L158" s="2"/>
      <c r="M158" s="2"/>
      <c r="O158" s="2"/>
    </row>
    <row r="159" spans="1:15" x14ac:dyDescent="0.25">
      <c r="A159" s="2"/>
      <c r="C159" s="2"/>
      <c r="D159" s="2"/>
      <c r="F159" s="2"/>
      <c r="H159" s="2"/>
      <c r="I159" s="2"/>
      <c r="J159" s="2"/>
      <c r="K159" s="2"/>
      <c r="L159" s="2"/>
      <c r="M159" s="2"/>
      <c r="O159" s="2"/>
    </row>
    <row r="160" spans="1:15" x14ac:dyDescent="0.25">
      <c r="A160" s="2"/>
      <c r="C160" s="2"/>
      <c r="D160" s="2"/>
      <c r="F160" s="2"/>
      <c r="H160" s="2"/>
      <c r="I160" s="2"/>
      <c r="J160" s="2"/>
      <c r="K160" s="2"/>
      <c r="L160" s="2"/>
      <c r="M160" s="2"/>
      <c r="O160" s="2"/>
    </row>
    <row r="161" spans="1:15" x14ac:dyDescent="0.25">
      <c r="A161" s="2"/>
      <c r="C161" s="2"/>
      <c r="D161" s="2"/>
      <c r="F161" s="2"/>
      <c r="H161" s="2"/>
      <c r="I161" s="2"/>
      <c r="J161" s="2"/>
      <c r="K161" s="2"/>
      <c r="L161" s="2"/>
      <c r="M161" s="2"/>
      <c r="O161" s="2"/>
    </row>
    <row r="162" spans="1:15" x14ac:dyDescent="0.25">
      <c r="A162" s="2"/>
      <c r="C162" s="2"/>
      <c r="D162" s="2"/>
      <c r="F162" s="2"/>
      <c r="H162" s="2"/>
      <c r="I162" s="2"/>
      <c r="J162" s="2"/>
      <c r="K162" s="2"/>
      <c r="L162" s="2"/>
      <c r="M162" s="2"/>
      <c r="O162" s="2"/>
    </row>
    <row r="163" spans="1:15" x14ac:dyDescent="0.25">
      <c r="A163" s="2"/>
      <c r="C163" s="2"/>
      <c r="D163" s="2"/>
      <c r="F163" s="2"/>
      <c r="H163" s="2"/>
      <c r="I163" s="2"/>
      <c r="J163" s="2"/>
      <c r="K163" s="2"/>
      <c r="L163" s="2"/>
      <c r="M163" s="2"/>
      <c r="O163" s="2"/>
    </row>
    <row r="164" spans="1:15" x14ac:dyDescent="0.25">
      <c r="A164" s="2"/>
      <c r="C164" s="2"/>
      <c r="D164" s="2"/>
      <c r="F164" s="2"/>
      <c r="H164" s="2"/>
      <c r="I164" s="2"/>
      <c r="J164" s="2"/>
      <c r="K164" s="2"/>
      <c r="L164" s="2"/>
      <c r="M164" s="2"/>
      <c r="O164" s="2"/>
    </row>
    <row r="165" spans="1:15" x14ac:dyDescent="0.25">
      <c r="A165" s="2"/>
      <c r="C165" s="2"/>
      <c r="D165" s="2"/>
      <c r="F165" s="2"/>
      <c r="H165" s="2"/>
      <c r="I165" s="2"/>
      <c r="J165" s="2"/>
      <c r="K165" s="2"/>
      <c r="L165" s="2"/>
      <c r="M165" s="2"/>
      <c r="O165" s="2"/>
    </row>
    <row r="166" spans="1:15" x14ac:dyDescent="0.25">
      <c r="A166" s="2"/>
      <c r="C166" s="2"/>
      <c r="D166" s="2"/>
      <c r="F166" s="2"/>
      <c r="H166" s="2"/>
      <c r="I166" s="2"/>
      <c r="J166" s="2"/>
      <c r="K166" s="2"/>
      <c r="L166" s="2"/>
      <c r="M166" s="2"/>
      <c r="O166" s="2"/>
    </row>
    <row r="167" spans="1:15" x14ac:dyDescent="0.25">
      <c r="A167" s="2"/>
      <c r="C167" s="2"/>
      <c r="D167" s="2"/>
      <c r="F167" s="2"/>
      <c r="H167" s="2"/>
      <c r="I167" s="2"/>
      <c r="J167" s="2"/>
      <c r="K167" s="2"/>
      <c r="L167" s="2"/>
      <c r="M167" s="2"/>
      <c r="O167" s="2"/>
    </row>
    <row r="168" spans="1:15" x14ac:dyDescent="0.25">
      <c r="A168" s="2"/>
      <c r="C168" s="2"/>
      <c r="D168" s="2"/>
      <c r="F168" s="2"/>
      <c r="H168" s="2"/>
      <c r="I168" s="2"/>
      <c r="J168" s="2"/>
      <c r="K168" s="2"/>
      <c r="L168" s="2"/>
      <c r="M168" s="2"/>
      <c r="O168" s="2"/>
    </row>
    <row r="169" spans="1:15" x14ac:dyDescent="0.25">
      <c r="A169" s="2"/>
      <c r="C169" s="2"/>
      <c r="D169" s="2"/>
      <c r="F169" s="2"/>
      <c r="H169" s="2"/>
      <c r="I169" s="2"/>
      <c r="J169" s="2"/>
      <c r="K169" s="2"/>
      <c r="L169" s="2"/>
      <c r="M169" s="2"/>
      <c r="O169" s="2"/>
    </row>
    <row r="170" spans="1:15" x14ac:dyDescent="0.25">
      <c r="A170" s="2"/>
      <c r="C170" s="2"/>
      <c r="D170" s="2"/>
      <c r="F170" s="2"/>
      <c r="H170" s="2"/>
      <c r="I170" s="2"/>
      <c r="J170" s="2"/>
      <c r="K170" s="2"/>
      <c r="L170" s="2"/>
      <c r="M170" s="2"/>
      <c r="O170" s="2"/>
    </row>
    <row r="171" spans="1:15" x14ac:dyDescent="0.25">
      <c r="A171" s="2"/>
      <c r="C171" s="2"/>
      <c r="D171" s="2"/>
      <c r="F171" s="2"/>
      <c r="H171" s="2"/>
      <c r="I171" s="2"/>
      <c r="J171" s="2"/>
      <c r="K171" s="2"/>
      <c r="L171" s="2"/>
      <c r="M171" s="2"/>
      <c r="O171" s="2"/>
    </row>
    <row r="172" spans="1:15" x14ac:dyDescent="0.25">
      <c r="A172" s="2"/>
      <c r="C172" s="2"/>
      <c r="D172" s="2"/>
      <c r="F172" s="2"/>
      <c r="H172" s="2"/>
      <c r="I172" s="2"/>
      <c r="J172" s="2"/>
      <c r="K172" s="2"/>
      <c r="L172" s="2"/>
      <c r="M172" s="2"/>
      <c r="O172" s="2"/>
    </row>
    <row r="173" spans="1:15" x14ac:dyDescent="0.25">
      <c r="A173" s="2"/>
      <c r="C173" s="2"/>
      <c r="D173" s="2"/>
      <c r="F173" s="2"/>
      <c r="H173" s="2"/>
      <c r="I173" s="2"/>
      <c r="J173" s="2"/>
      <c r="K173" s="2"/>
      <c r="L173" s="2"/>
      <c r="M173" s="2"/>
      <c r="O173" s="2"/>
    </row>
    <row r="174" spans="1:15" x14ac:dyDescent="0.25">
      <c r="A174" s="2"/>
      <c r="C174" s="2"/>
      <c r="D174" s="2"/>
      <c r="F174" s="2"/>
      <c r="H174" s="2"/>
      <c r="I174" s="2"/>
      <c r="J174" s="2"/>
      <c r="K174" s="2"/>
      <c r="L174" s="2"/>
      <c r="M174" s="2"/>
      <c r="O174" s="2"/>
    </row>
    <row r="175" spans="1:15" x14ac:dyDescent="0.25">
      <c r="A175" s="2"/>
      <c r="C175" s="2"/>
      <c r="D175" s="2"/>
      <c r="F175" s="2"/>
      <c r="H175" s="2"/>
      <c r="I175" s="2"/>
      <c r="J175" s="2"/>
      <c r="K175" s="2"/>
      <c r="L175" s="2"/>
      <c r="M175" s="2"/>
      <c r="O175" s="2"/>
    </row>
    <row r="176" spans="1:15" x14ac:dyDescent="0.25">
      <c r="A176" s="2"/>
      <c r="C176" s="2"/>
      <c r="D176" s="2"/>
      <c r="F176" s="2"/>
      <c r="H176" s="2"/>
      <c r="I176" s="2"/>
      <c r="J176" s="2"/>
      <c r="K176" s="2"/>
      <c r="L176" s="2"/>
      <c r="M176" s="2"/>
      <c r="O176" s="2"/>
    </row>
    <row r="177" spans="1:15" x14ac:dyDescent="0.25">
      <c r="A177" s="2"/>
      <c r="C177" s="2"/>
      <c r="D177" s="2"/>
      <c r="F177" s="2"/>
      <c r="H177" s="2"/>
      <c r="I177" s="2"/>
      <c r="J177" s="2"/>
      <c r="K177" s="2"/>
      <c r="L177" s="2"/>
      <c r="M177" s="2"/>
      <c r="O177" s="2"/>
    </row>
    <row r="178" spans="1:15" x14ac:dyDescent="0.25">
      <c r="A178" s="2"/>
      <c r="C178" s="2"/>
      <c r="D178" s="2"/>
      <c r="F178" s="2"/>
      <c r="H178" s="2"/>
      <c r="I178" s="2"/>
      <c r="J178" s="2"/>
      <c r="K178" s="2"/>
      <c r="L178" s="2"/>
      <c r="M178" s="2"/>
      <c r="O178" s="2"/>
    </row>
    <row r="179" spans="1:15" x14ac:dyDescent="0.25">
      <c r="A179" s="2"/>
      <c r="C179" s="2"/>
      <c r="D179" s="2"/>
      <c r="F179" s="2"/>
      <c r="H179" s="2"/>
      <c r="I179" s="2"/>
      <c r="J179" s="2"/>
      <c r="K179" s="2"/>
      <c r="L179" s="2"/>
      <c r="M179" s="2"/>
      <c r="O179" s="2"/>
    </row>
    <row r="180" spans="1:15" x14ac:dyDescent="0.25">
      <c r="A180" s="2"/>
      <c r="C180" s="2"/>
      <c r="D180" s="2"/>
      <c r="F180" s="2"/>
      <c r="H180" s="2"/>
      <c r="I180" s="2"/>
      <c r="J180" s="2"/>
      <c r="K180" s="2"/>
      <c r="L180" s="2"/>
      <c r="M180" s="2"/>
      <c r="O180" s="2"/>
    </row>
    <row r="181" spans="1:15" x14ac:dyDescent="0.25">
      <c r="A181" s="2"/>
      <c r="C181" s="2"/>
      <c r="D181" s="2"/>
      <c r="F181" s="2"/>
      <c r="H181" s="2"/>
      <c r="I181" s="2"/>
      <c r="J181" s="2"/>
      <c r="K181" s="2"/>
      <c r="L181" s="2"/>
      <c r="M181" s="2"/>
      <c r="O181" s="2"/>
    </row>
    <row r="182" spans="1:15" x14ac:dyDescent="0.25">
      <c r="A182" s="2"/>
      <c r="C182" s="2"/>
      <c r="D182" s="2"/>
      <c r="F182" s="2"/>
      <c r="H182" s="2"/>
      <c r="I182" s="2"/>
      <c r="J182" s="2"/>
      <c r="K182" s="2"/>
      <c r="L182" s="2"/>
      <c r="M182" s="2"/>
      <c r="O182" s="2"/>
    </row>
    <row r="183" spans="1:15" x14ac:dyDescent="0.25">
      <c r="A183" s="2"/>
      <c r="C183" s="2"/>
      <c r="D183" s="2"/>
      <c r="F183" s="2"/>
      <c r="H183" s="2"/>
      <c r="I183" s="2"/>
      <c r="J183" s="2"/>
      <c r="K183" s="2"/>
      <c r="L183" s="2"/>
      <c r="M183" s="2"/>
      <c r="O183" s="2"/>
    </row>
    <row r="184" spans="1:15" x14ac:dyDescent="0.25">
      <c r="A184" s="2"/>
      <c r="C184" s="2"/>
      <c r="D184" s="2"/>
      <c r="F184" s="2"/>
      <c r="H184" s="2"/>
      <c r="I184" s="2"/>
      <c r="J184" s="2"/>
      <c r="K184" s="2"/>
      <c r="L184" s="2"/>
      <c r="M184" s="2"/>
      <c r="O184" s="2"/>
    </row>
    <row r="185" spans="1:15" x14ac:dyDescent="0.25">
      <c r="A185" s="2"/>
      <c r="C185" s="2"/>
      <c r="D185" s="2"/>
      <c r="F185" s="2"/>
      <c r="H185" s="2"/>
      <c r="I185" s="2"/>
      <c r="J185" s="2"/>
      <c r="K185" s="2"/>
      <c r="L185" s="2"/>
      <c r="M185" s="2"/>
      <c r="O185" s="2"/>
    </row>
    <row r="186" spans="1:15" x14ac:dyDescent="0.25">
      <c r="A186" s="2"/>
      <c r="C186" s="2"/>
      <c r="D186" s="2"/>
      <c r="F186" s="2"/>
      <c r="H186" s="2"/>
      <c r="I186" s="2"/>
      <c r="J186" s="2"/>
      <c r="K186" s="2"/>
      <c r="L186" s="2"/>
      <c r="M186" s="2"/>
      <c r="O186" s="2"/>
    </row>
    <row r="187" spans="1:15" x14ac:dyDescent="0.25">
      <c r="A187" s="2"/>
      <c r="C187" s="2"/>
      <c r="D187" s="2"/>
      <c r="F187" s="2"/>
      <c r="H187" s="2"/>
      <c r="I187" s="2"/>
      <c r="J187" s="2"/>
      <c r="K187" s="2"/>
      <c r="L187" s="2"/>
      <c r="M187" s="2"/>
      <c r="O187" s="2"/>
    </row>
    <row r="188" spans="1:15" x14ac:dyDescent="0.25">
      <c r="A188" s="2"/>
      <c r="C188" s="2"/>
      <c r="D188" s="2"/>
      <c r="F188" s="2"/>
      <c r="H188" s="2"/>
      <c r="I188" s="2"/>
      <c r="J188" s="2"/>
      <c r="K188" s="2"/>
      <c r="L188" s="2"/>
      <c r="M188" s="2"/>
      <c r="O188" s="2"/>
    </row>
    <row r="189" spans="1:15" x14ac:dyDescent="0.25">
      <c r="A189" s="2"/>
      <c r="C189" s="2"/>
      <c r="D189" s="2"/>
      <c r="F189" s="2"/>
      <c r="H189" s="2"/>
      <c r="I189" s="2"/>
      <c r="J189" s="2"/>
      <c r="K189" s="2"/>
      <c r="L189" s="2"/>
      <c r="M189" s="2"/>
      <c r="O189" s="2"/>
    </row>
    <row r="190" spans="1:15" x14ac:dyDescent="0.25">
      <c r="A190" s="2"/>
      <c r="C190" s="2"/>
      <c r="D190" s="2"/>
      <c r="F190" s="2"/>
      <c r="H190" s="2"/>
      <c r="I190" s="2"/>
      <c r="J190" s="2"/>
      <c r="K190" s="2"/>
      <c r="L190" s="2"/>
      <c r="M190" s="2"/>
      <c r="O190" s="2"/>
    </row>
    <row r="191" spans="1:15" x14ac:dyDescent="0.25">
      <c r="A191" s="2"/>
      <c r="C191" s="2"/>
      <c r="D191" s="2"/>
      <c r="F191" s="2"/>
      <c r="H191" s="2"/>
      <c r="I191" s="2"/>
      <c r="J191" s="2"/>
      <c r="K191" s="2"/>
      <c r="L191" s="2"/>
      <c r="M191" s="2"/>
      <c r="O191" s="2"/>
    </row>
    <row r="192" spans="1:15" x14ac:dyDescent="0.25">
      <c r="A192" s="2"/>
      <c r="C192" s="2"/>
      <c r="D192" s="2"/>
      <c r="F192" s="2"/>
      <c r="H192" s="2"/>
      <c r="I192" s="2"/>
      <c r="J192" s="2"/>
      <c r="K192" s="2"/>
      <c r="L192" s="2"/>
      <c r="M192" s="2"/>
      <c r="O192" s="2"/>
    </row>
    <row r="193" spans="1:15" x14ac:dyDescent="0.25">
      <c r="A193" s="2"/>
      <c r="C193" s="2"/>
      <c r="D193" s="2"/>
      <c r="F193" s="2"/>
      <c r="H193" s="2"/>
      <c r="I193" s="2"/>
      <c r="J193" s="2"/>
      <c r="K193" s="2"/>
      <c r="L193" s="2"/>
      <c r="M193" s="2"/>
      <c r="O193" s="2"/>
    </row>
    <row r="194" spans="1:15" x14ac:dyDescent="0.25">
      <c r="A194" s="2"/>
      <c r="C194" s="2"/>
      <c r="D194" s="2"/>
      <c r="F194" s="2"/>
      <c r="H194" s="2"/>
      <c r="I194" s="2"/>
      <c r="J194" s="2"/>
      <c r="K194" s="2"/>
      <c r="L194" s="2"/>
      <c r="M194" s="2"/>
      <c r="O194" s="2"/>
    </row>
    <row r="195" spans="1:15" x14ac:dyDescent="0.25">
      <c r="A195" s="2"/>
      <c r="C195" s="2"/>
      <c r="D195" s="2"/>
      <c r="F195" s="2"/>
      <c r="H195" s="2"/>
      <c r="I195" s="2"/>
      <c r="J195" s="2"/>
      <c r="K195" s="2"/>
      <c r="L195" s="2"/>
      <c r="M195" s="2"/>
      <c r="O195" s="2"/>
    </row>
    <row r="196" spans="1:15" x14ac:dyDescent="0.25">
      <c r="A196" s="2"/>
      <c r="C196" s="2"/>
      <c r="D196" s="2"/>
      <c r="F196" s="2"/>
      <c r="H196" s="2"/>
      <c r="I196" s="2"/>
      <c r="J196" s="2"/>
      <c r="K196" s="2"/>
      <c r="L196" s="2"/>
      <c r="M196" s="2"/>
      <c r="O196" s="2"/>
    </row>
    <row r="197" spans="1:15" x14ac:dyDescent="0.25">
      <c r="A197" s="2"/>
      <c r="C197" s="2"/>
      <c r="D197" s="2"/>
      <c r="F197" s="2"/>
      <c r="H197" s="2"/>
      <c r="I197" s="2"/>
      <c r="J197" s="2"/>
      <c r="K197" s="2"/>
      <c r="L197" s="2"/>
      <c r="M197" s="2"/>
      <c r="O197" s="2"/>
    </row>
    <row r="198" spans="1:15" x14ac:dyDescent="0.25">
      <c r="A198" s="2"/>
      <c r="C198" s="2"/>
      <c r="D198" s="2"/>
      <c r="F198" s="2"/>
      <c r="H198" s="2"/>
      <c r="I198" s="2"/>
      <c r="J198" s="2"/>
      <c r="K198" s="2"/>
      <c r="L198" s="2"/>
      <c r="M198" s="2"/>
      <c r="O198" s="2"/>
    </row>
    <row r="199" spans="1:15" x14ac:dyDescent="0.25">
      <c r="A199" s="2"/>
      <c r="C199" s="2"/>
      <c r="D199" s="2"/>
      <c r="F199" s="2"/>
      <c r="H199" s="2"/>
      <c r="I199" s="2"/>
      <c r="J199" s="2"/>
      <c r="K199" s="2"/>
      <c r="L199" s="2"/>
      <c r="M199" s="2"/>
      <c r="O199" s="2"/>
    </row>
    <row r="200" spans="1:15" x14ac:dyDescent="0.25">
      <c r="A200" s="2"/>
      <c r="C200" s="2"/>
      <c r="D200" s="2"/>
      <c r="F200" s="2"/>
      <c r="H200" s="2"/>
      <c r="I200" s="2"/>
      <c r="J200" s="2"/>
      <c r="K200" s="2"/>
      <c r="L200" s="2"/>
      <c r="M200" s="2"/>
      <c r="O200" s="2"/>
    </row>
    <row r="201" spans="1:15" x14ac:dyDescent="0.25">
      <c r="A201" s="2"/>
      <c r="C201" s="2"/>
      <c r="D201" s="2"/>
      <c r="F201" s="2"/>
      <c r="H201" s="2"/>
      <c r="I201" s="2"/>
      <c r="J201" s="2"/>
      <c r="K201" s="2"/>
      <c r="L201" s="2"/>
      <c r="M201" s="2"/>
      <c r="O201" s="2"/>
    </row>
    <row r="202" spans="1:15" x14ac:dyDescent="0.25">
      <c r="A202" s="2"/>
      <c r="C202" s="2"/>
      <c r="D202" s="2"/>
      <c r="F202" s="2"/>
      <c r="H202" s="2"/>
      <c r="I202" s="2"/>
      <c r="J202" s="2"/>
      <c r="K202" s="2"/>
      <c r="L202" s="2"/>
      <c r="M202" s="2"/>
      <c r="O202" s="2"/>
    </row>
    <row r="203" spans="1:15" x14ac:dyDescent="0.25">
      <c r="A203" s="2"/>
      <c r="C203" s="2"/>
      <c r="D203" s="2"/>
      <c r="F203" s="2"/>
      <c r="H203" s="2"/>
      <c r="I203" s="2"/>
      <c r="J203" s="2"/>
      <c r="K203" s="2"/>
      <c r="L203" s="2"/>
      <c r="M203" s="2"/>
      <c r="O203" s="2"/>
    </row>
    <row r="204" spans="1:15" x14ac:dyDescent="0.25">
      <c r="A204" s="2"/>
      <c r="C204" s="2"/>
      <c r="D204" s="2"/>
      <c r="F204" s="2"/>
      <c r="H204" s="2"/>
      <c r="I204" s="2"/>
      <c r="J204" s="2"/>
      <c r="K204" s="2"/>
      <c r="L204" s="2"/>
      <c r="M204" s="2"/>
      <c r="O204" s="2"/>
    </row>
    <row r="205" spans="1:15" x14ac:dyDescent="0.25">
      <c r="A205" s="2"/>
      <c r="C205" s="2"/>
      <c r="D205" s="2"/>
      <c r="F205" s="2"/>
      <c r="H205" s="2"/>
      <c r="I205" s="2"/>
      <c r="J205" s="2"/>
      <c r="K205" s="2"/>
      <c r="L205" s="2"/>
      <c r="M205" s="2"/>
      <c r="O205" s="2"/>
    </row>
    <row r="206" spans="1:15" x14ac:dyDescent="0.25">
      <c r="A206" s="2"/>
      <c r="C206" s="2"/>
      <c r="D206" s="2"/>
      <c r="F206" s="2"/>
      <c r="H206" s="2"/>
      <c r="I206" s="2"/>
      <c r="J206" s="2"/>
      <c r="K206" s="2"/>
      <c r="L206" s="2"/>
      <c r="M206" s="2"/>
      <c r="O206" s="2"/>
    </row>
    <row r="207" spans="1:15" x14ac:dyDescent="0.25">
      <c r="A207" s="2"/>
      <c r="C207" s="2"/>
      <c r="D207" s="2"/>
      <c r="F207" s="2"/>
      <c r="H207" s="2"/>
      <c r="I207" s="2"/>
      <c r="J207" s="2"/>
      <c r="K207" s="2"/>
      <c r="L207" s="2"/>
      <c r="M207" s="2"/>
      <c r="O207" s="2"/>
    </row>
    <row r="208" spans="1:15" x14ac:dyDescent="0.25">
      <c r="A208" s="2"/>
      <c r="C208" s="2"/>
      <c r="D208" s="2"/>
      <c r="F208" s="2"/>
      <c r="H208" s="2"/>
      <c r="I208" s="2"/>
      <c r="J208" s="2"/>
      <c r="K208" s="2"/>
      <c r="L208" s="2"/>
      <c r="M208" s="2"/>
      <c r="O208" s="2"/>
    </row>
    <row r="209" spans="1:15" x14ac:dyDescent="0.25">
      <c r="A209" s="2"/>
      <c r="C209" s="2"/>
      <c r="D209" s="2"/>
      <c r="F209" s="2"/>
      <c r="H209" s="2"/>
      <c r="I209" s="2"/>
      <c r="J209" s="2"/>
      <c r="K209" s="2"/>
      <c r="L209" s="2"/>
      <c r="M209" s="2"/>
      <c r="O209" s="2"/>
    </row>
    <row r="210" spans="1:15" x14ac:dyDescent="0.25">
      <c r="A210" s="2"/>
      <c r="C210" s="2"/>
      <c r="D210" s="2"/>
      <c r="F210" s="2"/>
      <c r="H210" s="2"/>
      <c r="I210" s="2"/>
      <c r="J210" s="2"/>
      <c r="K210" s="2"/>
      <c r="L210" s="2"/>
      <c r="M210" s="2"/>
      <c r="O210" s="2"/>
    </row>
    <row r="211" spans="1:15" x14ac:dyDescent="0.25">
      <c r="A211" s="2"/>
      <c r="C211" s="2"/>
      <c r="D211" s="2"/>
      <c r="F211" s="2"/>
      <c r="H211" s="2"/>
      <c r="I211" s="2"/>
      <c r="J211" s="2"/>
      <c r="K211" s="2"/>
      <c r="L211" s="2"/>
      <c r="M211" s="2"/>
      <c r="O211" s="2"/>
    </row>
    <row r="212" spans="1:15" x14ac:dyDescent="0.25">
      <c r="A212" s="2"/>
      <c r="C212" s="2"/>
      <c r="D212" s="2"/>
      <c r="F212" s="2"/>
      <c r="H212" s="2"/>
      <c r="I212" s="2"/>
      <c r="J212" s="2"/>
      <c r="K212" s="2"/>
      <c r="L212" s="2"/>
      <c r="M212" s="2"/>
      <c r="O212" s="2"/>
    </row>
    <row r="213" spans="1:15" x14ac:dyDescent="0.25">
      <c r="A213" s="2"/>
      <c r="C213" s="2"/>
      <c r="D213" s="2"/>
      <c r="F213" s="2"/>
      <c r="H213" s="2"/>
      <c r="I213" s="2"/>
      <c r="J213" s="2"/>
      <c r="K213" s="2"/>
      <c r="L213" s="2"/>
      <c r="M213" s="2"/>
      <c r="O213" s="2"/>
    </row>
    <row r="214" spans="1:15" x14ac:dyDescent="0.25">
      <c r="A214" s="2"/>
      <c r="C214" s="2"/>
      <c r="D214" s="2"/>
      <c r="F214" s="2"/>
      <c r="H214" s="2"/>
      <c r="I214" s="2"/>
      <c r="J214" s="2"/>
      <c r="K214" s="2"/>
      <c r="L214" s="2"/>
      <c r="M214" s="2"/>
      <c r="O214" s="2"/>
    </row>
    <row r="215" spans="1:15" x14ac:dyDescent="0.25">
      <c r="A215" s="2"/>
      <c r="C215" s="2"/>
      <c r="D215" s="2"/>
      <c r="F215" s="2"/>
      <c r="H215" s="2"/>
      <c r="I215" s="2"/>
      <c r="J215" s="2"/>
      <c r="K215" s="2"/>
      <c r="L215" s="2"/>
      <c r="M215" s="2"/>
      <c r="O215" s="2"/>
    </row>
    <row r="216" spans="1:15" x14ac:dyDescent="0.25">
      <c r="A216" s="2"/>
      <c r="C216" s="2"/>
      <c r="D216" s="2"/>
      <c r="F216" s="2"/>
      <c r="H216" s="2"/>
      <c r="I216" s="2"/>
      <c r="J216" s="2"/>
      <c r="K216" s="2"/>
      <c r="L216" s="2"/>
      <c r="M216" s="2"/>
      <c r="O216" s="2"/>
    </row>
    <row r="217" spans="1:15" x14ac:dyDescent="0.25">
      <c r="A217" s="2"/>
      <c r="C217" s="2"/>
      <c r="D217" s="2"/>
      <c r="F217" s="2"/>
      <c r="H217" s="2"/>
      <c r="I217" s="2"/>
      <c r="J217" s="2"/>
      <c r="K217" s="2"/>
      <c r="L217" s="2"/>
      <c r="M217" s="2"/>
      <c r="O217" s="2"/>
    </row>
    <row r="218" spans="1:15" x14ac:dyDescent="0.25">
      <c r="A218" s="2"/>
      <c r="C218" s="2"/>
      <c r="D218" s="2"/>
      <c r="F218" s="2"/>
      <c r="H218" s="2"/>
      <c r="I218" s="2"/>
      <c r="J218" s="2"/>
      <c r="K218" s="2"/>
      <c r="L218" s="2"/>
      <c r="M218" s="2"/>
      <c r="O218" s="2"/>
    </row>
    <row r="219" spans="1:15" x14ac:dyDescent="0.25">
      <c r="A219" s="2"/>
      <c r="C219" s="2"/>
      <c r="D219" s="2"/>
      <c r="F219" s="2"/>
      <c r="H219" s="2"/>
      <c r="I219" s="2"/>
      <c r="J219" s="2"/>
      <c r="K219" s="2"/>
      <c r="L219" s="2"/>
      <c r="M219" s="2"/>
      <c r="O219" s="2"/>
    </row>
    <row r="220" spans="1:15" x14ac:dyDescent="0.25">
      <c r="A220" s="2"/>
      <c r="C220" s="2"/>
      <c r="D220" s="2"/>
      <c r="F220" s="2"/>
      <c r="H220" s="2"/>
      <c r="I220" s="2"/>
      <c r="J220" s="2"/>
      <c r="K220" s="2"/>
      <c r="L220" s="2"/>
      <c r="M220" s="2"/>
      <c r="O220" s="2"/>
    </row>
    <row r="221" spans="1:15" x14ac:dyDescent="0.25">
      <c r="A221" s="2"/>
      <c r="C221" s="2"/>
      <c r="D221" s="2"/>
      <c r="F221" s="2"/>
      <c r="H221" s="2"/>
      <c r="I221" s="2"/>
      <c r="J221" s="2"/>
      <c r="K221" s="2"/>
      <c r="L221" s="2"/>
      <c r="M221" s="2"/>
      <c r="O221" s="2"/>
    </row>
    <row r="222" spans="1:15" x14ac:dyDescent="0.25">
      <c r="A222" s="2"/>
      <c r="C222" s="2"/>
      <c r="D222" s="2"/>
      <c r="F222" s="2"/>
      <c r="H222" s="2"/>
      <c r="I222" s="2"/>
      <c r="J222" s="2"/>
      <c r="K222" s="2"/>
      <c r="L222" s="2"/>
      <c r="M222" s="2"/>
      <c r="O222" s="2"/>
    </row>
    <row r="223" spans="1:15" x14ac:dyDescent="0.25">
      <c r="A223" s="2"/>
      <c r="C223" s="2"/>
      <c r="D223" s="2"/>
      <c r="F223" s="2"/>
      <c r="H223" s="2"/>
      <c r="I223" s="2"/>
      <c r="J223" s="2"/>
      <c r="K223" s="2"/>
      <c r="L223" s="2"/>
      <c r="M223" s="2"/>
      <c r="O223" s="2"/>
    </row>
    <row r="224" spans="1:15" x14ac:dyDescent="0.25">
      <c r="A224" s="2"/>
      <c r="C224" s="2"/>
      <c r="D224" s="2"/>
      <c r="F224" s="2"/>
      <c r="H224" s="2"/>
      <c r="I224" s="2"/>
      <c r="J224" s="2"/>
      <c r="K224" s="2"/>
      <c r="L224" s="2"/>
      <c r="M224" s="2"/>
      <c r="O224" s="2"/>
    </row>
    <row r="225" spans="1:15" x14ac:dyDescent="0.25">
      <c r="A225" s="2"/>
      <c r="C225" s="2"/>
      <c r="D225" s="2"/>
      <c r="F225" s="2"/>
      <c r="H225" s="2"/>
      <c r="I225" s="2"/>
      <c r="J225" s="2"/>
      <c r="K225" s="2"/>
      <c r="L225" s="2"/>
      <c r="M225" s="2"/>
      <c r="O225" s="2"/>
    </row>
    <row r="226" spans="1:15" x14ac:dyDescent="0.25">
      <c r="A226" s="2"/>
      <c r="C226" s="2"/>
      <c r="D226" s="2"/>
      <c r="F226" s="2"/>
      <c r="H226" s="2"/>
      <c r="I226" s="2"/>
      <c r="J226" s="2"/>
      <c r="K226" s="2"/>
      <c r="L226" s="2"/>
      <c r="M226" s="2"/>
      <c r="O226" s="2"/>
    </row>
    <row r="227" spans="1:15" x14ac:dyDescent="0.25">
      <c r="A227" s="2"/>
      <c r="C227" s="2"/>
      <c r="D227" s="2"/>
      <c r="F227" s="2"/>
      <c r="H227" s="2"/>
      <c r="I227" s="2"/>
      <c r="J227" s="2"/>
      <c r="K227" s="2"/>
      <c r="L227" s="2"/>
      <c r="M227" s="2"/>
      <c r="O227" s="2"/>
    </row>
    <row r="228" spans="1:15" x14ac:dyDescent="0.25">
      <c r="A228" s="2"/>
      <c r="C228" s="2"/>
      <c r="D228" s="2"/>
      <c r="F228" s="2"/>
      <c r="H228" s="2"/>
      <c r="I228" s="2"/>
      <c r="J228" s="2"/>
      <c r="K228" s="2"/>
      <c r="L228" s="2"/>
      <c r="M228" s="2"/>
      <c r="O228" s="2"/>
    </row>
    <row r="229" spans="1:15" x14ac:dyDescent="0.25">
      <c r="A229" s="2"/>
      <c r="C229" s="2"/>
      <c r="D229" s="2"/>
      <c r="F229" s="2"/>
      <c r="H229" s="2"/>
      <c r="I229" s="2"/>
      <c r="J229" s="2"/>
      <c r="K229" s="2"/>
      <c r="L229" s="2"/>
      <c r="M229" s="2"/>
      <c r="O229" s="2"/>
    </row>
    <row r="230" spans="1:15" x14ac:dyDescent="0.25">
      <c r="A230" s="2"/>
      <c r="C230" s="2"/>
      <c r="D230" s="2"/>
      <c r="F230" s="2"/>
      <c r="H230" s="2"/>
      <c r="I230" s="2"/>
      <c r="J230" s="2"/>
      <c r="K230" s="2"/>
      <c r="L230" s="2"/>
      <c r="M230" s="2"/>
      <c r="O230" s="2"/>
    </row>
    <row r="231" spans="1:15" x14ac:dyDescent="0.25">
      <c r="A231" s="2"/>
      <c r="C231" s="2"/>
      <c r="D231" s="2"/>
      <c r="F231" s="2"/>
      <c r="H231" s="2"/>
      <c r="I231" s="2"/>
      <c r="J231" s="2"/>
      <c r="K231" s="2"/>
      <c r="L231" s="2"/>
      <c r="M231" s="2"/>
      <c r="O231" s="2"/>
    </row>
    <row r="232" spans="1:15" x14ac:dyDescent="0.25">
      <c r="A232" s="2"/>
      <c r="C232" s="2"/>
      <c r="D232" s="2"/>
      <c r="F232" s="2"/>
      <c r="H232" s="2"/>
      <c r="I232" s="2"/>
      <c r="J232" s="2"/>
      <c r="K232" s="2"/>
      <c r="L232" s="2"/>
      <c r="M232" s="2"/>
      <c r="O232" s="2"/>
    </row>
    <row r="233" spans="1:15" x14ac:dyDescent="0.25">
      <c r="A233" s="2"/>
      <c r="C233" s="2"/>
      <c r="D233" s="2"/>
      <c r="F233" s="2"/>
      <c r="H233" s="2"/>
      <c r="I233" s="2"/>
      <c r="J233" s="2"/>
      <c r="K233" s="2"/>
      <c r="L233" s="2"/>
      <c r="M233" s="2"/>
      <c r="O233" s="2"/>
    </row>
    <row r="234" spans="1:15" x14ac:dyDescent="0.25">
      <c r="A234" s="2"/>
      <c r="C234" s="2"/>
      <c r="D234" s="2"/>
      <c r="F234" s="2"/>
      <c r="H234" s="2"/>
      <c r="I234" s="2"/>
      <c r="J234" s="2"/>
      <c r="K234" s="2"/>
      <c r="L234" s="2"/>
      <c r="M234" s="2"/>
      <c r="O234" s="2"/>
    </row>
    <row r="235" spans="1:15" x14ac:dyDescent="0.25">
      <c r="A235" s="2"/>
      <c r="C235" s="2"/>
      <c r="D235" s="2"/>
      <c r="F235" s="2"/>
      <c r="H235" s="2"/>
      <c r="I235" s="2"/>
      <c r="J235" s="2"/>
      <c r="K235" s="2"/>
      <c r="L235" s="2"/>
      <c r="M235" s="2"/>
      <c r="O235" s="2"/>
    </row>
    <row r="236" spans="1:15" x14ac:dyDescent="0.25">
      <c r="A236" s="2"/>
      <c r="C236" s="2"/>
      <c r="D236" s="2"/>
      <c r="F236" s="2"/>
      <c r="H236" s="2"/>
      <c r="I236" s="2"/>
      <c r="J236" s="2"/>
      <c r="K236" s="2"/>
      <c r="L236" s="2"/>
      <c r="M236" s="2"/>
      <c r="O236" s="2"/>
    </row>
    <row r="237" spans="1:15" x14ac:dyDescent="0.25">
      <c r="A237" s="2"/>
      <c r="C237" s="2"/>
      <c r="D237" s="2"/>
      <c r="F237" s="2"/>
      <c r="H237" s="2"/>
      <c r="I237" s="2"/>
      <c r="J237" s="2"/>
      <c r="K237" s="2"/>
      <c r="L237" s="2"/>
      <c r="M237" s="2"/>
      <c r="O237" s="2"/>
    </row>
    <row r="238" spans="1:15" x14ac:dyDescent="0.25">
      <c r="A238" s="2"/>
      <c r="C238" s="2"/>
      <c r="D238" s="2"/>
      <c r="F238" s="2"/>
      <c r="H238" s="2"/>
      <c r="I238" s="2"/>
      <c r="J238" s="2"/>
      <c r="K238" s="2"/>
      <c r="L238" s="2"/>
      <c r="M238" s="2"/>
      <c r="O238" s="2"/>
    </row>
    <row r="239" spans="1:15" x14ac:dyDescent="0.25">
      <c r="A239" s="2"/>
      <c r="C239" s="2"/>
      <c r="D239" s="2"/>
      <c r="F239" s="2"/>
      <c r="H239" s="2"/>
      <c r="I239" s="2"/>
      <c r="J239" s="2"/>
      <c r="K239" s="2"/>
      <c r="L239" s="2"/>
      <c r="M239" s="2"/>
      <c r="O239" s="2"/>
    </row>
    <row r="240" spans="1:15" x14ac:dyDescent="0.25">
      <c r="A240" s="2"/>
      <c r="C240" s="2"/>
      <c r="D240" s="2"/>
      <c r="F240" s="2"/>
      <c r="H240" s="2"/>
      <c r="I240" s="2"/>
      <c r="J240" s="2"/>
      <c r="K240" s="2"/>
      <c r="L240" s="2"/>
      <c r="M240" s="2"/>
      <c r="O240" s="2"/>
    </row>
    <row r="241" spans="1:15" x14ac:dyDescent="0.25">
      <c r="A241" s="2"/>
      <c r="C241" s="2"/>
      <c r="D241" s="2"/>
      <c r="F241" s="2"/>
      <c r="H241" s="2"/>
      <c r="I241" s="2"/>
      <c r="J241" s="2"/>
      <c r="K241" s="2"/>
      <c r="L241" s="2"/>
      <c r="M241" s="2"/>
      <c r="O241" s="2"/>
    </row>
    <row r="242" spans="1:15" x14ac:dyDescent="0.25">
      <c r="A242" s="2"/>
      <c r="C242" s="2"/>
      <c r="D242" s="2"/>
      <c r="F242" s="2"/>
      <c r="H242" s="2"/>
      <c r="I242" s="2"/>
      <c r="J242" s="2"/>
      <c r="K242" s="2"/>
      <c r="L242" s="2"/>
      <c r="M242" s="2"/>
      <c r="O242" s="2"/>
    </row>
    <row r="243" spans="1:15" x14ac:dyDescent="0.25">
      <c r="A243" s="2"/>
      <c r="C243" s="2"/>
      <c r="D243" s="2"/>
      <c r="F243" s="2"/>
      <c r="H243" s="2"/>
      <c r="I243" s="2"/>
      <c r="J243" s="2"/>
      <c r="K243" s="2"/>
      <c r="L243" s="2"/>
      <c r="M243" s="2"/>
      <c r="O243" s="2"/>
    </row>
    <row r="244" spans="1:15" x14ac:dyDescent="0.25">
      <c r="A244" s="2"/>
      <c r="C244" s="2"/>
      <c r="D244" s="2"/>
      <c r="F244" s="2"/>
      <c r="H244" s="2"/>
      <c r="I244" s="2"/>
      <c r="J244" s="2"/>
      <c r="K244" s="2"/>
      <c r="L244" s="2"/>
      <c r="M244" s="2"/>
      <c r="O244" s="2"/>
    </row>
    <row r="245" spans="1:15" x14ac:dyDescent="0.25">
      <c r="A245" s="2"/>
      <c r="C245" s="2"/>
      <c r="D245" s="2"/>
      <c r="F245" s="2"/>
      <c r="H245" s="2"/>
      <c r="I245" s="2"/>
      <c r="J245" s="2"/>
      <c r="K245" s="2"/>
      <c r="L245" s="2"/>
      <c r="M245" s="2"/>
      <c r="O245" s="2"/>
    </row>
    <row r="246" spans="1:15" x14ac:dyDescent="0.25">
      <c r="A246" s="2"/>
      <c r="C246" s="2"/>
      <c r="D246" s="2"/>
      <c r="F246" s="2"/>
      <c r="H246" s="2"/>
      <c r="I246" s="2"/>
      <c r="J246" s="2"/>
      <c r="K246" s="2"/>
      <c r="L246" s="2"/>
      <c r="M246" s="2"/>
      <c r="O246" s="2"/>
    </row>
    <row r="247" spans="1:15" x14ac:dyDescent="0.25">
      <c r="A247" s="2"/>
      <c r="C247" s="2"/>
      <c r="D247" s="2"/>
      <c r="F247" s="2"/>
      <c r="H247" s="2"/>
      <c r="I247" s="2"/>
      <c r="J247" s="2"/>
      <c r="K247" s="2"/>
      <c r="L247" s="2"/>
      <c r="M247" s="2"/>
      <c r="O247" s="2"/>
    </row>
    <row r="248" spans="1:15" x14ac:dyDescent="0.25">
      <c r="A248" s="2"/>
      <c r="C248" s="2"/>
      <c r="D248" s="2"/>
      <c r="F248" s="2"/>
      <c r="H248" s="2"/>
      <c r="I248" s="2"/>
      <c r="J248" s="2"/>
      <c r="K248" s="2"/>
      <c r="L248" s="2"/>
      <c r="M248" s="2"/>
      <c r="O248" s="2"/>
    </row>
    <row r="249" spans="1:15" x14ac:dyDescent="0.25">
      <c r="A249" s="2"/>
      <c r="C249" s="2"/>
      <c r="D249" s="2"/>
      <c r="F249" s="2"/>
      <c r="H249" s="2"/>
      <c r="I249" s="2"/>
      <c r="J249" s="2"/>
      <c r="K249" s="2"/>
      <c r="L249" s="2"/>
      <c r="M249" s="2"/>
      <c r="O249" s="2"/>
    </row>
    <row r="250" spans="1:15" x14ac:dyDescent="0.25">
      <c r="A250" s="2"/>
      <c r="C250" s="2"/>
      <c r="D250" s="2"/>
      <c r="F250" s="2"/>
      <c r="H250" s="2"/>
      <c r="I250" s="2"/>
      <c r="J250" s="2"/>
      <c r="K250" s="2"/>
      <c r="L250" s="2"/>
      <c r="M250" s="2"/>
      <c r="O250" s="2"/>
    </row>
    <row r="251" spans="1:15" x14ac:dyDescent="0.25">
      <c r="A251" s="2"/>
      <c r="C251" s="2"/>
      <c r="D251" s="2"/>
      <c r="F251" s="2"/>
      <c r="H251" s="2"/>
      <c r="I251" s="2"/>
      <c r="J251" s="2"/>
      <c r="K251" s="2"/>
      <c r="L251" s="2"/>
      <c r="M251" s="2"/>
      <c r="O251" s="2"/>
    </row>
    <row r="252" spans="1:15" x14ac:dyDescent="0.25">
      <c r="A252" s="2"/>
      <c r="C252" s="2"/>
      <c r="D252" s="2"/>
      <c r="F252" s="2"/>
      <c r="H252" s="2"/>
      <c r="I252" s="2"/>
      <c r="J252" s="2"/>
      <c r="K252" s="2"/>
      <c r="L252" s="2"/>
      <c r="M252" s="2"/>
      <c r="O252" s="2"/>
    </row>
    <row r="253" spans="1:15" x14ac:dyDescent="0.25">
      <c r="A253" s="2"/>
      <c r="C253" s="2"/>
      <c r="D253" s="2"/>
      <c r="F253" s="2"/>
      <c r="H253" s="2"/>
      <c r="I253" s="2"/>
      <c r="J253" s="2"/>
      <c r="K253" s="2"/>
      <c r="L253" s="2"/>
      <c r="M253" s="2"/>
      <c r="O253" s="2"/>
    </row>
    <row r="254" spans="1:15" x14ac:dyDescent="0.25">
      <c r="A254" s="2"/>
      <c r="C254" s="2"/>
      <c r="D254" s="2"/>
      <c r="F254" s="2"/>
      <c r="H254" s="2"/>
      <c r="I254" s="2"/>
      <c r="J254" s="2"/>
      <c r="K254" s="2"/>
      <c r="L254" s="2"/>
      <c r="M254" s="2"/>
      <c r="O254" s="2"/>
    </row>
    <row r="255" spans="1:15" x14ac:dyDescent="0.25">
      <c r="A255" s="2"/>
      <c r="C255" s="2"/>
      <c r="D255" s="2"/>
      <c r="F255" s="2"/>
      <c r="H255" s="2"/>
      <c r="I255" s="2"/>
      <c r="J255" s="2"/>
      <c r="K255" s="2"/>
      <c r="L255" s="2"/>
      <c r="M255" s="2"/>
      <c r="O255" s="2"/>
    </row>
    <row r="256" spans="1:15" x14ac:dyDescent="0.25">
      <c r="A256" s="2"/>
      <c r="C256" s="2"/>
      <c r="D256" s="2"/>
      <c r="F256" s="2"/>
      <c r="H256" s="2"/>
      <c r="I256" s="2"/>
      <c r="J256" s="2"/>
      <c r="K256" s="2"/>
      <c r="L256" s="2"/>
      <c r="M256" s="2"/>
      <c r="O256" s="2"/>
    </row>
  </sheetData>
  <hyperlinks>
    <hyperlink ref="B2" r:id="rId1"/>
  </hyperlinks>
  <pageMargins left="0.7" right="0.7" top="0.75" bottom="0.75" header="0.3" footer="0.3"/>
  <pageSetup orientation="portrait"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4" ma:contentTypeDescription="Create a new document." ma:contentTypeScope="" ma:versionID="9057114bc1a56f0b512207218f0814f1">
  <xsd:schema xmlns:xsd="http://www.w3.org/2001/XMLSchema" xmlns:xs="http://www.w3.org/2001/XMLSchema" xmlns:p="http://schemas.microsoft.com/office/2006/metadata/properties" xmlns:ns2="175f2bb9-7ea2-4dfb-aa70-2a37afa654a9" targetNamespace="http://schemas.microsoft.com/office/2006/metadata/properties" ma:root="true" ma:fieldsID="b06809e7ec296f09340bed8425e43921" ns2:_="">
    <xsd:import namespace="175f2bb9-7ea2-4dfb-aa70-2a37afa654a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98F7280-B6F5-4448-8D35-E63D02CD2110}"/>
</file>

<file path=customXml/itemProps2.xml><?xml version="1.0" encoding="utf-8"?>
<ds:datastoreItem xmlns:ds="http://schemas.openxmlformats.org/officeDocument/2006/customXml" ds:itemID="{6C4F2EAB-954A-4A81-AC00-24B2B278BE90}"/>
</file>

<file path=customXml/itemProps3.xml><?xml version="1.0" encoding="utf-8"?>
<ds:datastoreItem xmlns:ds="http://schemas.openxmlformats.org/officeDocument/2006/customXml" ds:itemID="{0500EC4F-D7D4-42D9-B111-6433D89729D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3</vt:i4>
      </vt:variant>
    </vt:vector>
  </HeadingPairs>
  <TitlesOfParts>
    <vt:vector size="6" baseType="lpstr">
      <vt:lpstr>table_count_crdrt</vt:lpstr>
      <vt:lpstr>Table_sig</vt:lpstr>
      <vt:lpstr>Orig_Data</vt:lpstr>
      <vt:lpstr>Figure_adult_by_RHA COL</vt:lpstr>
      <vt:lpstr>Figure_Kids_by_RHA Col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Marni Brownell</cp:lastModifiedBy>
  <cp:lastPrinted>2018-10-15T15:24:12Z</cp:lastPrinted>
  <dcterms:created xsi:type="dcterms:W3CDTF">2014-12-05T20:46:10Z</dcterms:created>
  <dcterms:modified xsi:type="dcterms:W3CDTF">2020-06-01T19:54:41Z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