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C/"/>
    </mc:Choice>
  </mc:AlternateContent>
  <xr:revisionPtr revIDLastSave="1" documentId="11_71B3A36AD567433B7CCA30A4EE362608CA1889B0" xr6:coauthVersionLast="46" xr6:coauthVersionMax="46" xr10:uidLastSave="{379B6A77-9525-44BE-8D61-0B346EFF1E09}"/>
  <bookViews>
    <workbookView xWindow="-120" yWindow="-120" windowWidth="28800" windowHeight="13650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3" r:id="rId5"/>
    <sheet name="Figure_prevalence_count" sheetId="4" state="hidden" r:id="rId6"/>
  </sheets>
  <definedNames>
    <definedName name="IDX" localSheetId="4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6" i="8" l="1"/>
  <c r="L35" i="8"/>
  <c r="L34" i="8"/>
  <c r="L33" i="8"/>
  <c r="L31" i="8"/>
  <c r="L30" i="8"/>
  <c r="L29" i="8"/>
  <c r="L28" i="8"/>
  <c r="L26" i="8"/>
  <c r="L25" i="8"/>
  <c r="L24" i="8"/>
  <c r="L23" i="8"/>
  <c r="L21" i="8"/>
  <c r="L20" i="8"/>
  <c r="L19" i="8"/>
  <c r="L18" i="8"/>
  <c r="L16" i="8"/>
  <c r="L15" i="8"/>
  <c r="L14" i="8"/>
  <c r="L13" i="8"/>
  <c r="L11" i="8"/>
  <c r="L10" i="8"/>
  <c r="L9" i="8"/>
  <c r="J36" i="8"/>
  <c r="J35" i="8"/>
  <c r="J34" i="8"/>
  <c r="J33" i="8"/>
  <c r="J31" i="8"/>
  <c r="J30" i="8"/>
  <c r="J29" i="8"/>
  <c r="J28" i="8"/>
  <c r="J26" i="8"/>
  <c r="J25" i="8"/>
  <c r="J24" i="8"/>
  <c r="J23" i="8"/>
  <c r="J21" i="8"/>
  <c r="J20" i="8"/>
  <c r="J19" i="8"/>
  <c r="J18" i="8"/>
  <c r="J16" i="8"/>
  <c r="J15" i="8"/>
  <c r="J14" i="8"/>
  <c r="J13" i="8"/>
  <c r="J11" i="8"/>
  <c r="J10" i="8"/>
  <c r="J9" i="8"/>
  <c r="H36" i="8"/>
  <c r="H35" i="8"/>
  <c r="H34" i="8"/>
  <c r="H33" i="8"/>
  <c r="H31" i="8"/>
  <c r="H30" i="8"/>
  <c r="H29" i="8"/>
  <c r="H28" i="8"/>
  <c r="H26" i="8"/>
  <c r="H25" i="8"/>
  <c r="H24" i="8"/>
  <c r="H23" i="8"/>
  <c r="H21" i="8"/>
  <c r="H20" i="8"/>
  <c r="H19" i="8"/>
  <c r="H18" i="8"/>
  <c r="H16" i="8"/>
  <c r="H15" i="8"/>
  <c r="H14" i="8"/>
  <c r="H13" i="8"/>
  <c r="H11" i="8"/>
  <c r="H10" i="8"/>
  <c r="H9" i="8"/>
  <c r="F36" i="8"/>
  <c r="F35" i="8"/>
  <c r="F34" i="8"/>
  <c r="F33" i="8"/>
  <c r="F31" i="8"/>
  <c r="F30" i="8"/>
  <c r="F29" i="8"/>
  <c r="F28" i="8"/>
  <c r="F26" i="8"/>
  <c r="F25" i="8"/>
  <c r="F24" i="8"/>
  <c r="F23" i="8"/>
  <c r="F21" i="8"/>
  <c r="F20" i="8"/>
  <c r="F19" i="8"/>
  <c r="F18" i="8"/>
  <c r="F16" i="8"/>
  <c r="F15" i="8"/>
  <c r="F14" i="8"/>
  <c r="F13" i="8"/>
  <c r="F11" i="8"/>
  <c r="F10" i="8"/>
  <c r="F9" i="8"/>
  <c r="D36" i="8"/>
  <c r="D35" i="8"/>
  <c r="D34" i="8"/>
  <c r="D33" i="8"/>
  <c r="D31" i="8"/>
  <c r="D30" i="8"/>
  <c r="D29" i="8"/>
  <c r="D28" i="8"/>
  <c r="D26" i="8"/>
  <c r="D25" i="8"/>
  <c r="D24" i="8"/>
  <c r="D23" i="8"/>
  <c r="D21" i="8"/>
  <c r="D20" i="8"/>
  <c r="D19" i="8"/>
  <c r="D18" i="8"/>
  <c r="D16" i="8"/>
  <c r="D15" i="8"/>
  <c r="D14" i="8"/>
  <c r="D13" i="8"/>
  <c r="D11" i="8"/>
  <c r="D10" i="8"/>
  <c r="D9" i="8"/>
  <c r="B36" i="8"/>
  <c r="B35" i="8"/>
  <c r="B34" i="8"/>
  <c r="B33" i="8"/>
  <c r="B31" i="8"/>
  <c r="B30" i="8"/>
  <c r="B29" i="8"/>
  <c r="B28" i="8"/>
  <c r="B26" i="8"/>
  <c r="B25" i="8"/>
  <c r="B24" i="8"/>
  <c r="B23" i="8"/>
  <c r="B21" i="8"/>
  <c r="B20" i="8"/>
  <c r="B19" i="8"/>
  <c r="B18" i="8"/>
  <c r="B16" i="8"/>
  <c r="B15" i="8"/>
  <c r="B14" i="8"/>
  <c r="B13" i="8"/>
  <c r="B11" i="8"/>
  <c r="B10" i="8"/>
  <c r="B9" i="8"/>
  <c r="L8" i="8"/>
  <c r="J8" i="8"/>
  <c r="H8" i="8"/>
  <c r="F8" i="8"/>
  <c r="D8" i="8"/>
  <c r="B8" i="8"/>
  <c r="M36" i="8" l="1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8" i="10"/>
  <c r="F28" i="10"/>
  <c r="E28" i="10"/>
  <c r="D28" i="10"/>
  <c r="C28" i="10"/>
  <c r="B28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</calcChain>
</file>

<file path=xl/sharedStrings.xml><?xml version="1.0" encoding="utf-8"?>
<sst xmlns="http://schemas.openxmlformats.org/spreadsheetml/2006/main" count="581" uniqueCount="45">
  <si>
    <t>pop</t>
  </si>
  <si>
    <t>Manitoba</t>
  </si>
  <si>
    <t>Prairie Mountain Health</t>
  </si>
  <si>
    <t>Southern Health-Santé Sud</t>
  </si>
  <si>
    <t>area</t>
  </si>
  <si>
    <t>year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</si>
  <si>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</si>
  <si>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</si>
  <si>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</si>
  <si>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</si>
  <si>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</si>
  <si>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</si>
  <si>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</si>
  <si>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</si>
  <si>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</si>
  <si>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</si>
  <si>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</si>
  <si>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</si>
  <si>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</si>
  <si>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</si>
  <si>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</si>
  <si>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</si>
  <si>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</si>
  <si>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</si>
  <si>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</si>
  <si>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</si>
  <si>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</si>
  <si>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</si>
  <si>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</si>
  <si>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</si>
  <si>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Rate</t>
  </si>
  <si>
    <t>Count</t>
  </si>
  <si>
    <t>ageka</t>
  </si>
  <si>
    <t>adults(15+)</t>
  </si>
  <si>
    <t>Year / Quarter</t>
  </si>
  <si>
    <t>class</t>
  </si>
  <si>
    <t>suppress</t>
  </si>
  <si>
    <t>Program: S:\asp\prog\RoxanaD\Prescriptions\Pres_rate_class_q.sas Date: 29JAN2018 11:14:58 User: RoxanaD Host: SAL-DA-1</t>
  </si>
  <si>
    <t>Crude J01C.beta lactams prescriptions per 1000 people per day by RHA, adults (p=0.01 to compare over areas)</t>
  </si>
  <si>
    <t>J01C.beta lactams</t>
  </si>
  <si>
    <t>\\mchpe.cpe.umanitoba.ca\MCHP\Public\Shared Resources\Project\asp\Analyses\Prescriptions\Class\Pres_rate_class_q_adults_Crd_J01C.html</t>
  </si>
  <si>
    <t>Table X.X: Quarterly Dispensation Counts and Crude Rates for β-Lactam Penicillins (J01C) for Adults by Health Region</t>
  </si>
  <si>
    <t>Counts per day and crude rates per 1,000 people ages 15 and older per day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</si>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</sst>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</borders>
  <cellStyleXfs count="64">
    <xf numFmtId="0" fontId="0" fillId="0" borderId="0"/>
    <xf numFmtId="0" fontId="28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2" applyNumberFormat="0" applyFill="0" applyAlignment="0" applyProtection="0"/>
    <xf numFmtId="0" fontId="22" fillId="0" borderId="3" applyNumberFormat="0" applyFill="0" applyAlignment="0" applyProtection="0"/>
    <xf numFmtId="0" fontId="22" fillId="0" borderId="0" applyNumberFormat="0" applyFill="0" applyBorder="0" applyAlignment="0" applyProtection="0"/>
    <xf numFmtId="0" fontId="18" fillId="2" borderId="0" applyNumberFormat="0" applyBorder="0" applyAlignment="0" applyProtection="0"/>
    <xf numFmtId="0" fontId="11" fillId="3" borderId="0" applyNumberFormat="0" applyBorder="0" applyAlignment="0" applyProtection="0"/>
    <xf numFmtId="0" fontId="25" fillId="4" borderId="0" applyNumberFormat="0" applyBorder="0" applyAlignment="0" applyProtection="0"/>
    <xf numFmtId="0" fontId="23" fillId="34" borderId="30" applyFill="0">
      <alignment horizontal="center" vertical="center"/>
    </xf>
    <xf numFmtId="0" fontId="26" fillId="5" borderId="5" applyNumberFormat="0" applyAlignment="0" applyProtection="0"/>
    <xf numFmtId="0" fontId="12" fillId="5" borderId="4" applyNumberFormat="0" applyAlignment="0" applyProtection="0"/>
    <xf numFmtId="0" fontId="24" fillId="0" borderId="6" applyNumberFormat="0" applyFill="0" applyAlignment="0" applyProtection="0"/>
    <xf numFmtId="0" fontId="13" fillId="6" borderId="7" applyNumberFormat="0" applyAlignment="0" applyProtection="0"/>
    <xf numFmtId="0" fontId="30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9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7" fillId="34" borderId="0">
      <alignment horizontal="left" vertical="top"/>
    </xf>
    <xf numFmtId="0" fontId="19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7" fillId="34" borderId="0"/>
    <xf numFmtId="49" fontId="4" fillId="34" borderId="0">
      <alignment vertical="center"/>
    </xf>
  </cellStyleXfs>
  <cellXfs count="67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0" fillId="0" borderId="10" xfId="0" applyBorder="1" applyAlignment="1">
      <alignment horizontal="center" vertical="center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8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49" fontId="32" fillId="34" borderId="0" xfId="63" applyFont="1" applyAlignment="1">
      <alignment vertical="center" wrapText="1"/>
    </xf>
    <xf numFmtId="0" fontId="34" fillId="35" borderId="45" xfId="59" applyFont="1" applyBorder="1">
      <alignment horizontal="center" vertical="center" wrapText="1"/>
    </xf>
    <xf numFmtId="0" fontId="34" fillId="35" borderId="46" xfId="59" applyFont="1" applyBorder="1">
      <alignment horizontal="center" vertical="center" wrapText="1"/>
    </xf>
    <xf numFmtId="3" fontId="38" fillId="0" borderId="41" xfId="47" applyFont="1" applyFill="1" applyBorder="1">
      <alignment horizontal="right" vertical="center" indent="1"/>
    </xf>
    <xf numFmtId="2" fontId="38" fillId="0" borderId="42" xfId="49" applyFont="1" applyFill="1" applyBorder="1" applyAlignment="1">
      <alignment horizontal="right" vertical="center" indent="2"/>
    </xf>
    <xf numFmtId="3" fontId="38" fillId="37" borderId="41" xfId="47" applyFont="1" applyFill="1" applyBorder="1">
      <alignment horizontal="right" vertical="center" indent="1"/>
    </xf>
    <xf numFmtId="2" fontId="38" fillId="37" borderId="42" xfId="49" applyFont="1" applyFill="1" applyBorder="1" applyAlignment="1">
      <alignment horizontal="right" vertical="center" indent="2"/>
    </xf>
    <xf numFmtId="3" fontId="38" fillId="37" borderId="43" xfId="47" applyFont="1" applyFill="1" applyBorder="1">
      <alignment horizontal="right" vertical="center" indent="1"/>
    </xf>
    <xf numFmtId="2" fontId="38" fillId="37" borderId="44" xfId="49" applyFont="1" applyFill="1" applyBorder="1" applyAlignment="1">
      <alignment horizontal="right" vertical="center" indent="2"/>
    </xf>
    <xf numFmtId="0" fontId="38" fillId="0" borderId="0" xfId="0" applyFont="1"/>
    <xf numFmtId="0" fontId="33" fillId="0" borderId="0" xfId="0" applyFont="1" applyAlignment="1">
      <alignment horizontal="left"/>
    </xf>
    <xf numFmtId="0" fontId="38" fillId="0" borderId="0" xfId="0" applyFont="1" applyBorder="1"/>
    <xf numFmtId="0" fontId="38" fillId="0" borderId="0" xfId="0" applyFont="1" applyAlignment="1">
      <alignment wrapText="1"/>
    </xf>
    <xf numFmtId="0" fontId="37" fillId="0" borderId="39" xfId="0" applyFont="1" applyBorder="1" applyAlignment="1">
      <alignment horizontal="center" vertical="center"/>
    </xf>
    <xf numFmtId="0" fontId="37" fillId="37" borderId="39" xfId="0" applyFont="1" applyFill="1" applyBorder="1" applyAlignment="1">
      <alignment horizontal="center" vertical="center"/>
    </xf>
    <xf numFmtId="0" fontId="37" fillId="37" borderId="40" xfId="0" applyFont="1" applyFill="1" applyBorder="1" applyAlignment="1">
      <alignment horizontal="center" vertical="center"/>
    </xf>
    <xf numFmtId="49" fontId="31" fillId="34" borderId="0" xfId="63" applyFont="1" applyFill="1" applyAlignment="1">
      <alignment horizontal="left" vertical="center" wrapText="1"/>
    </xf>
    <xf numFmtId="0" fontId="35" fillId="34" borderId="0" xfId="56" applyFont="1" applyFill="1" applyAlignment="1">
      <alignment horizontal="left" vertical="top" indent="1"/>
    </xf>
    <xf numFmtId="49" fontId="37" fillId="36" borderId="39" xfId="61" applyFont="1" applyBorder="1">
      <alignment horizontal="left" vertical="center" indent="1"/>
    </xf>
    <xf numFmtId="49" fontId="37" fillId="36" borderId="0" xfId="61" applyFont="1" applyBorder="1">
      <alignment horizontal="left" vertical="center" indent="1"/>
    </xf>
    <xf numFmtId="49" fontId="37" fillId="36" borderId="33" xfId="61" applyFont="1" applyBorder="1">
      <alignment horizontal="left" vertical="center" indent="1"/>
    </xf>
    <xf numFmtId="49" fontId="39" fillId="34" borderId="0" xfId="62" applyFont="1" applyFill="1"/>
    <xf numFmtId="0" fontId="33" fillId="34" borderId="0" xfId="0" applyFont="1" applyFill="1" applyAlignment="1">
      <alignment horizontal="center" vertical="top" wrapText="1"/>
    </xf>
    <xf numFmtId="0" fontId="34" fillId="35" borderId="35" xfId="59" applyFont="1" applyBorder="1">
      <alignment horizontal="center" vertical="center" wrapText="1"/>
    </xf>
    <xf numFmtId="0" fontId="34" fillId="35" borderId="36" xfId="59" applyFont="1" applyBorder="1">
      <alignment horizontal="center" vertical="center" wrapText="1"/>
    </xf>
    <xf numFmtId="0" fontId="34" fillId="35" borderId="31" xfId="59" applyFont="1" applyBorder="1">
      <alignment horizontal="center" vertical="center" wrapText="1"/>
    </xf>
    <xf numFmtId="0" fontId="34" fillId="35" borderId="38" xfId="59" applyFont="1" applyBorder="1">
      <alignment horizontal="center" vertical="center" wrapText="1"/>
    </xf>
    <xf numFmtId="0" fontId="0" fillId="0" borderId="0" xfId="0" applyAlignment="1">
      <alignment horizontal="center" wrapText="1"/>
    </xf>
    <xf numFmtId="0" fontId="34" fillId="35" borderId="34" xfId="59" applyFont="1" applyBorder="1" applyAlignment="1">
      <alignment horizontal="center" vertical="center" wrapText="1"/>
    </xf>
    <xf numFmtId="0" fontId="34" fillId="35" borderId="37" xfId="59" applyFont="1" applyBorder="1" applyAlignment="1">
      <alignment horizontal="center" vertical="center" wrapText="1"/>
    </xf>
    <xf numFmtId="0" fontId="34" fillId="35" borderId="47" xfId="59" applyFont="1" applyBorder="1" applyAlignment="1">
      <alignment horizontal="center" vertical="center" wrapText="1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6" xr:uid="{00000000-0005-0000-0000-00001B000000}"/>
    <cellStyle name="Data#-0 Decimals" xfId="47" xr:uid="{00000000-0005-0000-0000-00001C000000}"/>
    <cellStyle name="Data#-1 Decimal" xfId="48" xr:uid="{00000000-0005-0000-0000-00001D000000}"/>
    <cellStyle name="Data#-2 Decimals" xfId="49" xr:uid="{00000000-0005-0000-0000-00001E000000}"/>
    <cellStyle name="Data$-0 Decimal" xfId="50" xr:uid="{00000000-0005-0000-0000-00001F000000}"/>
    <cellStyle name="Data$-1 Decimal" xfId="51" xr:uid="{00000000-0005-0000-0000-000020000000}"/>
    <cellStyle name="Data$-2 Decimals" xfId="52" xr:uid="{00000000-0005-0000-0000-000021000000}"/>
    <cellStyle name="Data%-0 Decimal" xfId="53" xr:uid="{00000000-0005-0000-0000-000022000000}"/>
    <cellStyle name="Data%-1 Decimal" xfId="54" xr:uid="{00000000-0005-0000-0000-000023000000}"/>
    <cellStyle name="Data%-2 Decimals" xfId="55" xr:uid="{00000000-0005-0000-0000-000024000000}"/>
    <cellStyle name="Explanatory Text" xfId="16" builtinId="53" customBuiltin="1"/>
    <cellStyle name="Followed Hyperlink" xfId="45" builtinId="9" customBuiltin="1"/>
    <cellStyle name="Footnote" xfId="56" xr:uid="{00000000-0005-0000-0000-000027000000}"/>
    <cellStyle name="Good" xfId="6" builtinId="26" customBuiltin="1"/>
    <cellStyle name="h i" xfId="57" xr:uid="{00000000-0005-0000-0000-000029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F000000}"/>
    <cellStyle name="Input" xfId="9" builtinId="20" customBuiltin="1"/>
    <cellStyle name="Line Break" xfId="58" xr:uid="{00000000-0005-0000-0000-000031000000}"/>
    <cellStyle name="Linked Cell" xfId="12" builtinId="24" customBuiltin="1"/>
    <cellStyle name="Main heading X" xfId="59" xr:uid="{00000000-0005-0000-0000-000033000000}"/>
    <cellStyle name="Main heading Y" xfId="60" xr:uid="{00000000-0005-0000-0000-000034000000}"/>
    <cellStyle name="Neutral" xfId="8" builtinId="28" customBuiltin="1"/>
    <cellStyle name="Normal" xfId="0" builtinId="0" customBuiltin="1"/>
    <cellStyle name="Normal 2" xfId="42" xr:uid="{00000000-0005-0000-0000-000037000000}"/>
    <cellStyle name="Note" xfId="15" builtinId="10" customBuiltin="1"/>
    <cellStyle name="Output" xfId="10" builtinId="21" customBuiltin="1"/>
    <cellStyle name="Sub heading Y" xfId="61" xr:uid="{00000000-0005-0000-0000-00003A000000}"/>
    <cellStyle name="Subtitle" xfId="62" xr:uid="{00000000-0005-0000-0000-00003B000000}"/>
    <cellStyle name="Table title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Prescriptions/Class/Pres_rate_class_q_adults_Crd_J01C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9" tint="0.39997558519241921"/>
  </sheetPr>
  <dimension ref="A1:N37"/>
  <sheetViews>
    <sheetView showGridLines="0" tabSelected="1" workbookViewId="0">
      <selection activeCell="A4" sqref="A4:A6"/>
    </sheetView>
  </sheetViews>
  <sheetFormatPr defaultRowHeight="12" x14ac:dyDescent="0.2"/>
  <cols>
    <col min="1" max="1" width="7.140625" style="45" customWidth="1"/>
    <col min="2" max="13" width="9.42578125" style="48" customWidth="1"/>
    <col min="14" max="16384" width="9.140625" style="45"/>
  </cols>
  <sheetData>
    <row r="1" spans="1:14" ht="15" customHeight="1" x14ac:dyDescent="0.2">
      <c r="A1" s="52" t="s">
        <v>41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36"/>
    </row>
    <row r="2" spans="1:14" ht="15" customHeight="1" x14ac:dyDescent="0.2">
      <c r="A2" s="57" t="s">
        <v>42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46"/>
    </row>
    <row r="3" spans="1:14" ht="7.5" customHeight="1" x14ac:dyDescent="0.2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4" ht="12.75" customHeight="1" x14ac:dyDescent="0.2">
      <c r="A4" s="64" t="s">
        <v>43</v>
      </c>
      <c r="B4" s="59" t="s">
        <v>26</v>
      </c>
      <c r="C4" s="59"/>
      <c r="D4" s="59"/>
      <c r="E4" s="59"/>
      <c r="F4" s="59"/>
      <c r="G4" s="59"/>
      <c r="H4" s="59"/>
      <c r="I4" s="59"/>
      <c r="J4" s="59"/>
      <c r="K4" s="59"/>
      <c r="L4" s="59"/>
      <c r="M4" s="60"/>
    </row>
    <row r="5" spans="1:14" ht="24.75" customHeight="1" x14ac:dyDescent="0.2">
      <c r="A5" s="65"/>
      <c r="B5" s="61" t="s">
        <v>3</v>
      </c>
      <c r="C5" s="61"/>
      <c r="D5" s="61" t="s">
        <v>22</v>
      </c>
      <c r="E5" s="61"/>
      <c r="F5" s="61" t="s">
        <v>2</v>
      </c>
      <c r="G5" s="61"/>
      <c r="H5" s="61" t="s">
        <v>18</v>
      </c>
      <c r="I5" s="61"/>
      <c r="J5" s="61" t="s">
        <v>19</v>
      </c>
      <c r="K5" s="61"/>
      <c r="L5" s="61" t="s">
        <v>1</v>
      </c>
      <c r="M5" s="62"/>
    </row>
    <row r="6" spans="1:14" s="47" customFormat="1" ht="12.75" customHeight="1" x14ac:dyDescent="0.2">
      <c r="A6" s="66"/>
      <c r="B6" s="37" t="s">
        <v>31</v>
      </c>
      <c r="C6" s="37" t="s">
        <v>30</v>
      </c>
      <c r="D6" s="37" t="s">
        <v>31</v>
      </c>
      <c r="E6" s="37" t="s">
        <v>30</v>
      </c>
      <c r="F6" s="37" t="s">
        <v>31</v>
      </c>
      <c r="G6" s="37" t="s">
        <v>30</v>
      </c>
      <c r="H6" s="37" t="s">
        <v>31</v>
      </c>
      <c r="I6" s="37" t="s">
        <v>30</v>
      </c>
      <c r="J6" s="37" t="s">
        <v>31</v>
      </c>
      <c r="K6" s="37" t="s">
        <v>30</v>
      </c>
      <c r="L6" s="37" t="s">
        <v>31</v>
      </c>
      <c r="M6" s="38" t="s">
        <v>30</v>
      </c>
    </row>
    <row r="7" spans="1:14" ht="12.75" customHeight="1" x14ac:dyDescent="0.2">
      <c r="A7" s="54">
        <v>2011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6"/>
    </row>
    <row r="8" spans="1:14" ht="12.75" customHeight="1" x14ac:dyDescent="0.2">
      <c r="A8" s="49">
        <v>1</v>
      </c>
      <c r="B8" s="39">
        <f>orig_data!F7</f>
        <v>6742</v>
      </c>
      <c r="C8" s="40">
        <f>orig_data!H7</f>
        <v>0.54952999999999996</v>
      </c>
      <c r="D8" s="39">
        <f>orig_data!F31</f>
        <v>30842</v>
      </c>
      <c r="E8" s="40">
        <f>orig_data!H31</f>
        <v>0.58808000000000005</v>
      </c>
      <c r="F8" s="39">
        <f>orig_data!F55</f>
        <v>9771</v>
      </c>
      <c r="G8" s="40">
        <f>orig_data!H55</f>
        <v>0.81859999999999999</v>
      </c>
      <c r="H8" s="39">
        <f>orig_data!F79</f>
        <v>5203</v>
      </c>
      <c r="I8" s="40">
        <f>orig_data!H79</f>
        <v>0.58513999999999999</v>
      </c>
      <c r="J8" s="39">
        <f>orig_data!F103</f>
        <v>3014</v>
      </c>
      <c r="K8" s="40">
        <f>orig_data!H103</f>
        <v>0.64556000000000002</v>
      </c>
      <c r="L8" s="39">
        <f>orig_data!F127</f>
        <v>55572</v>
      </c>
      <c r="M8" s="40">
        <f>orig_data!H127</f>
        <v>0.61602000000000001</v>
      </c>
    </row>
    <row r="9" spans="1:14" ht="12.75" customHeight="1" x14ac:dyDescent="0.2">
      <c r="A9" s="50">
        <v>2</v>
      </c>
      <c r="B9" s="41">
        <f>orig_data!F8</f>
        <v>6238</v>
      </c>
      <c r="C9" s="42">
        <f>orig_data!H8</f>
        <v>0.49819999999999998</v>
      </c>
      <c r="D9" s="41">
        <f>orig_data!F32</f>
        <v>28984</v>
      </c>
      <c r="E9" s="42">
        <f>orig_data!H32</f>
        <v>0.54205000000000003</v>
      </c>
      <c r="F9" s="41">
        <f>orig_data!F56</f>
        <v>9130</v>
      </c>
      <c r="G9" s="42">
        <f>orig_data!H56</f>
        <v>0.75260000000000005</v>
      </c>
      <c r="H9" s="41">
        <f>orig_data!F80</f>
        <v>5142</v>
      </c>
      <c r="I9" s="42">
        <f>orig_data!H80</f>
        <v>0.56879999999999997</v>
      </c>
      <c r="J9" s="41">
        <f>orig_data!F104</f>
        <v>2961</v>
      </c>
      <c r="K9" s="42">
        <f>orig_data!H104</f>
        <v>0.62207999999999997</v>
      </c>
      <c r="L9" s="41">
        <f>orig_data!F128</f>
        <v>52455</v>
      </c>
      <c r="M9" s="42">
        <f>orig_data!H128</f>
        <v>0.57064000000000004</v>
      </c>
    </row>
    <row r="10" spans="1:14" ht="12.75" customHeight="1" x14ac:dyDescent="0.2">
      <c r="A10" s="49">
        <v>3</v>
      </c>
      <c r="B10" s="39">
        <f>orig_data!F9</f>
        <v>5503</v>
      </c>
      <c r="C10" s="40">
        <f>orig_data!H9</f>
        <v>0.43476999999999999</v>
      </c>
      <c r="D10" s="39">
        <f>orig_data!F33</f>
        <v>25581</v>
      </c>
      <c r="E10" s="40">
        <f>orig_data!H33</f>
        <v>0.47378999999999999</v>
      </c>
      <c r="F10" s="39">
        <f>orig_data!F57</f>
        <v>7953</v>
      </c>
      <c r="G10" s="40">
        <f>orig_data!H57</f>
        <v>0.65186999999999995</v>
      </c>
      <c r="H10" s="39">
        <f>orig_data!F81</f>
        <v>4475</v>
      </c>
      <c r="I10" s="40">
        <f>orig_data!H81</f>
        <v>0.49037999999999998</v>
      </c>
      <c r="J10" s="39">
        <f>orig_data!F105</f>
        <v>2902</v>
      </c>
      <c r="K10" s="40">
        <f>orig_data!H105</f>
        <v>0.60492000000000001</v>
      </c>
      <c r="L10" s="39">
        <f>orig_data!F129</f>
        <v>46414</v>
      </c>
      <c r="M10" s="40">
        <f>orig_data!H129</f>
        <v>0.50029999999999997</v>
      </c>
    </row>
    <row r="11" spans="1:14" ht="12.75" customHeight="1" x14ac:dyDescent="0.2">
      <c r="A11" s="50">
        <v>4</v>
      </c>
      <c r="B11" s="41">
        <f>orig_data!F10</f>
        <v>6146</v>
      </c>
      <c r="C11" s="42">
        <f>orig_data!H10</f>
        <v>0.48070000000000002</v>
      </c>
      <c r="D11" s="41">
        <f>orig_data!F34</f>
        <v>29332</v>
      </c>
      <c r="E11" s="42">
        <f>orig_data!H34</f>
        <v>0.53752</v>
      </c>
      <c r="F11" s="41">
        <f>orig_data!F58</f>
        <v>9392</v>
      </c>
      <c r="G11" s="42">
        <f>orig_data!H58</f>
        <v>0.76392000000000004</v>
      </c>
      <c r="H11" s="41">
        <f>orig_data!F82</f>
        <v>5120</v>
      </c>
      <c r="I11" s="42">
        <f>orig_data!H82</f>
        <v>0.55381999999999998</v>
      </c>
      <c r="J11" s="41">
        <f>orig_data!F106</f>
        <v>3035</v>
      </c>
      <c r="K11" s="42">
        <f>orig_data!H106</f>
        <v>0.62882000000000005</v>
      </c>
      <c r="L11" s="41">
        <f>orig_data!F130</f>
        <v>53025</v>
      </c>
      <c r="M11" s="42">
        <f>orig_data!H130</f>
        <v>0.56577999999999995</v>
      </c>
    </row>
    <row r="12" spans="1:14" ht="12.75" customHeight="1" x14ac:dyDescent="0.2">
      <c r="A12" s="54">
        <v>2012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6"/>
    </row>
    <row r="13" spans="1:14" ht="12.75" customHeight="1" x14ac:dyDescent="0.2">
      <c r="A13" s="49">
        <v>1</v>
      </c>
      <c r="B13" s="39">
        <f>orig_data!F11</f>
        <v>6812</v>
      </c>
      <c r="C13" s="40">
        <f>orig_data!H11</f>
        <v>0.53841000000000006</v>
      </c>
      <c r="D13" s="39">
        <f>orig_data!F35</f>
        <v>31535</v>
      </c>
      <c r="E13" s="40">
        <f>orig_data!H35</f>
        <v>0.58369000000000004</v>
      </c>
      <c r="F13" s="39">
        <f>orig_data!F59</f>
        <v>9728</v>
      </c>
      <c r="G13" s="40">
        <f>orig_data!H59</f>
        <v>0.80142000000000002</v>
      </c>
      <c r="H13" s="39">
        <f>orig_data!F83</f>
        <v>5513</v>
      </c>
      <c r="I13" s="40">
        <f>orig_data!H83</f>
        <v>0.60394999999999999</v>
      </c>
      <c r="J13" s="39">
        <f>orig_data!F107</f>
        <v>2828</v>
      </c>
      <c r="K13" s="40">
        <f>orig_data!H107</f>
        <v>0.59158999999999995</v>
      </c>
      <c r="L13" s="39">
        <f>orig_data!F131</f>
        <v>56416</v>
      </c>
      <c r="M13" s="40">
        <f>orig_data!H131</f>
        <v>0.60841999999999996</v>
      </c>
    </row>
    <row r="14" spans="1:14" ht="12.75" customHeight="1" x14ac:dyDescent="0.2">
      <c r="A14" s="50">
        <v>2</v>
      </c>
      <c r="B14" s="41">
        <f>orig_data!F12</f>
        <v>6308</v>
      </c>
      <c r="C14" s="42">
        <f>orig_data!H12</f>
        <v>0.49376999999999999</v>
      </c>
      <c r="D14" s="41">
        <f>orig_data!F36</f>
        <v>29148</v>
      </c>
      <c r="E14" s="42">
        <f>orig_data!H36</f>
        <v>0.53383000000000003</v>
      </c>
      <c r="F14" s="41">
        <f>orig_data!F60</f>
        <v>8961</v>
      </c>
      <c r="G14" s="42">
        <f>orig_data!H60</f>
        <v>0.73243000000000003</v>
      </c>
      <c r="H14" s="41">
        <f>orig_data!F84</f>
        <v>4939</v>
      </c>
      <c r="I14" s="42">
        <f>orig_data!H84</f>
        <v>0.53227000000000002</v>
      </c>
      <c r="J14" s="41">
        <f>orig_data!F108</f>
        <v>2895</v>
      </c>
      <c r="K14" s="42">
        <f>orig_data!H108</f>
        <v>0.60243000000000002</v>
      </c>
      <c r="L14" s="41">
        <f>orig_data!F132</f>
        <v>52251</v>
      </c>
      <c r="M14" s="42">
        <f>orig_data!H132</f>
        <v>0.55766000000000004</v>
      </c>
    </row>
    <row r="15" spans="1:14" ht="12.75" customHeight="1" x14ac:dyDescent="0.2">
      <c r="A15" s="49">
        <v>3</v>
      </c>
      <c r="B15" s="39">
        <f>orig_data!F13</f>
        <v>5723</v>
      </c>
      <c r="C15" s="40">
        <f>orig_data!H13</f>
        <v>0.44378000000000001</v>
      </c>
      <c r="D15" s="39">
        <f>orig_data!F37</f>
        <v>26038</v>
      </c>
      <c r="E15" s="40">
        <f>orig_data!H37</f>
        <v>0.47260999999999997</v>
      </c>
      <c r="F15" s="39">
        <f>orig_data!F61</f>
        <v>8199</v>
      </c>
      <c r="G15" s="40">
        <f>orig_data!H61</f>
        <v>0.66615000000000002</v>
      </c>
      <c r="H15" s="39">
        <f>orig_data!F85</f>
        <v>4641</v>
      </c>
      <c r="I15" s="40">
        <f>orig_data!H85</f>
        <v>0.49637999999999999</v>
      </c>
      <c r="J15" s="39">
        <f>orig_data!F109</f>
        <v>2760</v>
      </c>
      <c r="K15" s="40">
        <f>orig_data!H109</f>
        <v>0.56938</v>
      </c>
      <c r="L15" s="39">
        <f>orig_data!F133</f>
        <v>47361</v>
      </c>
      <c r="M15" s="40">
        <f>orig_data!H133</f>
        <v>0.50119999999999998</v>
      </c>
    </row>
    <row r="16" spans="1:14" ht="12.75" customHeight="1" x14ac:dyDescent="0.2">
      <c r="A16" s="50">
        <v>4</v>
      </c>
      <c r="B16" s="41">
        <f>orig_data!F14</f>
        <v>6860</v>
      </c>
      <c r="C16" s="42">
        <f>orig_data!H14</f>
        <v>0.52493999999999996</v>
      </c>
      <c r="D16" s="41">
        <f>orig_data!F38</f>
        <v>31344</v>
      </c>
      <c r="E16" s="42">
        <f>orig_data!H38</f>
        <v>0.56235000000000002</v>
      </c>
      <c r="F16" s="41">
        <f>orig_data!F62</f>
        <v>10243</v>
      </c>
      <c r="G16" s="42">
        <f>orig_data!H62</f>
        <v>0.82382</v>
      </c>
      <c r="H16" s="41">
        <f>orig_data!F86</f>
        <v>5218</v>
      </c>
      <c r="I16" s="42">
        <f>orig_data!H86</f>
        <v>0.55179999999999996</v>
      </c>
      <c r="J16" s="41">
        <f>orig_data!F110</f>
        <v>2914</v>
      </c>
      <c r="K16" s="42">
        <f>orig_data!H110</f>
        <v>0.59845999999999999</v>
      </c>
      <c r="L16" s="41">
        <f>orig_data!F134</f>
        <v>56579</v>
      </c>
      <c r="M16" s="42">
        <f>orig_data!H134</f>
        <v>0.59204999999999997</v>
      </c>
    </row>
    <row r="17" spans="1:13" ht="12.75" customHeight="1" x14ac:dyDescent="0.2">
      <c r="A17" s="54">
        <v>2013</v>
      </c>
      <c r="B17" s="55"/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56"/>
    </row>
    <row r="18" spans="1:13" ht="12.75" customHeight="1" x14ac:dyDescent="0.2">
      <c r="A18" s="49">
        <v>1</v>
      </c>
      <c r="B18" s="39">
        <f>orig_data!F15</f>
        <v>6609</v>
      </c>
      <c r="C18" s="40">
        <f>orig_data!H15</f>
        <v>0.5161</v>
      </c>
      <c r="D18" s="39">
        <f>orig_data!F39</f>
        <v>31235</v>
      </c>
      <c r="E18" s="40">
        <f>orig_data!H39</f>
        <v>0.57223999999999997</v>
      </c>
      <c r="F18" s="39">
        <f>orig_data!F63</f>
        <v>9286</v>
      </c>
      <c r="G18" s="40">
        <f>orig_data!H63</f>
        <v>0.76365000000000005</v>
      </c>
      <c r="H18" s="39">
        <f>orig_data!F87</f>
        <v>5313</v>
      </c>
      <c r="I18" s="40">
        <f>orig_data!H87</f>
        <v>0.57509999999999994</v>
      </c>
      <c r="J18" s="39">
        <f>orig_data!F111</f>
        <v>2830</v>
      </c>
      <c r="K18" s="40">
        <f>orig_data!H111</f>
        <v>0.59306999999999999</v>
      </c>
      <c r="L18" s="39">
        <f>orig_data!F135</f>
        <v>55273</v>
      </c>
      <c r="M18" s="40">
        <f>orig_data!H135</f>
        <v>0.59077999999999997</v>
      </c>
    </row>
    <row r="19" spans="1:13" ht="12.75" customHeight="1" x14ac:dyDescent="0.2">
      <c r="A19" s="50">
        <v>2</v>
      </c>
      <c r="B19" s="41">
        <f>orig_data!F16</f>
        <v>6731</v>
      </c>
      <c r="C19" s="42">
        <f>orig_data!H16</f>
        <v>0.51417000000000002</v>
      </c>
      <c r="D19" s="41">
        <f>orig_data!F40</f>
        <v>29405</v>
      </c>
      <c r="E19" s="42">
        <f>orig_data!H40</f>
        <v>0.52886999999999995</v>
      </c>
      <c r="F19" s="41">
        <f>orig_data!F64</f>
        <v>9017</v>
      </c>
      <c r="G19" s="42">
        <f>orig_data!H64</f>
        <v>0.72777999999999998</v>
      </c>
      <c r="H19" s="41">
        <f>orig_data!F88</f>
        <v>4914</v>
      </c>
      <c r="I19" s="42">
        <f>orig_data!H88</f>
        <v>0.52081999999999995</v>
      </c>
      <c r="J19" s="41">
        <f>orig_data!F112</f>
        <v>2768</v>
      </c>
      <c r="K19" s="42">
        <f>orig_data!H112</f>
        <v>0.56745000000000001</v>
      </c>
      <c r="L19" s="41">
        <f>orig_data!F136</f>
        <v>52835</v>
      </c>
      <c r="M19" s="42">
        <f>orig_data!H136</f>
        <v>0.55386000000000002</v>
      </c>
    </row>
    <row r="20" spans="1:13" ht="12.75" customHeight="1" x14ac:dyDescent="0.2">
      <c r="A20" s="49">
        <v>3</v>
      </c>
      <c r="B20" s="39">
        <f>orig_data!F17</f>
        <v>5799</v>
      </c>
      <c r="C20" s="40">
        <f>orig_data!H17</f>
        <v>0.43894</v>
      </c>
      <c r="D20" s="39">
        <f>orig_data!F41</f>
        <v>26241</v>
      </c>
      <c r="E20" s="40">
        <f>orig_data!H41</f>
        <v>0.46798000000000001</v>
      </c>
      <c r="F20" s="39">
        <f>orig_data!F65</f>
        <v>7854</v>
      </c>
      <c r="G20" s="40">
        <f>orig_data!H65</f>
        <v>0.63124999999999998</v>
      </c>
      <c r="H20" s="39">
        <f>orig_data!F89</f>
        <v>4444</v>
      </c>
      <c r="I20" s="40">
        <f>orig_data!H89</f>
        <v>0.46765000000000001</v>
      </c>
      <c r="J20" s="39">
        <f>orig_data!F113</f>
        <v>2678</v>
      </c>
      <c r="K20" s="40">
        <f>orig_data!H113</f>
        <v>0.54654000000000003</v>
      </c>
      <c r="L20" s="39">
        <f>orig_data!F137</f>
        <v>47016</v>
      </c>
      <c r="M20" s="40">
        <f>orig_data!H137</f>
        <v>0.48909000000000002</v>
      </c>
    </row>
    <row r="21" spans="1:13" ht="12.75" customHeight="1" x14ac:dyDescent="0.2">
      <c r="A21" s="50">
        <v>4</v>
      </c>
      <c r="B21" s="41">
        <f>orig_data!F18</f>
        <v>6478</v>
      </c>
      <c r="C21" s="42">
        <f>orig_data!H18</f>
        <v>0.48431000000000002</v>
      </c>
      <c r="D21" s="41">
        <f>orig_data!F42</f>
        <v>29132</v>
      </c>
      <c r="E21" s="42">
        <f>orig_data!H42</f>
        <v>0.51410999999999996</v>
      </c>
      <c r="F21" s="41">
        <f>orig_data!F66</f>
        <v>9223</v>
      </c>
      <c r="G21" s="42">
        <f>orig_data!H66</f>
        <v>0.73536000000000001</v>
      </c>
      <c r="H21" s="41">
        <f>orig_data!F90</f>
        <v>5196</v>
      </c>
      <c r="I21" s="42">
        <f>orig_data!H90</f>
        <v>0.54210000000000003</v>
      </c>
      <c r="J21" s="41">
        <f>orig_data!F114</f>
        <v>2788</v>
      </c>
      <c r="K21" s="42">
        <f>orig_data!H114</f>
        <v>0.56535000000000002</v>
      </c>
      <c r="L21" s="41">
        <f>orig_data!F138</f>
        <v>52817</v>
      </c>
      <c r="M21" s="42">
        <f>orig_data!H138</f>
        <v>0.54395000000000004</v>
      </c>
    </row>
    <row r="22" spans="1:13" ht="12.75" customHeight="1" x14ac:dyDescent="0.2">
      <c r="A22" s="54">
        <v>2014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6"/>
    </row>
    <row r="23" spans="1:13" ht="12.75" customHeight="1" x14ac:dyDescent="0.2">
      <c r="A23" s="49">
        <v>1</v>
      </c>
      <c r="B23" s="39">
        <f>orig_data!F19</f>
        <v>6710</v>
      </c>
      <c r="C23" s="40">
        <f>orig_data!H19</f>
        <v>0.51314000000000004</v>
      </c>
      <c r="D23" s="39">
        <f>orig_data!F43</f>
        <v>30118</v>
      </c>
      <c r="E23" s="40">
        <f>orig_data!H43</f>
        <v>0.54376999999999998</v>
      </c>
      <c r="F23" s="39">
        <f>orig_data!F67</f>
        <v>8960</v>
      </c>
      <c r="G23" s="40">
        <f>orig_data!H67</f>
        <v>0.73212999999999995</v>
      </c>
      <c r="H23" s="39">
        <f>orig_data!F91</f>
        <v>5334</v>
      </c>
      <c r="I23" s="40">
        <f>orig_data!H91</f>
        <v>0.57028999999999996</v>
      </c>
      <c r="J23" s="39">
        <f>orig_data!F115</f>
        <v>2867</v>
      </c>
      <c r="K23" s="40">
        <f>orig_data!H115</f>
        <v>0.59360000000000002</v>
      </c>
      <c r="L23" s="39">
        <f>orig_data!F139</f>
        <v>53989</v>
      </c>
      <c r="M23" s="40">
        <f>orig_data!H139</f>
        <v>0.56899</v>
      </c>
    </row>
    <row r="24" spans="1:13" ht="12.75" customHeight="1" x14ac:dyDescent="0.2">
      <c r="A24" s="50">
        <v>2</v>
      </c>
      <c r="B24" s="41">
        <f>orig_data!F20</f>
        <v>6384</v>
      </c>
      <c r="C24" s="42">
        <f>orig_data!H20</f>
        <v>0.47832999999999998</v>
      </c>
      <c r="D24" s="41">
        <f>orig_data!F44</f>
        <v>29251</v>
      </c>
      <c r="E24" s="42">
        <f>orig_data!H44</f>
        <v>0.51837</v>
      </c>
      <c r="F24" s="41">
        <f>orig_data!F68</f>
        <v>8634</v>
      </c>
      <c r="G24" s="42">
        <f>orig_data!H68</f>
        <v>0.69345000000000001</v>
      </c>
      <c r="H24" s="41">
        <f>orig_data!F92</f>
        <v>5209</v>
      </c>
      <c r="I24" s="42">
        <f>orig_data!H92</f>
        <v>0.54718999999999995</v>
      </c>
      <c r="J24" s="41">
        <f>orig_data!F116</f>
        <v>2617</v>
      </c>
      <c r="K24" s="42">
        <f>orig_data!H116</f>
        <v>0.53200000000000003</v>
      </c>
      <c r="L24" s="41">
        <f>orig_data!F140</f>
        <v>52095</v>
      </c>
      <c r="M24" s="42">
        <f>orig_data!H140</f>
        <v>0.53891999999999995</v>
      </c>
    </row>
    <row r="25" spans="1:13" ht="12.75" customHeight="1" x14ac:dyDescent="0.2">
      <c r="A25" s="49">
        <v>3</v>
      </c>
      <c r="B25" s="39">
        <f>orig_data!F21</f>
        <v>5788</v>
      </c>
      <c r="C25" s="40">
        <f>orig_data!H21</f>
        <v>0.42938999999999999</v>
      </c>
      <c r="D25" s="39">
        <f>orig_data!F45</f>
        <v>28716</v>
      </c>
      <c r="E25" s="40">
        <f>orig_data!H45</f>
        <v>0.50419000000000003</v>
      </c>
      <c r="F25" s="39">
        <f>orig_data!F69</f>
        <v>8055</v>
      </c>
      <c r="G25" s="40">
        <f>orig_data!H69</f>
        <v>0.64403999999999995</v>
      </c>
      <c r="H25" s="39">
        <f>orig_data!F93</f>
        <v>4982</v>
      </c>
      <c r="I25" s="40">
        <f>orig_data!H93</f>
        <v>0.51936000000000004</v>
      </c>
      <c r="J25" s="39">
        <f>orig_data!F117</f>
        <v>2626</v>
      </c>
      <c r="K25" s="40">
        <f>orig_data!H117</f>
        <v>0.52908999999999995</v>
      </c>
      <c r="L25" s="39">
        <f>orig_data!F141</f>
        <v>50167</v>
      </c>
      <c r="M25" s="40">
        <f>orig_data!H141</f>
        <v>0.51454999999999995</v>
      </c>
    </row>
    <row r="26" spans="1:13" ht="12.75" customHeight="1" x14ac:dyDescent="0.2">
      <c r="A26" s="50">
        <v>4</v>
      </c>
      <c r="B26" s="41">
        <f>orig_data!F22</f>
        <v>6853</v>
      </c>
      <c r="C26" s="42">
        <f>orig_data!H22</f>
        <v>0.50263000000000002</v>
      </c>
      <c r="D26" s="41">
        <f>orig_data!F46</f>
        <v>32854</v>
      </c>
      <c r="E26" s="42">
        <f>orig_data!H46</f>
        <v>0.57049000000000005</v>
      </c>
      <c r="F26" s="41">
        <f>orig_data!F70</f>
        <v>9080</v>
      </c>
      <c r="G26" s="42">
        <f>orig_data!H70</f>
        <v>0.72070999999999996</v>
      </c>
      <c r="H26" s="41">
        <f>orig_data!F94</f>
        <v>5654</v>
      </c>
      <c r="I26" s="42">
        <f>orig_data!H94</f>
        <v>0.58508000000000004</v>
      </c>
      <c r="J26" s="41">
        <f>orig_data!F118</f>
        <v>2745</v>
      </c>
      <c r="K26" s="42">
        <f>orig_data!H118</f>
        <v>0.55154000000000003</v>
      </c>
      <c r="L26" s="41">
        <f>orig_data!F142</f>
        <v>57186</v>
      </c>
      <c r="M26" s="42">
        <f>orig_data!H142</f>
        <v>0.58079000000000003</v>
      </c>
    </row>
    <row r="27" spans="1:13" ht="12.75" customHeight="1" x14ac:dyDescent="0.2">
      <c r="A27" s="54">
        <v>2015</v>
      </c>
      <c r="B27" s="55"/>
      <c r="C27" s="55"/>
      <c r="D27" s="55"/>
      <c r="E27" s="55"/>
      <c r="F27" s="55"/>
      <c r="G27" s="55"/>
      <c r="H27" s="55"/>
      <c r="I27" s="55"/>
      <c r="J27" s="55"/>
      <c r="K27" s="55"/>
      <c r="L27" s="55"/>
      <c r="M27" s="56"/>
    </row>
    <row r="28" spans="1:13" ht="12.75" customHeight="1" x14ac:dyDescent="0.2">
      <c r="A28" s="49">
        <v>1</v>
      </c>
      <c r="B28" s="39">
        <f>orig_data!F23</f>
        <v>7601</v>
      </c>
      <c r="C28" s="40">
        <f>orig_data!H23</f>
        <v>0.57155999999999996</v>
      </c>
      <c r="D28" s="39">
        <f>orig_data!F47</f>
        <v>35014</v>
      </c>
      <c r="E28" s="40">
        <f>orig_data!H47</f>
        <v>0.62273999999999996</v>
      </c>
      <c r="F28" s="39">
        <f>orig_data!F71</f>
        <v>10319</v>
      </c>
      <c r="G28" s="40">
        <f>orig_data!H71</f>
        <v>0.84218999999999999</v>
      </c>
      <c r="H28" s="39">
        <f>orig_data!F95</f>
        <v>6171</v>
      </c>
      <c r="I28" s="40">
        <f>orig_data!H95</f>
        <v>0.65620000000000001</v>
      </c>
      <c r="J28" s="39">
        <f>orig_data!F119</f>
        <v>2985</v>
      </c>
      <c r="K28" s="40">
        <f>orig_data!H119</f>
        <v>0.61350000000000005</v>
      </c>
      <c r="L28" s="39">
        <f>orig_data!F143</f>
        <v>62090</v>
      </c>
      <c r="M28" s="40">
        <f>orig_data!H143</f>
        <v>0.64646000000000003</v>
      </c>
    </row>
    <row r="29" spans="1:13" ht="12.75" customHeight="1" x14ac:dyDescent="0.2">
      <c r="A29" s="50">
        <v>2</v>
      </c>
      <c r="B29" s="41">
        <f>orig_data!F24</f>
        <v>6644</v>
      </c>
      <c r="C29" s="42">
        <f>orig_data!H24</f>
        <v>0.48920000000000002</v>
      </c>
      <c r="D29" s="41">
        <f>orig_data!F48</f>
        <v>30981</v>
      </c>
      <c r="E29" s="42">
        <f>orig_data!H48</f>
        <v>0.54137000000000002</v>
      </c>
      <c r="F29" s="41">
        <f>orig_data!F72</f>
        <v>9077</v>
      </c>
      <c r="G29" s="42">
        <f>orig_data!H72</f>
        <v>0.72799999999999998</v>
      </c>
      <c r="H29" s="41">
        <f>orig_data!F96</f>
        <v>5530</v>
      </c>
      <c r="I29" s="42">
        <f>orig_data!H96</f>
        <v>0.57857000000000003</v>
      </c>
      <c r="J29" s="41">
        <f>orig_data!F120</f>
        <v>2796</v>
      </c>
      <c r="K29" s="42">
        <f>orig_data!H120</f>
        <v>0.56457000000000002</v>
      </c>
      <c r="L29" s="41">
        <f>orig_data!F144</f>
        <v>55028</v>
      </c>
      <c r="M29" s="42">
        <f>orig_data!H144</f>
        <v>0.56272999999999995</v>
      </c>
    </row>
    <row r="30" spans="1:13" ht="12.75" customHeight="1" x14ac:dyDescent="0.2">
      <c r="A30" s="49">
        <v>3</v>
      </c>
      <c r="B30" s="39">
        <f>orig_data!F25</f>
        <v>5622</v>
      </c>
      <c r="C30" s="40">
        <f>orig_data!H25</f>
        <v>0.41008</v>
      </c>
      <c r="D30" s="39">
        <f>orig_data!F49</f>
        <v>28136</v>
      </c>
      <c r="E30" s="40">
        <f>orig_data!H49</f>
        <v>0.48819000000000001</v>
      </c>
      <c r="F30" s="39">
        <f>orig_data!F73</f>
        <v>7615</v>
      </c>
      <c r="G30" s="40">
        <f>orig_data!H73</f>
        <v>0.60826999999999998</v>
      </c>
      <c r="H30" s="39">
        <f>orig_data!F97</f>
        <v>4940</v>
      </c>
      <c r="I30" s="40">
        <f>orig_data!H97</f>
        <v>0.51327999999999996</v>
      </c>
      <c r="J30" s="39">
        <f>orig_data!F121</f>
        <v>2748</v>
      </c>
      <c r="K30" s="40">
        <f>orig_data!H121</f>
        <v>0.5514</v>
      </c>
      <c r="L30" s="39">
        <f>orig_data!F145</f>
        <v>49061</v>
      </c>
      <c r="M30" s="40">
        <f>orig_data!H145</f>
        <v>0.49824000000000002</v>
      </c>
    </row>
    <row r="31" spans="1:13" ht="12.75" customHeight="1" x14ac:dyDescent="0.2">
      <c r="A31" s="50">
        <v>4</v>
      </c>
      <c r="B31" s="41">
        <f>orig_data!F26</f>
        <v>6401</v>
      </c>
      <c r="C31" s="42">
        <f>orig_data!H26</f>
        <v>0.46156000000000003</v>
      </c>
      <c r="D31" s="41">
        <f>orig_data!F50</f>
        <v>31304</v>
      </c>
      <c r="E31" s="42">
        <f>orig_data!H50</f>
        <v>0.53793000000000002</v>
      </c>
      <c r="F31" s="41">
        <f>orig_data!F74</f>
        <v>8737</v>
      </c>
      <c r="G31" s="42">
        <f>orig_data!H74</f>
        <v>0.69306999999999996</v>
      </c>
      <c r="H31" s="41">
        <f>orig_data!F98</f>
        <v>5775</v>
      </c>
      <c r="I31" s="42">
        <f>orig_data!H98</f>
        <v>0.59548000000000001</v>
      </c>
      <c r="J31" s="41">
        <f>orig_data!F122</f>
        <v>3145</v>
      </c>
      <c r="K31" s="42">
        <f>orig_data!H122</f>
        <v>0.62802999999999998</v>
      </c>
      <c r="L31" s="41">
        <f>orig_data!F146</f>
        <v>55362</v>
      </c>
      <c r="M31" s="42">
        <f>orig_data!H146</f>
        <v>0.55710999999999999</v>
      </c>
    </row>
    <row r="32" spans="1:13" ht="12.75" customHeight="1" x14ac:dyDescent="0.2">
      <c r="A32" s="54">
        <v>2016</v>
      </c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6"/>
    </row>
    <row r="33" spans="1:13" ht="12.75" customHeight="1" x14ac:dyDescent="0.2">
      <c r="A33" s="49">
        <v>1</v>
      </c>
      <c r="B33" s="39">
        <f>orig_data!F27</f>
        <v>7391</v>
      </c>
      <c r="C33" s="40">
        <f>orig_data!H27</f>
        <v>0.53986000000000001</v>
      </c>
      <c r="D33" s="39">
        <f>orig_data!F51</f>
        <v>35288</v>
      </c>
      <c r="E33" s="40">
        <f>orig_data!H51</f>
        <v>0.61336999999999997</v>
      </c>
      <c r="F33" s="39">
        <f>orig_data!F75</f>
        <v>9779</v>
      </c>
      <c r="G33" s="40">
        <f>orig_data!H75</f>
        <v>0.78600999999999999</v>
      </c>
      <c r="H33" s="39">
        <f>orig_data!F99</f>
        <v>6285</v>
      </c>
      <c r="I33" s="40">
        <f>orig_data!H99</f>
        <v>0.65734999999999999</v>
      </c>
      <c r="J33" s="39">
        <f>orig_data!F123</f>
        <v>3238</v>
      </c>
      <c r="K33" s="40">
        <f>orig_data!H123</f>
        <v>0.65405999999999997</v>
      </c>
      <c r="L33" s="39">
        <f>orig_data!F147</f>
        <v>61981</v>
      </c>
      <c r="M33" s="40">
        <f>orig_data!H147</f>
        <v>0.63132999999999995</v>
      </c>
    </row>
    <row r="34" spans="1:13" ht="12.75" customHeight="1" x14ac:dyDescent="0.2">
      <c r="A34" s="50">
        <v>2</v>
      </c>
      <c r="B34" s="41">
        <f>orig_data!F28</f>
        <v>6344</v>
      </c>
      <c r="C34" s="42">
        <f>orig_data!H28</f>
        <v>0.45923999999999998</v>
      </c>
      <c r="D34" s="41">
        <f>orig_data!F52</f>
        <v>31696</v>
      </c>
      <c r="E34" s="42">
        <f>orig_data!H52</f>
        <v>0.54652000000000001</v>
      </c>
      <c r="F34" s="41">
        <f>orig_data!F76</f>
        <v>8684</v>
      </c>
      <c r="G34" s="42">
        <f>orig_data!H76</f>
        <v>0.69440999999999997</v>
      </c>
      <c r="H34" s="41">
        <f>orig_data!F100</f>
        <v>5498</v>
      </c>
      <c r="I34" s="42">
        <f>orig_data!H100</f>
        <v>0.57169000000000003</v>
      </c>
      <c r="J34" s="41">
        <f>orig_data!F124</f>
        <v>3000</v>
      </c>
      <c r="K34" s="42">
        <f>orig_data!H124</f>
        <v>0.60279000000000005</v>
      </c>
      <c r="L34" s="41">
        <f>orig_data!F148</f>
        <v>55222</v>
      </c>
      <c r="M34" s="42">
        <f>orig_data!H148</f>
        <v>0.55830999999999997</v>
      </c>
    </row>
    <row r="35" spans="1:13" ht="12.75" customHeight="1" x14ac:dyDescent="0.2">
      <c r="A35" s="49">
        <v>3</v>
      </c>
      <c r="B35" s="39">
        <f>orig_data!F29</f>
        <v>5877</v>
      </c>
      <c r="C35" s="40">
        <f>orig_data!H29</f>
        <v>0.42119000000000001</v>
      </c>
      <c r="D35" s="39">
        <f>orig_data!F53</f>
        <v>29280</v>
      </c>
      <c r="E35" s="40">
        <f>orig_data!H53</f>
        <v>0.50019999999999998</v>
      </c>
      <c r="F35" s="39">
        <f>orig_data!F77</f>
        <v>8006</v>
      </c>
      <c r="G35" s="40">
        <f>orig_data!H77</f>
        <v>0.63648000000000005</v>
      </c>
      <c r="H35" s="39">
        <f>orig_data!F101</f>
        <v>4976</v>
      </c>
      <c r="I35" s="40">
        <f>orig_data!H101</f>
        <v>0.51344999999999996</v>
      </c>
      <c r="J35" s="39">
        <f>orig_data!F125</f>
        <v>2958</v>
      </c>
      <c r="K35" s="40">
        <f>orig_data!H125</f>
        <v>0.59036</v>
      </c>
      <c r="L35" s="39">
        <f>orig_data!F149</f>
        <v>51097</v>
      </c>
      <c r="M35" s="40">
        <f>orig_data!H149</f>
        <v>0.51214000000000004</v>
      </c>
    </row>
    <row r="36" spans="1:13" x14ac:dyDescent="0.2">
      <c r="A36" s="51">
        <v>4</v>
      </c>
      <c r="B36" s="43">
        <f>orig_data!F30</f>
        <v>6951</v>
      </c>
      <c r="C36" s="44">
        <f>orig_data!H30</f>
        <v>0.49315999999999999</v>
      </c>
      <c r="D36" s="43">
        <f>orig_data!F54</f>
        <v>34336</v>
      </c>
      <c r="E36" s="44">
        <f>orig_data!H54</f>
        <v>0.58013000000000003</v>
      </c>
      <c r="F36" s="43">
        <f>orig_data!F78</f>
        <v>9087</v>
      </c>
      <c r="G36" s="44">
        <f>orig_data!H78</f>
        <v>0.71711000000000003</v>
      </c>
      <c r="H36" s="43">
        <f>orig_data!F102</f>
        <v>5811</v>
      </c>
      <c r="I36" s="44">
        <f>orig_data!H102</f>
        <v>0.59541999999999995</v>
      </c>
      <c r="J36" s="43">
        <f>orig_data!F126</f>
        <v>2997</v>
      </c>
      <c r="K36" s="44">
        <f>orig_data!H126</f>
        <v>0.59643999999999997</v>
      </c>
      <c r="L36" s="43">
        <f>orig_data!F150</f>
        <v>59182</v>
      </c>
      <c r="M36" s="44">
        <f>orig_data!H150</f>
        <v>0.58748999999999996</v>
      </c>
    </row>
    <row r="37" spans="1:13" x14ac:dyDescent="0.2">
      <c r="A37" s="53" t="s">
        <v>44</v>
      </c>
      <c r="B37" s="53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</row>
  </sheetData>
  <mergeCells count="18">
    <mergeCell ref="L5:M5"/>
    <mergeCell ref="A4:A6"/>
    <mergeCell ref="A1:M1"/>
    <mergeCell ref="A37:M37"/>
    <mergeCell ref="A7:M7"/>
    <mergeCell ref="A32:M32"/>
    <mergeCell ref="A27:M27"/>
    <mergeCell ref="A22:M22"/>
    <mergeCell ref="A17:M17"/>
    <mergeCell ref="A12:M12"/>
    <mergeCell ref="A2:M2"/>
    <mergeCell ref="A3:M3"/>
    <mergeCell ref="B4:M4"/>
    <mergeCell ref="B5:C5"/>
    <mergeCell ref="D5:E5"/>
    <mergeCell ref="F5:G5"/>
    <mergeCell ref="H5:I5"/>
    <mergeCell ref="J5:K5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4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4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5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5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6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G33"/>
  <sheetViews>
    <sheetView workbookViewId="0"/>
  </sheetViews>
  <sheetFormatPr defaultRowHeight="15" x14ac:dyDescent="0.25"/>
  <cols>
    <col min="1" max="1" width="13.5703125" style="2" customWidth="1"/>
    <col min="2" max="7" width="16.85546875" style="3" customWidth="1"/>
    <col min="8" max="16384" width="9.140625" style="2"/>
  </cols>
  <sheetData>
    <row r="2" spans="1:7" ht="15.75" thickBot="1" x14ac:dyDescent="0.3">
      <c r="B2" s="63" t="s">
        <v>26</v>
      </c>
      <c r="C2" s="63"/>
      <c r="D2" s="63"/>
      <c r="E2" s="63"/>
      <c r="F2" s="63"/>
      <c r="G2" s="63"/>
    </row>
    <row r="3" spans="1:7" ht="30.75" thickBot="1" x14ac:dyDescent="0.3">
      <c r="A3" s="12" t="s">
        <v>34</v>
      </c>
      <c r="B3" s="32" t="s">
        <v>3</v>
      </c>
      <c r="C3" s="32" t="s">
        <v>22</v>
      </c>
      <c r="D3" s="32" t="s">
        <v>2</v>
      </c>
      <c r="E3" s="32" t="s">
        <v>18</v>
      </c>
      <c r="F3" s="32" t="s">
        <v>19</v>
      </c>
      <c r="G3" s="33" t="s">
        <v>1</v>
      </c>
    </row>
    <row r="4" spans="1:7" x14ac:dyDescent="0.25">
      <c r="A4" s="24">
        <v>2011</v>
      </c>
      <c r="B4" s="27"/>
      <c r="C4" s="27"/>
      <c r="D4" s="27"/>
      <c r="E4" s="27"/>
      <c r="F4" s="27"/>
      <c r="G4" s="28"/>
    </row>
    <row r="5" spans="1:7" x14ac:dyDescent="0.25">
      <c r="A5" s="29">
        <v>1</v>
      </c>
      <c r="B5" s="4">
        <f>orig_data!O7</f>
        <v>1</v>
      </c>
      <c r="C5" s="4">
        <f>orig_data!O31</f>
        <v>1</v>
      </c>
      <c r="D5" s="4">
        <f>orig_data!O55</f>
        <v>1</v>
      </c>
      <c r="E5" s="4">
        <f>orig_data!O79</f>
        <v>1</v>
      </c>
      <c r="F5" s="4">
        <f>orig_data!O103</f>
        <v>0</v>
      </c>
      <c r="G5" s="19">
        <f>orig_data!O127</f>
        <v>0</v>
      </c>
    </row>
    <row r="6" spans="1:7" x14ac:dyDescent="0.25">
      <c r="A6" s="29">
        <v>2</v>
      </c>
      <c r="B6" s="4">
        <f>orig_data!O8</f>
        <v>1</v>
      </c>
      <c r="C6" s="4">
        <f>orig_data!O32</f>
        <v>1</v>
      </c>
      <c r="D6" s="4">
        <f>orig_data!O56</f>
        <v>1</v>
      </c>
      <c r="E6" s="4">
        <f>orig_data!O80</f>
        <v>0</v>
      </c>
      <c r="F6" s="4">
        <f>orig_data!O104</f>
        <v>1</v>
      </c>
      <c r="G6" s="19">
        <f>orig_data!O128</f>
        <v>0</v>
      </c>
    </row>
    <row r="7" spans="1:7" x14ac:dyDescent="0.25">
      <c r="A7" s="29">
        <v>3</v>
      </c>
      <c r="B7" s="4">
        <f>orig_data!O9</f>
        <v>1</v>
      </c>
      <c r="C7" s="4">
        <f>orig_data!O33</f>
        <v>1</v>
      </c>
      <c r="D7" s="4">
        <f>orig_data!O57</f>
        <v>1</v>
      </c>
      <c r="E7" s="4">
        <f>orig_data!O81</f>
        <v>0</v>
      </c>
      <c r="F7" s="4">
        <f>orig_data!O105</f>
        <v>1</v>
      </c>
      <c r="G7" s="19">
        <f>orig_data!O129</f>
        <v>0</v>
      </c>
    </row>
    <row r="8" spans="1:7" ht="15.75" thickBot="1" x14ac:dyDescent="0.3">
      <c r="A8" s="30">
        <v>4</v>
      </c>
      <c r="B8" s="5">
        <f>orig_data!O10</f>
        <v>1</v>
      </c>
      <c r="C8" s="5">
        <f>orig_data!O34</f>
        <v>1</v>
      </c>
      <c r="D8" s="5">
        <f>orig_data!O58</f>
        <v>1</v>
      </c>
      <c r="E8" s="5">
        <f>orig_data!O82</f>
        <v>0</v>
      </c>
      <c r="F8" s="5">
        <f>orig_data!O106</f>
        <v>1</v>
      </c>
      <c r="G8" s="20">
        <f>orig_data!O130</f>
        <v>0</v>
      </c>
    </row>
    <row r="9" spans="1:7" x14ac:dyDescent="0.25">
      <c r="A9" s="34">
        <v>2012</v>
      </c>
      <c r="B9" s="6"/>
      <c r="C9" s="6"/>
      <c r="D9" s="6"/>
      <c r="E9" s="6"/>
      <c r="F9" s="6"/>
      <c r="G9" s="21"/>
    </row>
    <row r="10" spans="1:7" x14ac:dyDescent="0.25">
      <c r="A10" s="29">
        <v>1</v>
      </c>
      <c r="B10" s="4">
        <f>orig_data!O11</f>
        <v>1</v>
      </c>
      <c r="C10" s="4">
        <f>orig_data!O35</f>
        <v>1</v>
      </c>
      <c r="D10" s="4">
        <f>orig_data!O59</f>
        <v>1</v>
      </c>
      <c r="E10" s="4">
        <f>orig_data!O83</f>
        <v>0</v>
      </c>
      <c r="F10" s="4">
        <f>orig_data!O107</f>
        <v>0</v>
      </c>
      <c r="G10" s="19">
        <f>orig_data!O131</f>
        <v>0</v>
      </c>
    </row>
    <row r="11" spans="1:7" x14ac:dyDescent="0.25">
      <c r="A11" s="29">
        <v>2</v>
      </c>
      <c r="B11" s="4">
        <f>orig_data!O12</f>
        <v>1</v>
      </c>
      <c r="C11" s="4">
        <f>orig_data!O36</f>
        <v>1</v>
      </c>
      <c r="D11" s="4">
        <f>orig_data!O60</f>
        <v>1</v>
      </c>
      <c r="E11" s="4">
        <f>orig_data!O84</f>
        <v>1</v>
      </c>
      <c r="F11" s="4">
        <f>orig_data!O108</f>
        <v>1</v>
      </c>
      <c r="G11" s="19">
        <f>orig_data!O132</f>
        <v>0</v>
      </c>
    </row>
    <row r="12" spans="1:7" x14ac:dyDescent="0.25">
      <c r="A12" s="29">
        <v>3</v>
      </c>
      <c r="B12" s="4">
        <f>orig_data!O13</f>
        <v>1</v>
      </c>
      <c r="C12" s="4">
        <f>orig_data!O37</f>
        <v>1</v>
      </c>
      <c r="D12" s="4">
        <f>orig_data!O61</f>
        <v>1</v>
      </c>
      <c r="E12" s="4">
        <f>orig_data!O85</f>
        <v>0</v>
      </c>
      <c r="F12" s="4">
        <f>orig_data!O109</f>
        <v>1</v>
      </c>
      <c r="G12" s="19">
        <f>orig_data!O133</f>
        <v>0</v>
      </c>
    </row>
    <row r="13" spans="1:7" ht="15.75" thickBot="1" x14ac:dyDescent="0.3">
      <c r="A13" s="35">
        <v>4</v>
      </c>
      <c r="B13" s="13">
        <f>orig_data!O14</f>
        <v>1</v>
      </c>
      <c r="C13" s="13">
        <f>orig_data!O38</f>
        <v>1</v>
      </c>
      <c r="D13" s="13">
        <f>orig_data!O62</f>
        <v>1</v>
      </c>
      <c r="E13" s="13">
        <f>orig_data!O86</f>
        <v>1</v>
      </c>
      <c r="F13" s="13">
        <f>orig_data!O110</f>
        <v>0</v>
      </c>
      <c r="G13" s="22">
        <f>orig_data!O134</f>
        <v>0</v>
      </c>
    </row>
    <row r="14" spans="1:7" x14ac:dyDescent="0.25">
      <c r="A14" s="31">
        <v>2013</v>
      </c>
      <c r="B14" s="7"/>
      <c r="C14" s="7"/>
      <c r="D14" s="7"/>
      <c r="E14" s="7"/>
      <c r="F14" s="7"/>
      <c r="G14" s="18"/>
    </row>
    <row r="15" spans="1:7" x14ac:dyDescent="0.25">
      <c r="A15" s="29">
        <v>1</v>
      </c>
      <c r="B15" s="4">
        <f>orig_data!O15</f>
        <v>1</v>
      </c>
      <c r="C15" s="4">
        <f>orig_data!O39</f>
        <v>1</v>
      </c>
      <c r="D15" s="4">
        <f>orig_data!O63</f>
        <v>1</v>
      </c>
      <c r="E15" s="4">
        <f>orig_data!O87</f>
        <v>0</v>
      </c>
      <c r="F15" s="4">
        <f>orig_data!O111</f>
        <v>0</v>
      </c>
      <c r="G15" s="19">
        <f>orig_data!O135</f>
        <v>0</v>
      </c>
    </row>
    <row r="16" spans="1:7" x14ac:dyDescent="0.25">
      <c r="A16" s="29">
        <v>2</v>
      </c>
      <c r="B16" s="4">
        <f>orig_data!O16</f>
        <v>1</v>
      </c>
      <c r="C16" s="4">
        <f>orig_data!O40</f>
        <v>1</v>
      </c>
      <c r="D16" s="4">
        <f>orig_data!O64</f>
        <v>1</v>
      </c>
      <c r="E16" s="4">
        <f>orig_data!O88</f>
        <v>1</v>
      </c>
      <c r="F16" s="4">
        <f>orig_data!O112</f>
        <v>0</v>
      </c>
      <c r="G16" s="19">
        <f>orig_data!O136</f>
        <v>0</v>
      </c>
    </row>
    <row r="17" spans="1:7" x14ac:dyDescent="0.25">
      <c r="A17" s="29">
        <v>3</v>
      </c>
      <c r="B17" s="4">
        <f>orig_data!O17</f>
        <v>1</v>
      </c>
      <c r="C17" s="4">
        <f>orig_data!O41</f>
        <v>1</v>
      </c>
      <c r="D17" s="4">
        <f>orig_data!O65</f>
        <v>1</v>
      </c>
      <c r="E17" s="4">
        <f>orig_data!O89</f>
        <v>1</v>
      </c>
      <c r="F17" s="4">
        <f>orig_data!O113</f>
        <v>1</v>
      </c>
      <c r="G17" s="19">
        <f>orig_data!O137</f>
        <v>0</v>
      </c>
    </row>
    <row r="18" spans="1:7" ht="15.75" thickBot="1" x14ac:dyDescent="0.3">
      <c r="A18" s="30">
        <v>4</v>
      </c>
      <c r="B18" s="5">
        <f>orig_data!O18</f>
        <v>1</v>
      </c>
      <c r="C18" s="5">
        <f>orig_data!O42</f>
        <v>1</v>
      </c>
      <c r="D18" s="5">
        <f>orig_data!O66</f>
        <v>1</v>
      </c>
      <c r="E18" s="5">
        <f>orig_data!O90</f>
        <v>0</v>
      </c>
      <c r="F18" s="5">
        <f>orig_data!O114</f>
        <v>0</v>
      </c>
      <c r="G18" s="20">
        <f>orig_data!O138</f>
        <v>0</v>
      </c>
    </row>
    <row r="19" spans="1:7" x14ac:dyDescent="0.25">
      <c r="A19" s="34">
        <v>2014</v>
      </c>
      <c r="B19" s="6"/>
      <c r="C19" s="6"/>
      <c r="D19" s="6"/>
      <c r="E19" s="6"/>
      <c r="F19" s="6"/>
      <c r="G19" s="21"/>
    </row>
    <row r="20" spans="1:7" x14ac:dyDescent="0.25">
      <c r="A20" s="29">
        <v>1</v>
      </c>
      <c r="B20" s="4">
        <f>orig_data!O19</f>
        <v>1</v>
      </c>
      <c r="C20" s="4">
        <f>orig_data!O43</f>
        <v>1</v>
      </c>
      <c r="D20" s="4">
        <f>orig_data!O67</f>
        <v>1</v>
      </c>
      <c r="E20" s="4">
        <f>orig_data!O91</f>
        <v>0</v>
      </c>
      <c r="F20" s="4">
        <f>orig_data!O115</f>
        <v>0</v>
      </c>
      <c r="G20" s="19">
        <f>orig_data!O139</f>
        <v>0</v>
      </c>
    </row>
    <row r="21" spans="1:7" x14ac:dyDescent="0.25">
      <c r="A21" s="29">
        <v>2</v>
      </c>
      <c r="B21" s="4">
        <f>orig_data!O20</f>
        <v>1</v>
      </c>
      <c r="C21" s="4">
        <f>orig_data!O44</f>
        <v>1</v>
      </c>
      <c r="D21" s="4">
        <f>orig_data!O68</f>
        <v>1</v>
      </c>
      <c r="E21" s="4">
        <f>orig_data!O92</f>
        <v>0</v>
      </c>
      <c r="F21" s="4">
        <f>orig_data!O116</f>
        <v>0</v>
      </c>
      <c r="G21" s="19">
        <f>orig_data!O140</f>
        <v>0</v>
      </c>
    </row>
    <row r="22" spans="1:7" x14ac:dyDescent="0.25">
      <c r="A22" s="29">
        <v>3</v>
      </c>
      <c r="B22" s="4">
        <f>orig_data!O21</f>
        <v>1</v>
      </c>
      <c r="C22" s="4">
        <f>orig_data!O45</f>
        <v>1</v>
      </c>
      <c r="D22" s="4">
        <f>orig_data!O69</f>
        <v>1</v>
      </c>
      <c r="E22" s="4">
        <f>orig_data!O93</f>
        <v>0</v>
      </c>
      <c r="F22" s="4">
        <f>orig_data!O117</f>
        <v>0</v>
      </c>
      <c r="G22" s="19">
        <f>orig_data!O141</f>
        <v>0</v>
      </c>
    </row>
    <row r="23" spans="1:7" ht="15.75" thickBot="1" x14ac:dyDescent="0.3">
      <c r="A23" s="35">
        <v>4</v>
      </c>
      <c r="B23" s="13">
        <f>orig_data!O22</f>
        <v>1</v>
      </c>
      <c r="C23" s="13">
        <f>orig_data!O46</f>
        <v>1</v>
      </c>
      <c r="D23" s="13">
        <f>orig_data!O70</f>
        <v>1</v>
      </c>
      <c r="E23" s="13">
        <f>orig_data!O94</f>
        <v>0</v>
      </c>
      <c r="F23" s="13">
        <f>orig_data!O118</f>
        <v>1</v>
      </c>
      <c r="G23" s="22">
        <f>orig_data!O142</f>
        <v>0</v>
      </c>
    </row>
    <row r="24" spans="1:7" x14ac:dyDescent="0.25">
      <c r="A24" s="31">
        <v>2015</v>
      </c>
      <c r="B24" s="7"/>
      <c r="C24" s="7"/>
      <c r="D24" s="7"/>
      <c r="E24" s="7"/>
      <c r="F24" s="7"/>
      <c r="G24" s="18"/>
    </row>
    <row r="25" spans="1:7" x14ac:dyDescent="0.25">
      <c r="A25" s="29">
        <v>1</v>
      </c>
      <c r="B25" s="4">
        <f>orig_data!O23</f>
        <v>1</v>
      </c>
      <c r="C25" s="4">
        <f>orig_data!O47</f>
        <v>1</v>
      </c>
      <c r="D25" s="4">
        <f>orig_data!O71</f>
        <v>1</v>
      </c>
      <c r="E25" s="4">
        <f>orig_data!O95</f>
        <v>0</v>
      </c>
      <c r="F25" s="4">
        <f>orig_data!O119</f>
        <v>1</v>
      </c>
      <c r="G25" s="19">
        <f>orig_data!O143</f>
        <v>0</v>
      </c>
    </row>
    <row r="26" spans="1:7" x14ac:dyDescent="0.25">
      <c r="A26" s="29">
        <v>2</v>
      </c>
      <c r="B26" s="4">
        <f>orig_data!O24</f>
        <v>1</v>
      </c>
      <c r="C26" s="4">
        <f>orig_data!O48</f>
        <v>1</v>
      </c>
      <c r="D26" s="4">
        <f>orig_data!O72</f>
        <v>1</v>
      </c>
      <c r="E26" s="4">
        <f>orig_data!O96</f>
        <v>0</v>
      </c>
      <c r="F26" s="4">
        <f>orig_data!O120</f>
        <v>0</v>
      </c>
      <c r="G26" s="19">
        <f>orig_data!O144</f>
        <v>0</v>
      </c>
    </row>
    <row r="27" spans="1:7" x14ac:dyDescent="0.25">
      <c r="A27" s="29">
        <v>3</v>
      </c>
      <c r="B27" s="4">
        <f>orig_data!O25</f>
        <v>1</v>
      </c>
      <c r="C27" s="4">
        <f>orig_data!O49</f>
        <v>1</v>
      </c>
      <c r="D27" s="4">
        <f>orig_data!O73</f>
        <v>1</v>
      </c>
      <c r="E27" s="4">
        <f>orig_data!O97</f>
        <v>0</v>
      </c>
      <c r="F27" s="4">
        <f>orig_data!O121</f>
        <v>1</v>
      </c>
      <c r="G27" s="19">
        <f>orig_data!O145</f>
        <v>0</v>
      </c>
    </row>
    <row r="28" spans="1:7" ht="15.75" thickBot="1" x14ac:dyDescent="0.3">
      <c r="A28" s="30">
        <v>4</v>
      </c>
      <c r="B28" s="5">
        <f>orig_data!O26</f>
        <v>1</v>
      </c>
      <c r="C28" s="5">
        <f>orig_data!O50</f>
        <v>1</v>
      </c>
      <c r="D28" s="5">
        <f>orig_data!O74</f>
        <v>1</v>
      </c>
      <c r="E28" s="5">
        <f>orig_data!O98</f>
        <v>1</v>
      </c>
      <c r="F28" s="5">
        <f>orig_data!O122</f>
        <v>1</v>
      </c>
      <c r="G28" s="20">
        <f>orig_data!O146</f>
        <v>0</v>
      </c>
    </row>
    <row r="29" spans="1:7" x14ac:dyDescent="0.25">
      <c r="A29" s="34">
        <v>2016</v>
      </c>
      <c r="B29" s="6"/>
      <c r="C29" s="6"/>
      <c r="D29" s="6"/>
      <c r="E29" s="6"/>
      <c r="F29" s="6"/>
      <c r="G29" s="21"/>
    </row>
    <row r="30" spans="1:7" x14ac:dyDescent="0.25">
      <c r="A30" s="29">
        <v>1</v>
      </c>
      <c r="B30" s="4">
        <f>orig_data!O27</f>
        <v>1</v>
      </c>
      <c r="C30" s="4">
        <f>orig_data!O51</f>
        <v>1</v>
      </c>
      <c r="D30" s="4">
        <f>orig_data!O75</f>
        <v>1</v>
      </c>
      <c r="E30" s="4">
        <f>orig_data!O99</f>
        <v>1</v>
      </c>
      <c r="F30" s="4">
        <f>orig_data!O123</f>
        <v>0</v>
      </c>
      <c r="G30" s="19">
        <f>orig_data!O147</f>
        <v>0</v>
      </c>
    </row>
    <row r="31" spans="1:7" x14ac:dyDescent="0.25">
      <c r="A31" s="29">
        <v>2</v>
      </c>
      <c r="B31" s="4">
        <f>orig_data!O28</f>
        <v>1</v>
      </c>
      <c r="C31" s="4">
        <f>orig_data!O52</f>
        <v>1</v>
      </c>
      <c r="D31" s="4">
        <f>orig_data!O76</f>
        <v>1</v>
      </c>
      <c r="E31" s="4">
        <f>orig_data!O100</f>
        <v>0</v>
      </c>
      <c r="F31" s="4">
        <f>orig_data!O124</f>
        <v>1</v>
      </c>
      <c r="G31" s="19">
        <f>orig_data!O148</f>
        <v>0</v>
      </c>
    </row>
    <row r="32" spans="1:7" x14ac:dyDescent="0.25">
      <c r="A32" s="29">
        <v>3</v>
      </c>
      <c r="B32" s="4">
        <f>orig_data!O29</f>
        <v>1</v>
      </c>
      <c r="C32" s="4">
        <f>orig_data!O53</f>
        <v>1</v>
      </c>
      <c r="D32" s="4">
        <f>orig_data!O77</f>
        <v>1</v>
      </c>
      <c r="E32" s="4">
        <f>orig_data!O101</f>
        <v>0</v>
      </c>
      <c r="F32" s="4">
        <f>orig_data!O125</f>
        <v>1</v>
      </c>
      <c r="G32" s="19">
        <f>orig_data!O149</f>
        <v>0</v>
      </c>
    </row>
    <row r="33" spans="1:7" ht="15.75" thickBot="1" x14ac:dyDescent="0.3">
      <c r="A33" s="30">
        <v>4</v>
      </c>
      <c r="B33" s="5">
        <f>orig_data!O30</f>
        <v>1</v>
      </c>
      <c r="C33" s="5">
        <f>orig_data!O54</f>
        <v>0</v>
      </c>
      <c r="D33" s="5">
        <f>orig_data!O78</f>
        <v>1</v>
      </c>
      <c r="E33" s="5">
        <f>orig_data!O102</f>
        <v>0</v>
      </c>
      <c r="F33" s="5">
        <f>orig_data!O126</f>
        <v>0</v>
      </c>
      <c r="G33" s="20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256"/>
  <sheetViews>
    <sheetView workbookViewId="0">
      <selection activeCell="F7" sqref="F7"/>
    </sheetView>
  </sheetViews>
  <sheetFormatPr defaultRowHeight="15" x14ac:dyDescent="0.25"/>
  <cols>
    <col min="1" max="1" width="17.7109375" style="2" customWidth="1"/>
    <col min="2" max="2" width="22.85546875" style="1" customWidth="1"/>
    <col min="3" max="3" width="11.85546875" style="2" customWidth="1"/>
    <col min="4" max="4" width="11.5703125" style="1" customWidth="1"/>
    <col min="5" max="5" width="5.7109375" style="1" customWidth="1"/>
    <col min="6" max="6" width="8.5703125" style="15" customWidth="1"/>
    <col min="7" max="7" width="9.140625" style="1"/>
    <col min="8" max="8" width="9.7109375" style="15" customWidth="1"/>
    <col min="9" max="10" width="9.7109375" style="1" customWidth="1"/>
    <col min="11" max="11" width="8.5703125" style="1" customWidth="1"/>
    <col min="12" max="12" width="8.7109375" style="1" customWidth="1"/>
    <col min="13" max="13" width="8.85546875" style="1" customWidth="1"/>
    <col min="14" max="14" width="9.85546875" style="1" customWidth="1"/>
    <col min="15" max="15" width="8.28515625" style="15" customWidth="1"/>
    <col min="16" max="16" width="12" style="1" customWidth="1"/>
    <col min="17" max="17" width="9.140625" style="1"/>
    <col min="18" max="18" width="8.42578125" style="1" bestFit="1" customWidth="1"/>
    <col min="19" max="19" width="8.85546875" style="1" customWidth="1"/>
    <col min="20" max="16384" width="9.140625" style="1"/>
  </cols>
  <sheetData>
    <row r="1" spans="1:17" s="2" customFormat="1" x14ac:dyDescent="0.25">
      <c r="A1" s="2" t="s">
        <v>23</v>
      </c>
      <c r="B1" s="16">
        <v>43448</v>
      </c>
    </row>
    <row r="2" spans="1:17" s="2" customFormat="1" x14ac:dyDescent="0.25">
      <c r="A2" s="2" t="s">
        <v>24</v>
      </c>
      <c r="B2" s="17" t="s">
        <v>40</v>
      </c>
    </row>
    <row r="3" spans="1:17" s="2" customFormat="1" x14ac:dyDescent="0.25"/>
    <row r="4" spans="1:17" x14ac:dyDescent="0.25">
      <c r="A4" s="2" t="s">
        <v>38</v>
      </c>
      <c r="B4" s="23"/>
      <c r="C4" s="25"/>
      <c r="D4" s="8"/>
      <c r="E4" s="8"/>
      <c r="F4" s="14"/>
      <c r="G4" s="8"/>
      <c r="H4" s="14"/>
      <c r="I4" s="8"/>
      <c r="J4" s="8"/>
      <c r="K4" s="8"/>
      <c r="L4" s="8"/>
      <c r="M4" s="8"/>
      <c r="N4" s="8"/>
      <c r="O4" s="14"/>
      <c r="P4" s="2"/>
    </row>
    <row r="5" spans="1:17" x14ac:dyDescent="0.25">
      <c r="B5" s="9"/>
      <c r="C5" s="26"/>
      <c r="D5" s="8"/>
      <c r="E5" s="8"/>
      <c r="F5" s="14"/>
      <c r="G5" s="8"/>
      <c r="H5" s="14"/>
      <c r="I5" s="8"/>
      <c r="J5" s="8"/>
      <c r="K5" s="8"/>
      <c r="L5" s="8"/>
      <c r="M5" s="8"/>
      <c r="N5" s="8"/>
      <c r="O5" s="14"/>
      <c r="P5" s="2"/>
    </row>
    <row r="6" spans="1:17" ht="24" x14ac:dyDescent="0.25">
      <c r="A6" s="2" t="s">
        <v>35</v>
      </c>
      <c r="B6" s="9" t="s">
        <v>4</v>
      </c>
      <c r="C6" s="26" t="s">
        <v>32</v>
      </c>
      <c r="D6" s="8" t="s">
        <v>5</v>
      </c>
      <c r="E6" s="8" t="s">
        <v>20</v>
      </c>
      <c r="F6" s="14" t="s">
        <v>6</v>
      </c>
      <c r="G6" s="8" t="s">
        <v>0</v>
      </c>
      <c r="H6" s="14" t="s">
        <v>27</v>
      </c>
      <c r="I6" s="8" t="s">
        <v>28</v>
      </c>
      <c r="J6" s="8" t="s">
        <v>29</v>
      </c>
      <c r="K6" s="8" t="s">
        <v>7</v>
      </c>
      <c r="L6" s="8" t="s">
        <v>8</v>
      </c>
      <c r="M6" s="8" t="s">
        <v>9</v>
      </c>
      <c r="N6" s="8" t="s">
        <v>10</v>
      </c>
      <c r="O6" s="14" t="s">
        <v>11</v>
      </c>
      <c r="P6" s="2" t="s">
        <v>36</v>
      </c>
      <c r="Q6" s="1" t="s">
        <v>25</v>
      </c>
    </row>
    <row r="7" spans="1:17" x14ac:dyDescent="0.25">
      <c r="A7" s="2" t="s">
        <v>39</v>
      </c>
      <c r="B7" s="9" t="s">
        <v>14</v>
      </c>
      <c r="C7" s="26" t="s">
        <v>33</v>
      </c>
      <c r="D7" s="8">
        <v>2011</v>
      </c>
      <c r="E7" s="8">
        <v>1</v>
      </c>
      <c r="F7" s="14">
        <v>6742</v>
      </c>
      <c r="G7" s="8">
        <v>136318</v>
      </c>
      <c r="H7" s="14">
        <v>0.54952999999999996</v>
      </c>
      <c r="I7" s="8">
        <v>0.53656999999999999</v>
      </c>
      <c r="J7" s="8">
        <v>0.56281000000000003</v>
      </c>
      <c r="K7" s="8">
        <v>0.8921</v>
      </c>
      <c r="L7" s="8">
        <v>0.86980000000000002</v>
      </c>
      <c r="M7" s="8">
        <v>0.91490000000000005</v>
      </c>
      <c r="N7" s="8">
        <v>0</v>
      </c>
      <c r="O7" s="14">
        <v>1</v>
      </c>
      <c r="P7" s="2"/>
      <c r="Q7" s="1">
        <v>90</v>
      </c>
    </row>
    <row r="8" spans="1:17" x14ac:dyDescent="0.25">
      <c r="A8" s="2" t="s">
        <v>39</v>
      </c>
      <c r="B8" s="9" t="s">
        <v>14</v>
      </c>
      <c r="C8" s="26" t="s">
        <v>33</v>
      </c>
      <c r="D8" s="8">
        <v>2011</v>
      </c>
      <c r="E8" s="8">
        <v>2</v>
      </c>
      <c r="F8" s="14">
        <v>6238</v>
      </c>
      <c r="G8" s="8">
        <v>137594</v>
      </c>
      <c r="H8" s="14">
        <v>0.49819999999999998</v>
      </c>
      <c r="I8" s="8">
        <v>0.48598999999999998</v>
      </c>
      <c r="J8" s="8">
        <v>0.51071999999999995</v>
      </c>
      <c r="K8" s="8">
        <v>0.87309999999999999</v>
      </c>
      <c r="L8" s="8">
        <v>0.85040000000000004</v>
      </c>
      <c r="M8" s="8">
        <v>0.89629999999999999</v>
      </c>
      <c r="N8" s="8">
        <v>0</v>
      </c>
      <c r="O8" s="14">
        <v>1</v>
      </c>
      <c r="P8" s="2"/>
      <c r="Q8" s="1">
        <v>91</v>
      </c>
    </row>
    <row r="9" spans="1:17" x14ac:dyDescent="0.25">
      <c r="A9" s="2" t="s">
        <v>39</v>
      </c>
      <c r="B9" s="9" t="s">
        <v>14</v>
      </c>
      <c r="C9" s="26" t="s">
        <v>33</v>
      </c>
      <c r="D9" s="8">
        <v>2011</v>
      </c>
      <c r="E9" s="8">
        <v>3</v>
      </c>
      <c r="F9" s="14">
        <v>5503</v>
      </c>
      <c r="G9" s="8">
        <v>137580</v>
      </c>
      <c r="H9" s="14">
        <v>0.43476999999999999</v>
      </c>
      <c r="I9" s="8">
        <v>0.42342999999999997</v>
      </c>
      <c r="J9" s="8">
        <v>0.44640999999999997</v>
      </c>
      <c r="K9" s="8">
        <v>0.86899999999999999</v>
      </c>
      <c r="L9" s="8">
        <v>0.84509999999999996</v>
      </c>
      <c r="M9" s="8">
        <v>0.89359999999999995</v>
      </c>
      <c r="N9" s="8">
        <v>0</v>
      </c>
      <c r="O9" s="14">
        <v>1</v>
      </c>
      <c r="P9" s="2"/>
      <c r="Q9" s="1">
        <v>92</v>
      </c>
    </row>
    <row r="10" spans="1:17" x14ac:dyDescent="0.25">
      <c r="A10" s="2" t="s">
        <v>39</v>
      </c>
      <c r="B10" s="9" t="s">
        <v>14</v>
      </c>
      <c r="C10" s="26" t="s">
        <v>33</v>
      </c>
      <c r="D10" s="8">
        <v>2011</v>
      </c>
      <c r="E10" s="8">
        <v>4</v>
      </c>
      <c r="F10" s="14">
        <v>6146</v>
      </c>
      <c r="G10" s="8">
        <v>138972</v>
      </c>
      <c r="H10" s="14">
        <v>0.48070000000000002</v>
      </c>
      <c r="I10" s="8">
        <v>0.46883000000000002</v>
      </c>
      <c r="J10" s="8">
        <v>0.49286999999999997</v>
      </c>
      <c r="K10" s="8">
        <v>0.84960000000000002</v>
      </c>
      <c r="L10" s="8">
        <v>0.82750000000000001</v>
      </c>
      <c r="M10" s="8">
        <v>0.87239999999999995</v>
      </c>
      <c r="N10" s="8">
        <v>0</v>
      </c>
      <c r="O10" s="14">
        <v>1</v>
      </c>
      <c r="P10" s="2"/>
      <c r="Q10" s="1">
        <v>92</v>
      </c>
    </row>
    <row r="11" spans="1:17" x14ac:dyDescent="0.25">
      <c r="A11" s="2" t="s">
        <v>39</v>
      </c>
      <c r="B11" s="9" t="s">
        <v>14</v>
      </c>
      <c r="C11" s="26" t="s">
        <v>33</v>
      </c>
      <c r="D11" s="8">
        <v>2012</v>
      </c>
      <c r="E11" s="8">
        <v>1</v>
      </c>
      <c r="F11" s="14">
        <v>6812</v>
      </c>
      <c r="G11" s="8">
        <v>139035</v>
      </c>
      <c r="H11" s="14">
        <v>0.53841000000000006</v>
      </c>
      <c r="I11" s="8">
        <v>0.52576999999999996</v>
      </c>
      <c r="J11" s="8">
        <v>0.55134000000000005</v>
      </c>
      <c r="K11" s="8">
        <v>0.88490000000000002</v>
      </c>
      <c r="L11" s="8">
        <v>0.86299999999999999</v>
      </c>
      <c r="M11" s="8">
        <v>0.90749999999999997</v>
      </c>
      <c r="N11" s="8">
        <v>0</v>
      </c>
      <c r="O11" s="14">
        <v>1</v>
      </c>
      <c r="P11" s="2"/>
      <c r="Q11" s="1">
        <v>91</v>
      </c>
    </row>
    <row r="12" spans="1:17" x14ac:dyDescent="0.25">
      <c r="A12" s="2" t="s">
        <v>39</v>
      </c>
      <c r="B12" s="9" t="s">
        <v>14</v>
      </c>
      <c r="C12" s="26" t="s">
        <v>33</v>
      </c>
      <c r="D12" s="8">
        <v>2012</v>
      </c>
      <c r="E12" s="8">
        <v>2</v>
      </c>
      <c r="F12" s="14">
        <v>6308</v>
      </c>
      <c r="G12" s="8">
        <v>140387</v>
      </c>
      <c r="H12" s="14">
        <v>0.49376999999999999</v>
      </c>
      <c r="I12" s="8">
        <v>0.48172999999999999</v>
      </c>
      <c r="J12" s="8">
        <v>0.50610999999999995</v>
      </c>
      <c r="K12" s="8">
        <v>0.88539999999999996</v>
      </c>
      <c r="L12" s="8">
        <v>0.86260000000000003</v>
      </c>
      <c r="M12" s="8">
        <v>0.90890000000000004</v>
      </c>
      <c r="N12" s="8">
        <v>0</v>
      </c>
      <c r="O12" s="14">
        <v>1</v>
      </c>
      <c r="P12" s="2"/>
      <c r="Q12" s="1">
        <v>91</v>
      </c>
    </row>
    <row r="13" spans="1:17" x14ac:dyDescent="0.25">
      <c r="A13" s="2" t="s">
        <v>39</v>
      </c>
      <c r="B13" s="9" t="s">
        <v>14</v>
      </c>
      <c r="C13" s="26" t="s">
        <v>33</v>
      </c>
      <c r="D13" s="8">
        <v>2012</v>
      </c>
      <c r="E13" s="8">
        <v>3</v>
      </c>
      <c r="F13" s="14">
        <v>5723</v>
      </c>
      <c r="G13" s="8">
        <v>140173</v>
      </c>
      <c r="H13" s="14">
        <v>0.44378000000000001</v>
      </c>
      <c r="I13" s="8">
        <v>0.43242999999999998</v>
      </c>
      <c r="J13" s="8">
        <v>0.45543</v>
      </c>
      <c r="K13" s="8">
        <v>0.88539999999999996</v>
      </c>
      <c r="L13" s="8">
        <v>0.86150000000000004</v>
      </c>
      <c r="M13" s="8">
        <v>0.91010000000000002</v>
      </c>
      <c r="N13" s="8">
        <v>0</v>
      </c>
      <c r="O13" s="14">
        <v>1</v>
      </c>
      <c r="P13" s="2"/>
      <c r="Q13" s="1">
        <v>92</v>
      </c>
    </row>
    <row r="14" spans="1:17" x14ac:dyDescent="0.25">
      <c r="A14" s="2" t="s">
        <v>39</v>
      </c>
      <c r="B14" s="9" t="s">
        <v>14</v>
      </c>
      <c r="C14" s="26" t="s">
        <v>33</v>
      </c>
      <c r="D14" s="8">
        <v>2012</v>
      </c>
      <c r="E14" s="8">
        <v>4</v>
      </c>
      <c r="F14" s="14">
        <v>6860</v>
      </c>
      <c r="G14" s="8">
        <v>142044</v>
      </c>
      <c r="H14" s="14">
        <v>0.52493999999999996</v>
      </c>
      <c r="I14" s="8">
        <v>0.51266999999999996</v>
      </c>
      <c r="J14" s="8">
        <v>0.53751000000000004</v>
      </c>
      <c r="K14" s="8">
        <v>0.88670000000000004</v>
      </c>
      <c r="L14" s="8">
        <v>0.86470000000000002</v>
      </c>
      <c r="M14" s="8">
        <v>0.90920000000000001</v>
      </c>
      <c r="N14" s="8">
        <v>0</v>
      </c>
      <c r="O14" s="14">
        <v>1</v>
      </c>
      <c r="P14" s="2"/>
      <c r="Q14" s="1">
        <v>92</v>
      </c>
    </row>
    <row r="15" spans="1:17" x14ac:dyDescent="0.25">
      <c r="A15" s="2" t="s">
        <v>39</v>
      </c>
      <c r="B15" s="9" t="s">
        <v>14</v>
      </c>
      <c r="C15" s="26" t="s">
        <v>33</v>
      </c>
      <c r="D15" s="8">
        <v>2013</v>
      </c>
      <c r="E15" s="8">
        <v>1</v>
      </c>
      <c r="F15" s="14">
        <v>6609</v>
      </c>
      <c r="G15" s="8">
        <v>142286</v>
      </c>
      <c r="H15" s="14">
        <v>0.5161</v>
      </c>
      <c r="I15" s="8">
        <v>0.50380000000000003</v>
      </c>
      <c r="J15" s="8">
        <v>0.52868999999999999</v>
      </c>
      <c r="K15" s="8">
        <v>0.87360000000000004</v>
      </c>
      <c r="L15" s="8">
        <v>0.85160000000000002</v>
      </c>
      <c r="M15" s="8">
        <v>0.8962</v>
      </c>
      <c r="N15" s="8">
        <v>0</v>
      </c>
      <c r="O15" s="14">
        <v>1</v>
      </c>
      <c r="P15" s="2"/>
      <c r="Q15" s="1">
        <v>90</v>
      </c>
    </row>
    <row r="16" spans="1:17" x14ac:dyDescent="0.25">
      <c r="A16" s="2" t="s">
        <v>39</v>
      </c>
      <c r="B16" s="9" t="s">
        <v>14</v>
      </c>
      <c r="C16" s="26" t="s">
        <v>33</v>
      </c>
      <c r="D16" s="8">
        <v>2013</v>
      </c>
      <c r="E16" s="8">
        <v>2</v>
      </c>
      <c r="F16" s="14">
        <v>6731</v>
      </c>
      <c r="G16" s="8">
        <v>143857</v>
      </c>
      <c r="H16" s="14">
        <v>0.51417000000000002</v>
      </c>
      <c r="I16" s="8">
        <v>0.50202999999999998</v>
      </c>
      <c r="J16" s="8">
        <v>0.52659999999999996</v>
      </c>
      <c r="K16" s="8">
        <v>0.92830000000000001</v>
      </c>
      <c r="L16" s="8">
        <v>0.90510000000000002</v>
      </c>
      <c r="M16" s="8">
        <v>0.95220000000000005</v>
      </c>
      <c r="N16" s="8">
        <v>0</v>
      </c>
      <c r="O16" s="14">
        <v>1</v>
      </c>
      <c r="P16" s="2"/>
      <c r="Q16" s="1">
        <v>91</v>
      </c>
    </row>
    <row r="17" spans="1:17" x14ac:dyDescent="0.25">
      <c r="A17" s="2" t="s">
        <v>39</v>
      </c>
      <c r="B17" s="9" t="s">
        <v>14</v>
      </c>
      <c r="C17" s="26" t="s">
        <v>33</v>
      </c>
      <c r="D17" s="8">
        <v>2013</v>
      </c>
      <c r="E17" s="8">
        <v>3</v>
      </c>
      <c r="F17" s="14">
        <v>5799</v>
      </c>
      <c r="G17" s="8">
        <v>143602</v>
      </c>
      <c r="H17" s="14">
        <v>0.43894</v>
      </c>
      <c r="I17" s="8">
        <v>0.42779</v>
      </c>
      <c r="J17" s="8">
        <v>0.45038</v>
      </c>
      <c r="K17" s="8">
        <v>0.89749999999999996</v>
      </c>
      <c r="L17" s="8">
        <v>0.87329999999999997</v>
      </c>
      <c r="M17" s="8">
        <v>0.92230000000000001</v>
      </c>
      <c r="N17" s="8">
        <v>0</v>
      </c>
      <c r="O17" s="14">
        <v>1</v>
      </c>
      <c r="P17" s="2"/>
      <c r="Q17" s="1">
        <v>92</v>
      </c>
    </row>
    <row r="18" spans="1:17" x14ac:dyDescent="0.25">
      <c r="A18" s="2" t="s">
        <v>39</v>
      </c>
      <c r="B18" s="9" t="s">
        <v>14</v>
      </c>
      <c r="C18" s="26" t="s">
        <v>33</v>
      </c>
      <c r="D18" s="8">
        <v>2013</v>
      </c>
      <c r="E18" s="8">
        <v>4</v>
      </c>
      <c r="F18" s="14">
        <v>6478</v>
      </c>
      <c r="G18" s="8">
        <v>145388</v>
      </c>
      <c r="H18" s="14">
        <v>0.48431000000000002</v>
      </c>
      <c r="I18" s="8">
        <v>0.47266000000000002</v>
      </c>
      <c r="J18" s="8">
        <v>0.49625000000000002</v>
      </c>
      <c r="K18" s="8">
        <v>0.89039999999999997</v>
      </c>
      <c r="L18" s="8">
        <v>0.86770000000000003</v>
      </c>
      <c r="M18" s="8">
        <v>0.91359999999999997</v>
      </c>
      <c r="N18" s="8">
        <v>0</v>
      </c>
      <c r="O18" s="14">
        <v>1</v>
      </c>
      <c r="P18" s="2"/>
      <c r="Q18" s="1">
        <v>92</v>
      </c>
    </row>
    <row r="19" spans="1:17" x14ac:dyDescent="0.25">
      <c r="A19" s="2" t="s">
        <v>39</v>
      </c>
      <c r="B19" s="9" t="s">
        <v>14</v>
      </c>
      <c r="C19" s="26" t="s">
        <v>33</v>
      </c>
      <c r="D19" s="8">
        <v>2014</v>
      </c>
      <c r="E19" s="8">
        <v>1</v>
      </c>
      <c r="F19" s="14">
        <v>6710</v>
      </c>
      <c r="G19" s="8">
        <v>145292</v>
      </c>
      <c r="H19" s="14">
        <v>0.51314000000000004</v>
      </c>
      <c r="I19" s="8">
        <v>0.50100999999999996</v>
      </c>
      <c r="J19" s="8">
        <v>0.52556999999999998</v>
      </c>
      <c r="K19" s="8">
        <v>0.90180000000000005</v>
      </c>
      <c r="L19" s="8">
        <v>0.87929999999999997</v>
      </c>
      <c r="M19" s="8">
        <v>0.92500000000000004</v>
      </c>
      <c r="N19" s="8">
        <v>0</v>
      </c>
      <c r="O19" s="14">
        <v>1</v>
      </c>
      <c r="P19" s="2"/>
      <c r="Q19" s="1">
        <v>90</v>
      </c>
    </row>
    <row r="20" spans="1:17" x14ac:dyDescent="0.25">
      <c r="A20" s="2" t="s">
        <v>39</v>
      </c>
      <c r="B20" s="9" t="s">
        <v>14</v>
      </c>
      <c r="C20" s="26" t="s">
        <v>33</v>
      </c>
      <c r="D20" s="8">
        <v>2014</v>
      </c>
      <c r="E20" s="8">
        <v>2</v>
      </c>
      <c r="F20" s="14">
        <v>6384</v>
      </c>
      <c r="G20" s="8">
        <v>146664</v>
      </c>
      <c r="H20" s="14">
        <v>0.47832999999999998</v>
      </c>
      <c r="I20" s="8">
        <v>0.46673999999999999</v>
      </c>
      <c r="J20" s="8">
        <v>0.49020999999999998</v>
      </c>
      <c r="K20" s="8">
        <v>0.88759999999999994</v>
      </c>
      <c r="L20" s="8">
        <v>0.86480000000000001</v>
      </c>
      <c r="M20" s="8">
        <v>0.91090000000000004</v>
      </c>
      <c r="N20" s="8">
        <v>0</v>
      </c>
      <c r="O20" s="14">
        <v>1</v>
      </c>
      <c r="P20" s="2"/>
      <c r="Q20" s="1">
        <v>91</v>
      </c>
    </row>
    <row r="21" spans="1:17" x14ac:dyDescent="0.25">
      <c r="A21" s="2" t="s">
        <v>39</v>
      </c>
      <c r="B21" s="9" t="s">
        <v>14</v>
      </c>
      <c r="C21" s="26" t="s">
        <v>33</v>
      </c>
      <c r="D21" s="8">
        <v>2014</v>
      </c>
      <c r="E21" s="8">
        <v>3</v>
      </c>
      <c r="F21" s="14">
        <v>5788</v>
      </c>
      <c r="G21" s="8">
        <v>146518</v>
      </c>
      <c r="H21" s="14">
        <v>0.42938999999999999</v>
      </c>
      <c r="I21" s="8">
        <v>0.41847000000000001</v>
      </c>
      <c r="J21" s="8">
        <v>0.44058999999999998</v>
      </c>
      <c r="K21" s="8">
        <v>0.83450000000000002</v>
      </c>
      <c r="L21" s="8">
        <v>0.81210000000000004</v>
      </c>
      <c r="M21" s="8">
        <v>0.85750000000000004</v>
      </c>
      <c r="N21" s="8">
        <v>0</v>
      </c>
      <c r="O21" s="14">
        <v>1</v>
      </c>
      <c r="P21" s="2"/>
      <c r="Q21" s="1">
        <v>92</v>
      </c>
    </row>
    <row r="22" spans="1:17" x14ac:dyDescent="0.25">
      <c r="A22" s="2" t="s">
        <v>39</v>
      </c>
      <c r="B22" s="9" t="s">
        <v>14</v>
      </c>
      <c r="C22" s="26" t="s">
        <v>33</v>
      </c>
      <c r="D22" s="8">
        <v>2014</v>
      </c>
      <c r="E22" s="8">
        <v>4</v>
      </c>
      <c r="F22" s="14">
        <v>6853</v>
      </c>
      <c r="G22" s="8">
        <v>148198</v>
      </c>
      <c r="H22" s="14">
        <v>0.50263000000000002</v>
      </c>
      <c r="I22" s="8">
        <v>0.49086999999999997</v>
      </c>
      <c r="J22" s="8">
        <v>0.51466999999999996</v>
      </c>
      <c r="K22" s="8">
        <v>0.86539999999999995</v>
      </c>
      <c r="L22" s="8">
        <v>0.84399999999999997</v>
      </c>
      <c r="M22" s="8">
        <v>0.88739999999999997</v>
      </c>
      <c r="N22" s="8">
        <v>0</v>
      </c>
      <c r="O22" s="14">
        <v>1</v>
      </c>
      <c r="P22" s="2"/>
      <c r="Q22" s="1">
        <v>92</v>
      </c>
    </row>
    <row r="23" spans="1:17" x14ac:dyDescent="0.25">
      <c r="A23" s="2" t="s">
        <v>39</v>
      </c>
      <c r="B23" s="9" t="s">
        <v>14</v>
      </c>
      <c r="C23" s="26" t="s">
        <v>33</v>
      </c>
      <c r="D23" s="8">
        <v>2015</v>
      </c>
      <c r="E23" s="8">
        <v>1</v>
      </c>
      <c r="F23" s="14">
        <v>7601</v>
      </c>
      <c r="G23" s="8">
        <v>147764</v>
      </c>
      <c r="H23" s="14">
        <v>0.57155999999999996</v>
      </c>
      <c r="I23" s="8">
        <v>0.55884999999999996</v>
      </c>
      <c r="J23" s="8">
        <v>0.58455000000000001</v>
      </c>
      <c r="K23" s="8">
        <v>0.8841</v>
      </c>
      <c r="L23" s="8">
        <v>0.86329999999999996</v>
      </c>
      <c r="M23" s="8">
        <v>0.90539999999999998</v>
      </c>
      <c r="N23" s="8">
        <v>0</v>
      </c>
      <c r="O23" s="14">
        <v>1</v>
      </c>
      <c r="P23" s="2"/>
      <c r="Q23" s="1">
        <v>90</v>
      </c>
    </row>
    <row r="24" spans="1:17" x14ac:dyDescent="0.25">
      <c r="A24" s="2" t="s">
        <v>39</v>
      </c>
      <c r="B24" s="9" t="s">
        <v>14</v>
      </c>
      <c r="C24" s="26" t="s">
        <v>33</v>
      </c>
      <c r="D24" s="8">
        <v>2015</v>
      </c>
      <c r="E24" s="8">
        <v>2</v>
      </c>
      <c r="F24" s="14">
        <v>6644</v>
      </c>
      <c r="G24" s="8">
        <v>149247</v>
      </c>
      <c r="H24" s="14">
        <v>0.48920000000000002</v>
      </c>
      <c r="I24" s="8">
        <v>0.47756999999999999</v>
      </c>
      <c r="J24" s="8">
        <v>0.50109999999999999</v>
      </c>
      <c r="K24" s="8">
        <v>0.86929999999999996</v>
      </c>
      <c r="L24" s="8">
        <v>0.84750000000000003</v>
      </c>
      <c r="M24" s="8">
        <v>0.89170000000000005</v>
      </c>
      <c r="N24" s="8">
        <v>0</v>
      </c>
      <c r="O24" s="14">
        <v>1</v>
      </c>
      <c r="P24" s="2"/>
      <c r="Q24" s="1">
        <v>91</v>
      </c>
    </row>
    <row r="25" spans="1:17" x14ac:dyDescent="0.25">
      <c r="A25" s="2" t="s">
        <v>39</v>
      </c>
      <c r="B25" s="9" t="s">
        <v>14</v>
      </c>
      <c r="C25" s="26" t="s">
        <v>33</v>
      </c>
      <c r="D25" s="8">
        <v>2015</v>
      </c>
      <c r="E25" s="8">
        <v>3</v>
      </c>
      <c r="F25" s="14">
        <v>5622</v>
      </c>
      <c r="G25" s="8">
        <v>149015</v>
      </c>
      <c r="H25" s="14">
        <v>0.41008</v>
      </c>
      <c r="I25" s="8">
        <v>0.39950000000000002</v>
      </c>
      <c r="J25" s="8">
        <v>0.42094999999999999</v>
      </c>
      <c r="K25" s="8">
        <v>0.82310000000000005</v>
      </c>
      <c r="L25" s="8">
        <v>0.80069999999999997</v>
      </c>
      <c r="M25" s="8">
        <v>0.84609999999999996</v>
      </c>
      <c r="N25" s="8">
        <v>0</v>
      </c>
      <c r="O25" s="14">
        <v>1</v>
      </c>
      <c r="P25" s="2"/>
      <c r="Q25" s="1">
        <v>92</v>
      </c>
    </row>
    <row r="26" spans="1:17" x14ac:dyDescent="0.25">
      <c r="A26" s="2" t="s">
        <v>39</v>
      </c>
      <c r="B26" s="9" t="s">
        <v>14</v>
      </c>
      <c r="C26" s="26" t="s">
        <v>33</v>
      </c>
      <c r="D26" s="8">
        <v>2015</v>
      </c>
      <c r="E26" s="8">
        <v>4</v>
      </c>
      <c r="F26" s="14">
        <v>6401</v>
      </c>
      <c r="G26" s="8">
        <v>150741</v>
      </c>
      <c r="H26" s="14">
        <v>0.46156000000000003</v>
      </c>
      <c r="I26" s="8">
        <v>0.45039000000000001</v>
      </c>
      <c r="J26" s="8">
        <v>0.47300999999999999</v>
      </c>
      <c r="K26" s="8">
        <v>0.82850000000000001</v>
      </c>
      <c r="L26" s="8">
        <v>0.80730000000000002</v>
      </c>
      <c r="M26" s="8">
        <v>0.85019999999999996</v>
      </c>
      <c r="N26" s="8">
        <v>0</v>
      </c>
      <c r="O26" s="14">
        <v>1</v>
      </c>
      <c r="P26" s="2"/>
      <c r="Q26" s="1">
        <v>92</v>
      </c>
    </row>
    <row r="27" spans="1:17" x14ac:dyDescent="0.25">
      <c r="A27" s="2" t="s">
        <v>39</v>
      </c>
      <c r="B27" s="9" t="s">
        <v>14</v>
      </c>
      <c r="C27" s="26" t="s">
        <v>33</v>
      </c>
      <c r="D27" s="8">
        <v>2016</v>
      </c>
      <c r="E27" s="8">
        <v>1</v>
      </c>
      <c r="F27" s="14">
        <v>7391</v>
      </c>
      <c r="G27" s="8">
        <v>150447</v>
      </c>
      <c r="H27" s="14">
        <v>0.53986000000000001</v>
      </c>
      <c r="I27" s="8">
        <v>0.52768999999999999</v>
      </c>
      <c r="J27" s="8">
        <v>0.55230999999999997</v>
      </c>
      <c r="K27" s="8">
        <v>0.85509999999999997</v>
      </c>
      <c r="L27" s="8">
        <v>0.8347</v>
      </c>
      <c r="M27" s="8">
        <v>0.876</v>
      </c>
      <c r="N27" s="8">
        <v>0</v>
      </c>
      <c r="O27" s="14">
        <v>1</v>
      </c>
      <c r="P27" s="2"/>
      <c r="Q27" s="1">
        <v>91</v>
      </c>
    </row>
    <row r="28" spans="1:17" x14ac:dyDescent="0.25">
      <c r="A28" s="2" t="s">
        <v>39</v>
      </c>
      <c r="B28" s="9" t="s">
        <v>14</v>
      </c>
      <c r="C28" s="26" t="s">
        <v>33</v>
      </c>
      <c r="D28" s="8">
        <v>2016</v>
      </c>
      <c r="E28" s="8">
        <v>2</v>
      </c>
      <c r="F28" s="14">
        <v>6344</v>
      </c>
      <c r="G28" s="8">
        <v>151804</v>
      </c>
      <c r="H28" s="14">
        <v>0.45923999999999998</v>
      </c>
      <c r="I28" s="8">
        <v>0.44807999999999998</v>
      </c>
      <c r="J28" s="8">
        <v>0.47067999999999999</v>
      </c>
      <c r="K28" s="8">
        <v>0.8226</v>
      </c>
      <c r="L28" s="8">
        <v>0.80149999999999999</v>
      </c>
      <c r="M28" s="8">
        <v>0.84419999999999995</v>
      </c>
      <c r="N28" s="8">
        <v>0</v>
      </c>
      <c r="O28" s="14">
        <v>1</v>
      </c>
      <c r="P28" s="2"/>
      <c r="Q28" s="1">
        <v>91</v>
      </c>
    </row>
    <row r="29" spans="1:17" x14ac:dyDescent="0.25">
      <c r="A29" s="2" t="s">
        <v>39</v>
      </c>
      <c r="B29" s="9" t="s">
        <v>14</v>
      </c>
      <c r="C29" s="26" t="s">
        <v>33</v>
      </c>
      <c r="D29" s="8">
        <v>2016</v>
      </c>
      <c r="E29" s="8">
        <v>3</v>
      </c>
      <c r="F29" s="14">
        <v>5877</v>
      </c>
      <c r="G29" s="8">
        <v>151668</v>
      </c>
      <c r="H29" s="14">
        <v>0.42119000000000001</v>
      </c>
      <c r="I29" s="8">
        <v>0.41055000000000003</v>
      </c>
      <c r="J29" s="8">
        <v>0.43208999999999997</v>
      </c>
      <c r="K29" s="8">
        <v>0.82240000000000002</v>
      </c>
      <c r="L29" s="8">
        <v>0.80049999999999999</v>
      </c>
      <c r="M29" s="8">
        <v>0.84489999999999998</v>
      </c>
      <c r="N29" s="8">
        <v>0</v>
      </c>
      <c r="O29" s="14">
        <v>1</v>
      </c>
      <c r="P29" s="2"/>
      <c r="Q29" s="1">
        <v>92</v>
      </c>
    </row>
    <row r="30" spans="1:17" x14ac:dyDescent="0.25">
      <c r="A30" s="2" t="s">
        <v>39</v>
      </c>
      <c r="B30" s="9" t="s">
        <v>14</v>
      </c>
      <c r="C30" s="26" t="s">
        <v>33</v>
      </c>
      <c r="D30" s="8">
        <v>2016</v>
      </c>
      <c r="E30" s="8">
        <v>4</v>
      </c>
      <c r="F30" s="14">
        <v>6951</v>
      </c>
      <c r="G30" s="8">
        <v>153203</v>
      </c>
      <c r="H30" s="14">
        <v>0.49315999999999999</v>
      </c>
      <c r="I30" s="8">
        <v>0.48171000000000003</v>
      </c>
      <c r="J30" s="8">
        <v>0.50490000000000002</v>
      </c>
      <c r="K30" s="8">
        <v>0.83940000000000003</v>
      </c>
      <c r="L30" s="8">
        <v>0.81879999999999997</v>
      </c>
      <c r="M30" s="8">
        <v>0.86060000000000003</v>
      </c>
      <c r="N30" s="8">
        <v>0</v>
      </c>
      <c r="O30" s="14">
        <v>1</v>
      </c>
      <c r="P30" s="2"/>
      <c r="Q30" s="1">
        <v>92</v>
      </c>
    </row>
    <row r="31" spans="1:17" x14ac:dyDescent="0.25">
      <c r="A31" s="2" t="s">
        <v>39</v>
      </c>
      <c r="B31" s="9" t="s">
        <v>16</v>
      </c>
      <c r="C31" s="26" t="s">
        <v>33</v>
      </c>
      <c r="D31" s="8">
        <v>2011</v>
      </c>
      <c r="E31" s="8">
        <v>1</v>
      </c>
      <c r="F31" s="14">
        <v>30842</v>
      </c>
      <c r="G31" s="8">
        <v>582727</v>
      </c>
      <c r="H31" s="14">
        <v>0.58808000000000005</v>
      </c>
      <c r="I31" s="8">
        <v>0.58155000000000001</v>
      </c>
      <c r="J31" s="8">
        <v>0.59467999999999999</v>
      </c>
      <c r="K31" s="8">
        <v>0.9546</v>
      </c>
      <c r="L31" s="8">
        <v>0.94140000000000001</v>
      </c>
      <c r="M31" s="8">
        <v>0.96799999999999997</v>
      </c>
      <c r="N31" s="8">
        <v>0</v>
      </c>
      <c r="O31" s="14">
        <v>1</v>
      </c>
      <c r="P31" s="2"/>
      <c r="Q31" s="1">
        <v>90</v>
      </c>
    </row>
    <row r="32" spans="1:17" x14ac:dyDescent="0.25">
      <c r="A32" s="2" t="s">
        <v>39</v>
      </c>
      <c r="B32" s="9" t="s">
        <v>16</v>
      </c>
      <c r="C32" s="26" t="s">
        <v>33</v>
      </c>
      <c r="D32" s="8">
        <v>2011</v>
      </c>
      <c r="E32" s="8">
        <v>2</v>
      </c>
      <c r="F32" s="14">
        <v>28984</v>
      </c>
      <c r="G32" s="8">
        <v>587599</v>
      </c>
      <c r="H32" s="14">
        <v>0.54205000000000003</v>
      </c>
      <c r="I32" s="8">
        <v>0.53583999999999998</v>
      </c>
      <c r="J32" s="8">
        <v>0.54832000000000003</v>
      </c>
      <c r="K32" s="8">
        <v>0.94989999999999997</v>
      </c>
      <c r="L32" s="8">
        <v>0.93640000000000001</v>
      </c>
      <c r="M32" s="8">
        <v>0.96360000000000001</v>
      </c>
      <c r="N32" s="8">
        <v>0</v>
      </c>
      <c r="O32" s="14">
        <v>1</v>
      </c>
      <c r="P32" s="2"/>
      <c r="Q32" s="1">
        <v>91</v>
      </c>
    </row>
    <row r="33" spans="1:17" x14ac:dyDescent="0.25">
      <c r="A33" s="2" t="s">
        <v>39</v>
      </c>
      <c r="B33" s="9" t="s">
        <v>16</v>
      </c>
      <c r="C33" s="26" t="s">
        <v>33</v>
      </c>
      <c r="D33" s="8">
        <v>2011</v>
      </c>
      <c r="E33" s="8">
        <v>3</v>
      </c>
      <c r="F33" s="14">
        <v>25581</v>
      </c>
      <c r="G33" s="8">
        <v>586873</v>
      </c>
      <c r="H33" s="14">
        <v>0.47378999999999999</v>
      </c>
      <c r="I33" s="8">
        <v>0.46801999999999999</v>
      </c>
      <c r="J33" s="8">
        <v>0.47963</v>
      </c>
      <c r="K33" s="8">
        <v>0.94699999999999995</v>
      </c>
      <c r="L33" s="8">
        <v>0.93269999999999997</v>
      </c>
      <c r="M33" s="8">
        <v>0.96160000000000001</v>
      </c>
      <c r="N33" s="8">
        <v>0</v>
      </c>
      <c r="O33" s="14">
        <v>1</v>
      </c>
      <c r="P33" s="2"/>
      <c r="Q33" s="1">
        <v>92</v>
      </c>
    </row>
    <row r="34" spans="1:17" x14ac:dyDescent="0.25">
      <c r="A34" s="2" t="s">
        <v>39</v>
      </c>
      <c r="B34" s="9" t="s">
        <v>16</v>
      </c>
      <c r="C34" s="26" t="s">
        <v>33</v>
      </c>
      <c r="D34" s="8">
        <v>2011</v>
      </c>
      <c r="E34" s="8">
        <v>4</v>
      </c>
      <c r="F34" s="14">
        <v>29332</v>
      </c>
      <c r="G34" s="8">
        <v>593145</v>
      </c>
      <c r="H34" s="14">
        <v>0.53752</v>
      </c>
      <c r="I34" s="8">
        <v>0.53139999999999998</v>
      </c>
      <c r="J34" s="8">
        <v>0.54369999999999996</v>
      </c>
      <c r="K34" s="8">
        <v>0.95009999999999994</v>
      </c>
      <c r="L34" s="8">
        <v>0.93659999999999999</v>
      </c>
      <c r="M34" s="8">
        <v>0.9637</v>
      </c>
      <c r="N34" s="8">
        <v>0</v>
      </c>
      <c r="O34" s="14">
        <v>1</v>
      </c>
      <c r="P34" s="2"/>
      <c r="Q34" s="1">
        <v>92</v>
      </c>
    </row>
    <row r="35" spans="1:17" x14ac:dyDescent="0.25">
      <c r="A35" s="2" t="s">
        <v>39</v>
      </c>
      <c r="B35" s="9" t="s">
        <v>16</v>
      </c>
      <c r="C35" s="26" t="s">
        <v>33</v>
      </c>
      <c r="D35" s="8">
        <v>2012</v>
      </c>
      <c r="E35" s="8">
        <v>1</v>
      </c>
      <c r="F35" s="14">
        <v>31535</v>
      </c>
      <c r="G35" s="8">
        <v>593702</v>
      </c>
      <c r="H35" s="14">
        <v>0.58369000000000004</v>
      </c>
      <c r="I35" s="8">
        <v>0.57728000000000002</v>
      </c>
      <c r="J35" s="8">
        <v>0.59016999999999997</v>
      </c>
      <c r="K35" s="8">
        <v>0.95940000000000003</v>
      </c>
      <c r="L35" s="8">
        <v>0.94620000000000004</v>
      </c>
      <c r="M35" s="8">
        <v>0.97270000000000001</v>
      </c>
      <c r="N35" s="8">
        <v>0</v>
      </c>
      <c r="O35" s="14">
        <v>1</v>
      </c>
      <c r="P35" s="2"/>
      <c r="Q35" s="1">
        <v>91</v>
      </c>
    </row>
    <row r="36" spans="1:17" x14ac:dyDescent="0.25">
      <c r="A36" s="2" t="s">
        <v>39</v>
      </c>
      <c r="B36" s="9" t="s">
        <v>16</v>
      </c>
      <c r="C36" s="26" t="s">
        <v>33</v>
      </c>
      <c r="D36" s="8">
        <v>2012</v>
      </c>
      <c r="E36" s="8">
        <v>2</v>
      </c>
      <c r="F36" s="14">
        <v>29148</v>
      </c>
      <c r="G36" s="8">
        <v>600022</v>
      </c>
      <c r="H36" s="14">
        <v>0.53383000000000003</v>
      </c>
      <c r="I36" s="8">
        <v>0.52773000000000003</v>
      </c>
      <c r="J36" s="8">
        <v>0.53998999999999997</v>
      </c>
      <c r="K36" s="8">
        <v>0.95730000000000004</v>
      </c>
      <c r="L36" s="8">
        <v>0.94359999999999999</v>
      </c>
      <c r="M36" s="8">
        <v>0.97109999999999996</v>
      </c>
      <c r="N36" s="8">
        <v>0</v>
      </c>
      <c r="O36" s="14">
        <v>1</v>
      </c>
      <c r="P36" s="2"/>
      <c r="Q36" s="1">
        <v>91</v>
      </c>
    </row>
    <row r="37" spans="1:17" x14ac:dyDescent="0.25">
      <c r="A37" s="2" t="s">
        <v>39</v>
      </c>
      <c r="B37" s="9" t="s">
        <v>16</v>
      </c>
      <c r="C37" s="26" t="s">
        <v>33</v>
      </c>
      <c r="D37" s="8">
        <v>2012</v>
      </c>
      <c r="E37" s="8">
        <v>3</v>
      </c>
      <c r="F37" s="14">
        <v>26038</v>
      </c>
      <c r="G37" s="8">
        <v>598845</v>
      </c>
      <c r="H37" s="14">
        <v>0.47260999999999997</v>
      </c>
      <c r="I37" s="8">
        <v>0.46690999999999999</v>
      </c>
      <c r="J37" s="8">
        <v>0.47838999999999998</v>
      </c>
      <c r="K37" s="8">
        <v>0.94299999999999995</v>
      </c>
      <c r="L37" s="8">
        <v>0.92879999999999996</v>
      </c>
      <c r="M37" s="8">
        <v>0.95730000000000004</v>
      </c>
      <c r="N37" s="8">
        <v>0</v>
      </c>
      <c r="O37" s="14">
        <v>1</v>
      </c>
      <c r="P37" s="2"/>
      <c r="Q37" s="1">
        <v>92</v>
      </c>
    </row>
    <row r="38" spans="1:17" x14ac:dyDescent="0.25">
      <c r="A38" s="2" t="s">
        <v>39</v>
      </c>
      <c r="B38" s="9" t="s">
        <v>16</v>
      </c>
      <c r="C38" s="26" t="s">
        <v>33</v>
      </c>
      <c r="D38" s="8">
        <v>2012</v>
      </c>
      <c r="E38" s="8">
        <v>4</v>
      </c>
      <c r="F38" s="14">
        <v>31344</v>
      </c>
      <c r="G38" s="8">
        <v>605847</v>
      </c>
      <c r="H38" s="14">
        <v>0.56235000000000002</v>
      </c>
      <c r="I38" s="8">
        <v>0.55615000000000003</v>
      </c>
      <c r="J38" s="8">
        <v>0.56860999999999995</v>
      </c>
      <c r="K38" s="8">
        <v>0.94979999999999998</v>
      </c>
      <c r="L38" s="8">
        <v>0.93679999999999997</v>
      </c>
      <c r="M38" s="8">
        <v>0.96299999999999997</v>
      </c>
      <c r="N38" s="8">
        <v>0</v>
      </c>
      <c r="O38" s="14">
        <v>1</v>
      </c>
      <c r="P38" s="2"/>
      <c r="Q38" s="1">
        <v>92</v>
      </c>
    </row>
    <row r="39" spans="1:17" x14ac:dyDescent="0.25">
      <c r="A39" s="2" t="s">
        <v>39</v>
      </c>
      <c r="B39" s="9" t="s">
        <v>16</v>
      </c>
      <c r="C39" s="26" t="s">
        <v>33</v>
      </c>
      <c r="D39" s="8">
        <v>2013</v>
      </c>
      <c r="E39" s="8">
        <v>1</v>
      </c>
      <c r="F39" s="14">
        <v>31235</v>
      </c>
      <c r="G39" s="8">
        <v>606485</v>
      </c>
      <c r="H39" s="14">
        <v>0.57223999999999997</v>
      </c>
      <c r="I39" s="8">
        <v>0.56593000000000004</v>
      </c>
      <c r="J39" s="8">
        <v>0.57862000000000002</v>
      </c>
      <c r="K39" s="8">
        <v>0.96860000000000002</v>
      </c>
      <c r="L39" s="8">
        <v>0.95530000000000004</v>
      </c>
      <c r="M39" s="8">
        <v>0.98219999999999996</v>
      </c>
      <c r="N39" s="8">
        <v>6.9999999999999999E-6</v>
      </c>
      <c r="O39" s="14">
        <v>1</v>
      </c>
      <c r="P39" s="2"/>
      <c r="Q39" s="1">
        <v>90</v>
      </c>
    </row>
    <row r="40" spans="1:17" x14ac:dyDescent="0.25">
      <c r="A40" s="2" t="s">
        <v>39</v>
      </c>
      <c r="B40" s="9" t="s">
        <v>16</v>
      </c>
      <c r="C40" s="26" t="s">
        <v>33</v>
      </c>
      <c r="D40" s="8">
        <v>2013</v>
      </c>
      <c r="E40" s="8">
        <v>2</v>
      </c>
      <c r="F40" s="14">
        <v>29405</v>
      </c>
      <c r="G40" s="8">
        <v>610987</v>
      </c>
      <c r="H40" s="14">
        <v>0.52886999999999995</v>
      </c>
      <c r="I40" s="8">
        <v>0.52285999999999999</v>
      </c>
      <c r="J40" s="8">
        <v>0.53495000000000004</v>
      </c>
      <c r="K40" s="8">
        <v>0.95489999999999997</v>
      </c>
      <c r="L40" s="8">
        <v>0.94140000000000001</v>
      </c>
      <c r="M40" s="8">
        <v>0.96860000000000002</v>
      </c>
      <c r="N40" s="8">
        <v>0</v>
      </c>
      <c r="O40" s="14">
        <v>1</v>
      </c>
      <c r="P40" s="2"/>
      <c r="Q40" s="1">
        <v>91</v>
      </c>
    </row>
    <row r="41" spans="1:17" x14ac:dyDescent="0.25">
      <c r="A41" s="2" t="s">
        <v>39</v>
      </c>
      <c r="B41" s="9" t="s">
        <v>16</v>
      </c>
      <c r="C41" s="26" t="s">
        <v>33</v>
      </c>
      <c r="D41" s="8">
        <v>2013</v>
      </c>
      <c r="E41" s="8">
        <v>3</v>
      </c>
      <c r="F41" s="14">
        <v>26241</v>
      </c>
      <c r="G41" s="8">
        <v>609486</v>
      </c>
      <c r="H41" s="14">
        <v>0.46798000000000001</v>
      </c>
      <c r="I41" s="8">
        <v>0.46234999999999998</v>
      </c>
      <c r="J41" s="8">
        <v>0.47367999999999999</v>
      </c>
      <c r="K41" s="8">
        <v>0.95679999999999998</v>
      </c>
      <c r="L41" s="8">
        <v>0.9425</v>
      </c>
      <c r="M41" s="8">
        <v>0.97140000000000004</v>
      </c>
      <c r="N41" s="8">
        <v>0</v>
      </c>
      <c r="O41" s="14">
        <v>1</v>
      </c>
      <c r="P41" s="2"/>
      <c r="Q41" s="1">
        <v>92</v>
      </c>
    </row>
    <row r="42" spans="1:17" x14ac:dyDescent="0.25">
      <c r="A42" s="2" t="s">
        <v>39</v>
      </c>
      <c r="B42" s="9" t="s">
        <v>16</v>
      </c>
      <c r="C42" s="26" t="s">
        <v>33</v>
      </c>
      <c r="D42" s="8">
        <v>2013</v>
      </c>
      <c r="E42" s="8">
        <v>4</v>
      </c>
      <c r="F42" s="14">
        <v>29132</v>
      </c>
      <c r="G42" s="8">
        <v>615927</v>
      </c>
      <c r="H42" s="14">
        <v>0.51410999999999996</v>
      </c>
      <c r="I42" s="8">
        <v>0.50824000000000003</v>
      </c>
      <c r="J42" s="8">
        <v>0.52003999999999995</v>
      </c>
      <c r="K42" s="8">
        <v>0.94510000000000005</v>
      </c>
      <c r="L42" s="8">
        <v>0.93169999999999997</v>
      </c>
      <c r="M42" s="8">
        <v>0.95879999999999999</v>
      </c>
      <c r="N42" s="8">
        <v>0</v>
      </c>
      <c r="O42" s="14">
        <v>1</v>
      </c>
      <c r="P42" s="2"/>
      <c r="Q42" s="1">
        <v>92</v>
      </c>
    </row>
    <row r="43" spans="1:17" x14ac:dyDescent="0.25">
      <c r="A43" s="2" t="s">
        <v>39</v>
      </c>
      <c r="B43" s="9" t="s">
        <v>16</v>
      </c>
      <c r="C43" s="26" t="s">
        <v>33</v>
      </c>
      <c r="D43" s="8">
        <v>2014</v>
      </c>
      <c r="E43" s="8">
        <v>1</v>
      </c>
      <c r="F43" s="14">
        <v>30118</v>
      </c>
      <c r="G43" s="8">
        <v>615418</v>
      </c>
      <c r="H43" s="14">
        <v>0.54376999999999998</v>
      </c>
      <c r="I43" s="8">
        <v>0.53766000000000003</v>
      </c>
      <c r="J43" s="8">
        <v>0.54993999999999998</v>
      </c>
      <c r="K43" s="8">
        <v>0.95569999999999999</v>
      </c>
      <c r="L43" s="8">
        <v>0.94230000000000003</v>
      </c>
      <c r="M43" s="8">
        <v>0.96919999999999995</v>
      </c>
      <c r="N43" s="8">
        <v>0</v>
      </c>
      <c r="O43" s="14">
        <v>1</v>
      </c>
      <c r="P43" s="2"/>
      <c r="Q43" s="1">
        <v>90</v>
      </c>
    </row>
    <row r="44" spans="1:17" x14ac:dyDescent="0.25">
      <c r="A44" s="2" t="s">
        <v>39</v>
      </c>
      <c r="B44" s="9" t="s">
        <v>16</v>
      </c>
      <c r="C44" s="26" t="s">
        <v>33</v>
      </c>
      <c r="D44" s="8">
        <v>2014</v>
      </c>
      <c r="E44" s="8">
        <v>2</v>
      </c>
      <c r="F44" s="14">
        <v>29251</v>
      </c>
      <c r="G44" s="8">
        <v>620102</v>
      </c>
      <c r="H44" s="14">
        <v>0.51837</v>
      </c>
      <c r="I44" s="8">
        <v>0.51246000000000003</v>
      </c>
      <c r="J44" s="8">
        <v>0.52434000000000003</v>
      </c>
      <c r="K44" s="8">
        <v>0.96189999999999998</v>
      </c>
      <c r="L44" s="8">
        <v>0.94820000000000004</v>
      </c>
      <c r="M44" s="8">
        <v>0.97570000000000001</v>
      </c>
      <c r="N44" s="8">
        <v>0</v>
      </c>
      <c r="O44" s="14">
        <v>1</v>
      </c>
      <c r="P44" s="2"/>
      <c r="Q44" s="1">
        <v>91</v>
      </c>
    </row>
    <row r="45" spans="1:17" x14ac:dyDescent="0.25">
      <c r="A45" s="2" t="s">
        <v>39</v>
      </c>
      <c r="B45" s="9" t="s">
        <v>16</v>
      </c>
      <c r="C45" s="26" t="s">
        <v>33</v>
      </c>
      <c r="D45" s="8">
        <v>2014</v>
      </c>
      <c r="E45" s="8">
        <v>3</v>
      </c>
      <c r="F45" s="14">
        <v>28716</v>
      </c>
      <c r="G45" s="8">
        <v>619067</v>
      </c>
      <c r="H45" s="14">
        <v>0.50419000000000003</v>
      </c>
      <c r="I45" s="8">
        <v>0.49840000000000001</v>
      </c>
      <c r="J45" s="8">
        <v>0.51005999999999996</v>
      </c>
      <c r="K45" s="8">
        <v>0.97989999999999999</v>
      </c>
      <c r="L45" s="8">
        <v>0.96579999999999999</v>
      </c>
      <c r="M45" s="8">
        <v>0.99419999999999997</v>
      </c>
      <c r="N45" s="8">
        <v>6.0049999999999999E-3</v>
      </c>
      <c r="O45" s="14">
        <v>1</v>
      </c>
      <c r="P45" s="2"/>
      <c r="Q45" s="1">
        <v>92</v>
      </c>
    </row>
    <row r="46" spans="1:17" x14ac:dyDescent="0.25">
      <c r="A46" s="2" t="s">
        <v>39</v>
      </c>
      <c r="B46" s="9" t="s">
        <v>16</v>
      </c>
      <c r="C46" s="26" t="s">
        <v>33</v>
      </c>
      <c r="D46" s="8">
        <v>2014</v>
      </c>
      <c r="E46" s="8">
        <v>4</v>
      </c>
      <c r="F46" s="14">
        <v>32854</v>
      </c>
      <c r="G46" s="8">
        <v>625969</v>
      </c>
      <c r="H46" s="14">
        <v>0.57049000000000005</v>
      </c>
      <c r="I46" s="8">
        <v>0.56435000000000002</v>
      </c>
      <c r="J46" s="8">
        <v>0.57669000000000004</v>
      </c>
      <c r="K46" s="8">
        <v>0.98229999999999995</v>
      </c>
      <c r="L46" s="8">
        <v>0.96899999999999997</v>
      </c>
      <c r="M46" s="8">
        <v>0.99570000000000003</v>
      </c>
      <c r="N46" s="8">
        <v>9.7560000000000008E-3</v>
      </c>
      <c r="O46" s="14">
        <v>1</v>
      </c>
      <c r="P46" s="2"/>
      <c r="Q46" s="1">
        <v>92</v>
      </c>
    </row>
    <row r="47" spans="1:17" x14ac:dyDescent="0.25">
      <c r="A47" s="2" t="s">
        <v>39</v>
      </c>
      <c r="B47" s="9" t="s">
        <v>16</v>
      </c>
      <c r="C47" s="26" t="s">
        <v>33</v>
      </c>
      <c r="D47" s="8">
        <v>2015</v>
      </c>
      <c r="E47" s="8">
        <v>1</v>
      </c>
      <c r="F47" s="14">
        <v>35014</v>
      </c>
      <c r="G47" s="8">
        <v>624726</v>
      </c>
      <c r="H47" s="14">
        <v>0.62273999999999996</v>
      </c>
      <c r="I47" s="8">
        <v>0.61626000000000003</v>
      </c>
      <c r="J47" s="8">
        <v>0.62929999999999997</v>
      </c>
      <c r="K47" s="8">
        <v>0.96330000000000005</v>
      </c>
      <c r="L47" s="8">
        <v>0.95079999999999998</v>
      </c>
      <c r="M47" s="8">
        <v>0.97599999999999998</v>
      </c>
      <c r="N47" s="8">
        <v>0</v>
      </c>
      <c r="O47" s="14">
        <v>1</v>
      </c>
      <c r="P47" s="2"/>
      <c r="Q47" s="1">
        <v>90</v>
      </c>
    </row>
    <row r="48" spans="1:17" x14ac:dyDescent="0.25">
      <c r="A48" s="2" t="s">
        <v>39</v>
      </c>
      <c r="B48" s="9" t="s">
        <v>16</v>
      </c>
      <c r="C48" s="26" t="s">
        <v>33</v>
      </c>
      <c r="D48" s="8">
        <v>2015</v>
      </c>
      <c r="E48" s="8">
        <v>2</v>
      </c>
      <c r="F48" s="14">
        <v>30981</v>
      </c>
      <c r="G48" s="8">
        <v>628869</v>
      </c>
      <c r="H48" s="14">
        <v>0.54137000000000002</v>
      </c>
      <c r="I48" s="8">
        <v>0.53537000000000001</v>
      </c>
      <c r="J48" s="8">
        <v>0.54742999999999997</v>
      </c>
      <c r="K48" s="8">
        <v>0.96199999999999997</v>
      </c>
      <c r="L48" s="8">
        <v>0.94869999999999999</v>
      </c>
      <c r="M48" s="8">
        <v>0.97550000000000003</v>
      </c>
      <c r="N48" s="8">
        <v>0</v>
      </c>
      <c r="O48" s="14">
        <v>1</v>
      </c>
      <c r="P48" s="2"/>
      <c r="Q48" s="1">
        <v>91</v>
      </c>
    </row>
    <row r="49" spans="1:17" x14ac:dyDescent="0.25">
      <c r="A49" s="2" t="s">
        <v>39</v>
      </c>
      <c r="B49" s="9" t="s">
        <v>16</v>
      </c>
      <c r="C49" s="26" t="s">
        <v>33</v>
      </c>
      <c r="D49" s="8">
        <v>2015</v>
      </c>
      <c r="E49" s="8">
        <v>3</v>
      </c>
      <c r="F49" s="14">
        <v>28136</v>
      </c>
      <c r="G49" s="8">
        <v>626445</v>
      </c>
      <c r="H49" s="14">
        <v>0.48819000000000001</v>
      </c>
      <c r="I49" s="8">
        <v>0.48252</v>
      </c>
      <c r="J49" s="8">
        <v>0.49392999999999998</v>
      </c>
      <c r="K49" s="8">
        <v>0.9798</v>
      </c>
      <c r="L49" s="8">
        <v>0.96560000000000001</v>
      </c>
      <c r="M49" s="8">
        <v>0.99429999999999996</v>
      </c>
      <c r="N49" s="8">
        <v>6.4710000000000002E-3</v>
      </c>
      <c r="O49" s="14">
        <v>1</v>
      </c>
      <c r="P49" s="2"/>
      <c r="Q49" s="1">
        <v>92</v>
      </c>
    </row>
    <row r="50" spans="1:17" x14ac:dyDescent="0.25">
      <c r="A50" s="2" t="s">
        <v>39</v>
      </c>
      <c r="B50" s="9" t="s">
        <v>16</v>
      </c>
      <c r="C50" s="26" t="s">
        <v>33</v>
      </c>
      <c r="D50" s="8">
        <v>2015</v>
      </c>
      <c r="E50" s="8">
        <v>4</v>
      </c>
      <c r="F50" s="14">
        <v>31304</v>
      </c>
      <c r="G50" s="8">
        <v>632533</v>
      </c>
      <c r="H50" s="14">
        <v>0.53793000000000002</v>
      </c>
      <c r="I50" s="8">
        <v>0.53200999999999998</v>
      </c>
      <c r="J50" s="8">
        <v>0.54393000000000002</v>
      </c>
      <c r="K50" s="8">
        <v>0.96560000000000001</v>
      </c>
      <c r="L50" s="8">
        <v>0.95230000000000004</v>
      </c>
      <c r="M50" s="8">
        <v>0.97909999999999997</v>
      </c>
      <c r="N50" s="8">
        <v>9.9999999999999995E-7</v>
      </c>
      <c r="O50" s="14">
        <v>1</v>
      </c>
      <c r="P50" s="2"/>
      <c r="Q50" s="1">
        <v>92</v>
      </c>
    </row>
    <row r="51" spans="1:17" x14ac:dyDescent="0.25">
      <c r="A51" s="2" t="s">
        <v>39</v>
      </c>
      <c r="B51" s="9" t="s">
        <v>16</v>
      </c>
      <c r="C51" s="26" t="s">
        <v>33</v>
      </c>
      <c r="D51" s="8">
        <v>2016</v>
      </c>
      <c r="E51" s="8">
        <v>1</v>
      </c>
      <c r="F51" s="14">
        <v>35288</v>
      </c>
      <c r="G51" s="8">
        <v>632216</v>
      </c>
      <c r="H51" s="14">
        <v>0.61336999999999997</v>
      </c>
      <c r="I51" s="8">
        <v>0.60699999999999998</v>
      </c>
      <c r="J51" s="8">
        <v>0.61980000000000002</v>
      </c>
      <c r="K51" s="8">
        <v>0.97150000000000003</v>
      </c>
      <c r="L51" s="8">
        <v>0.95889999999999997</v>
      </c>
      <c r="M51" s="8">
        <v>0.98429999999999995</v>
      </c>
      <c r="N51" s="8">
        <v>1.5E-5</v>
      </c>
      <c r="O51" s="14">
        <v>1</v>
      </c>
      <c r="P51" s="2"/>
      <c r="Q51" s="1">
        <v>91</v>
      </c>
    </row>
    <row r="52" spans="1:17" x14ac:dyDescent="0.25">
      <c r="A52" s="2" t="s">
        <v>39</v>
      </c>
      <c r="B52" s="9" t="s">
        <v>16</v>
      </c>
      <c r="C52" s="26" t="s">
        <v>33</v>
      </c>
      <c r="D52" s="8">
        <v>2016</v>
      </c>
      <c r="E52" s="8">
        <v>2</v>
      </c>
      <c r="F52" s="14">
        <v>31696</v>
      </c>
      <c r="G52" s="8">
        <v>637322</v>
      </c>
      <c r="H52" s="14">
        <v>0.54652000000000001</v>
      </c>
      <c r="I52" s="8">
        <v>0.54052999999999995</v>
      </c>
      <c r="J52" s="8">
        <v>0.55257000000000001</v>
      </c>
      <c r="K52" s="8">
        <v>0.97889999999999999</v>
      </c>
      <c r="L52" s="8">
        <v>0.96550000000000002</v>
      </c>
      <c r="M52" s="8">
        <v>0.99250000000000005</v>
      </c>
      <c r="N52" s="8">
        <v>2.4580000000000001E-3</v>
      </c>
      <c r="O52" s="14">
        <v>1</v>
      </c>
      <c r="P52" s="2"/>
      <c r="Q52" s="1">
        <v>91</v>
      </c>
    </row>
    <row r="53" spans="1:17" x14ac:dyDescent="0.25">
      <c r="A53" s="2" t="s">
        <v>39</v>
      </c>
      <c r="B53" s="9" t="s">
        <v>16</v>
      </c>
      <c r="C53" s="26" t="s">
        <v>33</v>
      </c>
      <c r="D53" s="8">
        <v>2016</v>
      </c>
      <c r="E53" s="8">
        <v>3</v>
      </c>
      <c r="F53" s="14">
        <v>29280</v>
      </c>
      <c r="G53" s="8">
        <v>636272</v>
      </c>
      <c r="H53" s="14">
        <v>0.50019999999999998</v>
      </c>
      <c r="I53" s="8">
        <v>0.4945</v>
      </c>
      <c r="J53" s="8">
        <v>0.50595999999999997</v>
      </c>
      <c r="K53" s="8">
        <v>0.97670000000000001</v>
      </c>
      <c r="L53" s="8">
        <v>0.9627</v>
      </c>
      <c r="M53" s="8">
        <v>0.99080000000000001</v>
      </c>
      <c r="N53" s="8">
        <v>1.2800000000000001E-3</v>
      </c>
      <c r="O53" s="14">
        <v>1</v>
      </c>
      <c r="P53" s="2"/>
      <c r="Q53" s="1">
        <v>92</v>
      </c>
    </row>
    <row r="54" spans="1:17" x14ac:dyDescent="0.25">
      <c r="A54" s="2" t="s">
        <v>39</v>
      </c>
      <c r="B54" s="9" t="s">
        <v>16</v>
      </c>
      <c r="C54" s="26" t="s">
        <v>33</v>
      </c>
      <c r="D54" s="8">
        <v>2016</v>
      </c>
      <c r="E54" s="8">
        <v>4</v>
      </c>
      <c r="F54" s="14">
        <v>34336</v>
      </c>
      <c r="G54" s="8">
        <v>643330</v>
      </c>
      <c r="H54" s="14">
        <v>0.58013000000000003</v>
      </c>
      <c r="I54" s="8">
        <v>0.57403000000000004</v>
      </c>
      <c r="J54" s="8">
        <v>0.58630000000000004</v>
      </c>
      <c r="K54" s="8">
        <v>0.98750000000000004</v>
      </c>
      <c r="L54" s="8">
        <v>0.97440000000000004</v>
      </c>
      <c r="M54" s="8">
        <v>1.0006999999999999</v>
      </c>
      <c r="N54" s="8">
        <v>6.3252000000000003E-2</v>
      </c>
      <c r="O54" s="14"/>
      <c r="P54" s="2"/>
      <c r="Q54" s="1">
        <v>92</v>
      </c>
    </row>
    <row r="55" spans="1:17" x14ac:dyDescent="0.25">
      <c r="A55" s="2" t="s">
        <v>39</v>
      </c>
      <c r="B55" s="9" t="s">
        <v>15</v>
      </c>
      <c r="C55" s="26" t="s">
        <v>33</v>
      </c>
      <c r="D55" s="8">
        <v>2011</v>
      </c>
      <c r="E55" s="8">
        <v>1</v>
      </c>
      <c r="F55" s="14">
        <v>9771</v>
      </c>
      <c r="G55" s="8">
        <v>132624</v>
      </c>
      <c r="H55" s="14">
        <v>0.81859999999999999</v>
      </c>
      <c r="I55" s="8">
        <v>0.80252999999999997</v>
      </c>
      <c r="J55" s="8">
        <v>0.83499999999999996</v>
      </c>
      <c r="K55" s="8">
        <v>1.3289</v>
      </c>
      <c r="L55" s="8">
        <v>1.3006</v>
      </c>
      <c r="M55" s="8">
        <v>1.3576999999999999</v>
      </c>
      <c r="N55" s="8">
        <v>0</v>
      </c>
      <c r="O55" s="14">
        <v>1</v>
      </c>
      <c r="P55" s="2"/>
      <c r="Q55" s="1">
        <v>90</v>
      </c>
    </row>
    <row r="56" spans="1:17" x14ac:dyDescent="0.25">
      <c r="A56" s="2" t="s">
        <v>39</v>
      </c>
      <c r="B56" s="9" t="s">
        <v>15</v>
      </c>
      <c r="C56" s="26" t="s">
        <v>33</v>
      </c>
      <c r="D56" s="8">
        <v>2011</v>
      </c>
      <c r="E56" s="8">
        <v>2</v>
      </c>
      <c r="F56" s="14">
        <v>9130</v>
      </c>
      <c r="G56" s="8">
        <v>133311</v>
      </c>
      <c r="H56" s="14">
        <v>0.75260000000000005</v>
      </c>
      <c r="I56" s="8">
        <v>0.73731999999999998</v>
      </c>
      <c r="J56" s="8">
        <v>0.76819999999999999</v>
      </c>
      <c r="K56" s="8">
        <v>1.3189</v>
      </c>
      <c r="L56" s="8">
        <v>1.2899</v>
      </c>
      <c r="M56" s="8">
        <v>1.3485</v>
      </c>
      <c r="N56" s="8">
        <v>0</v>
      </c>
      <c r="O56" s="14">
        <v>1</v>
      </c>
      <c r="P56" s="2"/>
      <c r="Q56" s="1">
        <v>91</v>
      </c>
    </row>
    <row r="57" spans="1:17" x14ac:dyDescent="0.25">
      <c r="A57" s="2" t="s">
        <v>39</v>
      </c>
      <c r="B57" s="9" t="s">
        <v>15</v>
      </c>
      <c r="C57" s="26" t="s">
        <v>33</v>
      </c>
      <c r="D57" s="8">
        <v>2011</v>
      </c>
      <c r="E57" s="8">
        <v>3</v>
      </c>
      <c r="F57" s="14">
        <v>7953</v>
      </c>
      <c r="G57" s="8">
        <v>132612</v>
      </c>
      <c r="H57" s="14">
        <v>0.65186999999999995</v>
      </c>
      <c r="I57" s="8">
        <v>0.63770000000000004</v>
      </c>
      <c r="J57" s="8">
        <v>0.66635</v>
      </c>
      <c r="K57" s="8">
        <v>1.3029999999999999</v>
      </c>
      <c r="L57" s="8">
        <v>1.2723</v>
      </c>
      <c r="M57" s="8">
        <v>1.3343</v>
      </c>
      <c r="N57" s="8">
        <v>0</v>
      </c>
      <c r="O57" s="14">
        <v>1</v>
      </c>
      <c r="P57" s="2"/>
      <c r="Q57" s="1">
        <v>92</v>
      </c>
    </row>
    <row r="58" spans="1:17" x14ac:dyDescent="0.25">
      <c r="A58" s="2" t="s">
        <v>39</v>
      </c>
      <c r="B58" s="9" t="s">
        <v>15</v>
      </c>
      <c r="C58" s="26" t="s">
        <v>33</v>
      </c>
      <c r="D58" s="8">
        <v>2011</v>
      </c>
      <c r="E58" s="8">
        <v>4</v>
      </c>
      <c r="F58" s="14">
        <v>9392</v>
      </c>
      <c r="G58" s="8">
        <v>133635</v>
      </c>
      <c r="H58" s="14">
        <v>0.76392000000000004</v>
      </c>
      <c r="I58" s="8">
        <v>0.74863000000000002</v>
      </c>
      <c r="J58" s="8">
        <v>0.77952999999999995</v>
      </c>
      <c r="K58" s="8">
        <v>1.3502000000000001</v>
      </c>
      <c r="L58" s="8">
        <v>1.3209</v>
      </c>
      <c r="M58" s="8">
        <v>1.3802000000000001</v>
      </c>
      <c r="N58" s="8">
        <v>0</v>
      </c>
      <c r="O58" s="14">
        <v>1</v>
      </c>
      <c r="P58" s="2"/>
      <c r="Q58" s="1">
        <v>92</v>
      </c>
    </row>
    <row r="59" spans="1:17" x14ac:dyDescent="0.25">
      <c r="A59" s="2" t="s">
        <v>39</v>
      </c>
      <c r="B59" s="9" t="s">
        <v>15</v>
      </c>
      <c r="C59" s="26" t="s">
        <v>33</v>
      </c>
      <c r="D59" s="8">
        <v>2012</v>
      </c>
      <c r="E59" s="8">
        <v>1</v>
      </c>
      <c r="F59" s="14">
        <v>9728</v>
      </c>
      <c r="G59" s="8">
        <v>133390</v>
      </c>
      <c r="H59" s="14">
        <v>0.80142000000000002</v>
      </c>
      <c r="I59" s="8">
        <v>0.78564999999999996</v>
      </c>
      <c r="J59" s="8">
        <v>0.8175</v>
      </c>
      <c r="K59" s="8">
        <v>1.3171999999999999</v>
      </c>
      <c r="L59" s="8">
        <v>1.2891999999999999</v>
      </c>
      <c r="M59" s="8">
        <v>1.3459000000000001</v>
      </c>
      <c r="N59" s="8">
        <v>0</v>
      </c>
      <c r="O59" s="14">
        <v>1</v>
      </c>
      <c r="P59" s="2"/>
      <c r="Q59" s="1">
        <v>91</v>
      </c>
    </row>
    <row r="60" spans="1:17" x14ac:dyDescent="0.25">
      <c r="A60" s="2" t="s">
        <v>39</v>
      </c>
      <c r="B60" s="9" t="s">
        <v>15</v>
      </c>
      <c r="C60" s="26" t="s">
        <v>33</v>
      </c>
      <c r="D60" s="8">
        <v>2012</v>
      </c>
      <c r="E60" s="8">
        <v>2</v>
      </c>
      <c r="F60" s="14">
        <v>8961</v>
      </c>
      <c r="G60" s="8">
        <v>134447</v>
      </c>
      <c r="H60" s="14">
        <v>0.73243000000000003</v>
      </c>
      <c r="I60" s="8">
        <v>0.71741999999999995</v>
      </c>
      <c r="J60" s="8">
        <v>0.74775000000000003</v>
      </c>
      <c r="K60" s="8">
        <v>1.3133999999999999</v>
      </c>
      <c r="L60" s="8">
        <v>1.2843</v>
      </c>
      <c r="M60" s="8">
        <v>1.3431999999999999</v>
      </c>
      <c r="N60" s="8">
        <v>0</v>
      </c>
      <c r="O60" s="14">
        <v>1</v>
      </c>
      <c r="P60" s="2"/>
      <c r="Q60" s="1">
        <v>91</v>
      </c>
    </row>
    <row r="61" spans="1:17" x14ac:dyDescent="0.25">
      <c r="A61" s="2" t="s">
        <v>39</v>
      </c>
      <c r="B61" s="9" t="s">
        <v>15</v>
      </c>
      <c r="C61" s="26" t="s">
        <v>33</v>
      </c>
      <c r="D61" s="8">
        <v>2012</v>
      </c>
      <c r="E61" s="8">
        <v>3</v>
      </c>
      <c r="F61" s="14">
        <v>8199</v>
      </c>
      <c r="G61" s="8">
        <v>133784</v>
      </c>
      <c r="H61" s="14">
        <v>0.66615000000000002</v>
      </c>
      <c r="I61" s="8">
        <v>0.65188000000000001</v>
      </c>
      <c r="J61" s="8">
        <v>0.68071999999999999</v>
      </c>
      <c r="K61" s="8">
        <v>1.3290999999999999</v>
      </c>
      <c r="L61" s="8">
        <v>1.2983</v>
      </c>
      <c r="M61" s="8">
        <v>1.3606</v>
      </c>
      <c r="N61" s="8">
        <v>0</v>
      </c>
      <c r="O61" s="14">
        <v>1</v>
      </c>
      <c r="P61" s="2"/>
      <c r="Q61" s="1">
        <v>92</v>
      </c>
    </row>
    <row r="62" spans="1:17" x14ac:dyDescent="0.25">
      <c r="A62" s="2" t="s">
        <v>39</v>
      </c>
      <c r="B62" s="9" t="s">
        <v>15</v>
      </c>
      <c r="C62" s="26" t="s">
        <v>33</v>
      </c>
      <c r="D62" s="8">
        <v>2012</v>
      </c>
      <c r="E62" s="8">
        <v>4</v>
      </c>
      <c r="F62" s="14">
        <v>10243</v>
      </c>
      <c r="G62" s="8">
        <v>135147</v>
      </c>
      <c r="H62" s="14">
        <v>0.82382</v>
      </c>
      <c r="I62" s="8">
        <v>0.80801999999999996</v>
      </c>
      <c r="J62" s="8">
        <v>0.83992999999999995</v>
      </c>
      <c r="K62" s="8">
        <v>1.3915</v>
      </c>
      <c r="L62" s="8">
        <v>1.3625</v>
      </c>
      <c r="M62" s="8">
        <v>1.4211</v>
      </c>
      <c r="N62" s="8">
        <v>0</v>
      </c>
      <c r="O62" s="14">
        <v>1</v>
      </c>
      <c r="P62" s="2"/>
      <c r="Q62" s="1">
        <v>92</v>
      </c>
    </row>
    <row r="63" spans="1:17" x14ac:dyDescent="0.25">
      <c r="A63" s="2" t="s">
        <v>39</v>
      </c>
      <c r="B63" s="9" t="s">
        <v>15</v>
      </c>
      <c r="C63" s="26" t="s">
        <v>33</v>
      </c>
      <c r="D63" s="8">
        <v>2013</v>
      </c>
      <c r="E63" s="8">
        <v>1</v>
      </c>
      <c r="F63" s="14">
        <v>9286</v>
      </c>
      <c r="G63" s="8">
        <v>135112</v>
      </c>
      <c r="H63" s="14">
        <v>0.76365000000000005</v>
      </c>
      <c r="I63" s="8">
        <v>0.74826999999999999</v>
      </c>
      <c r="J63" s="8">
        <v>0.77934000000000003</v>
      </c>
      <c r="K63" s="8">
        <v>1.2926</v>
      </c>
      <c r="L63" s="8">
        <v>1.2645</v>
      </c>
      <c r="M63" s="8">
        <v>1.3212999999999999</v>
      </c>
      <c r="N63" s="8">
        <v>0</v>
      </c>
      <c r="O63" s="14">
        <v>1</v>
      </c>
      <c r="P63" s="2"/>
      <c r="Q63" s="1">
        <v>90</v>
      </c>
    </row>
    <row r="64" spans="1:17" x14ac:dyDescent="0.25">
      <c r="A64" s="2" t="s">
        <v>39</v>
      </c>
      <c r="B64" s="9" t="s">
        <v>15</v>
      </c>
      <c r="C64" s="26" t="s">
        <v>33</v>
      </c>
      <c r="D64" s="8">
        <v>2013</v>
      </c>
      <c r="E64" s="8">
        <v>2</v>
      </c>
      <c r="F64" s="14">
        <v>9017</v>
      </c>
      <c r="G64" s="8">
        <v>136150</v>
      </c>
      <c r="H64" s="14">
        <v>0.72777999999999998</v>
      </c>
      <c r="I64" s="8">
        <v>0.71292</v>
      </c>
      <c r="J64" s="8">
        <v>0.74295999999999995</v>
      </c>
      <c r="K64" s="8">
        <v>1.3140000000000001</v>
      </c>
      <c r="L64" s="8">
        <v>1.2849999999999999</v>
      </c>
      <c r="M64" s="8">
        <v>1.3436999999999999</v>
      </c>
      <c r="N64" s="8">
        <v>0</v>
      </c>
      <c r="O64" s="14">
        <v>1</v>
      </c>
      <c r="P64" s="2"/>
      <c r="Q64" s="1">
        <v>91</v>
      </c>
    </row>
    <row r="65" spans="1:17" x14ac:dyDescent="0.25">
      <c r="A65" s="2" t="s">
        <v>39</v>
      </c>
      <c r="B65" s="9" t="s">
        <v>15</v>
      </c>
      <c r="C65" s="26" t="s">
        <v>33</v>
      </c>
      <c r="D65" s="8">
        <v>2013</v>
      </c>
      <c r="E65" s="8">
        <v>3</v>
      </c>
      <c r="F65" s="14">
        <v>7854</v>
      </c>
      <c r="G65" s="8">
        <v>135239</v>
      </c>
      <c r="H65" s="14">
        <v>0.63124999999999998</v>
      </c>
      <c r="I65" s="8">
        <v>0.61743999999999999</v>
      </c>
      <c r="J65" s="8">
        <v>0.64537</v>
      </c>
      <c r="K65" s="8">
        <v>1.2907</v>
      </c>
      <c r="L65" s="8">
        <v>1.2602</v>
      </c>
      <c r="M65" s="8">
        <v>1.3219000000000001</v>
      </c>
      <c r="N65" s="8">
        <v>0</v>
      </c>
      <c r="O65" s="14">
        <v>1</v>
      </c>
      <c r="P65" s="2"/>
      <c r="Q65" s="1">
        <v>92</v>
      </c>
    </row>
    <row r="66" spans="1:17" x14ac:dyDescent="0.25">
      <c r="A66" s="2" t="s">
        <v>39</v>
      </c>
      <c r="B66" s="9" t="s">
        <v>15</v>
      </c>
      <c r="C66" s="26" t="s">
        <v>33</v>
      </c>
      <c r="D66" s="8">
        <v>2013</v>
      </c>
      <c r="E66" s="8">
        <v>4</v>
      </c>
      <c r="F66" s="14">
        <v>9223</v>
      </c>
      <c r="G66" s="8">
        <v>136328</v>
      </c>
      <c r="H66" s="14">
        <v>0.73536000000000001</v>
      </c>
      <c r="I66" s="8">
        <v>0.72050000000000003</v>
      </c>
      <c r="J66" s="8">
        <v>0.75051999999999996</v>
      </c>
      <c r="K66" s="8">
        <v>1.3519000000000001</v>
      </c>
      <c r="L66" s="8">
        <v>1.3223</v>
      </c>
      <c r="M66" s="8">
        <v>1.3821000000000001</v>
      </c>
      <c r="N66" s="8">
        <v>0</v>
      </c>
      <c r="O66" s="14">
        <v>1</v>
      </c>
      <c r="P66" s="2"/>
      <c r="Q66" s="1">
        <v>92</v>
      </c>
    </row>
    <row r="67" spans="1:17" x14ac:dyDescent="0.25">
      <c r="A67" s="2" t="s">
        <v>39</v>
      </c>
      <c r="B67" s="9" t="s">
        <v>15</v>
      </c>
      <c r="C67" s="26" t="s">
        <v>33</v>
      </c>
      <c r="D67" s="8">
        <v>2014</v>
      </c>
      <c r="E67" s="8">
        <v>1</v>
      </c>
      <c r="F67" s="14">
        <v>8960</v>
      </c>
      <c r="G67" s="8">
        <v>135980</v>
      </c>
      <c r="H67" s="14">
        <v>0.73212999999999995</v>
      </c>
      <c r="I67" s="8">
        <v>0.71713000000000005</v>
      </c>
      <c r="J67" s="8">
        <v>0.74744999999999995</v>
      </c>
      <c r="K67" s="8">
        <v>1.2867</v>
      </c>
      <c r="L67" s="8">
        <v>1.2583</v>
      </c>
      <c r="M67" s="8">
        <v>1.3158000000000001</v>
      </c>
      <c r="N67" s="8">
        <v>0</v>
      </c>
      <c r="O67" s="14">
        <v>1</v>
      </c>
      <c r="P67" s="2"/>
      <c r="Q67" s="1">
        <v>90</v>
      </c>
    </row>
    <row r="68" spans="1:17" x14ac:dyDescent="0.25">
      <c r="A68" s="2" t="s">
        <v>39</v>
      </c>
      <c r="B68" s="9" t="s">
        <v>15</v>
      </c>
      <c r="C68" s="26" t="s">
        <v>33</v>
      </c>
      <c r="D68" s="8">
        <v>2014</v>
      </c>
      <c r="E68" s="8">
        <v>2</v>
      </c>
      <c r="F68" s="14">
        <v>8634</v>
      </c>
      <c r="G68" s="8">
        <v>136821</v>
      </c>
      <c r="H68" s="14">
        <v>0.69345000000000001</v>
      </c>
      <c r="I68" s="8">
        <v>0.67898000000000003</v>
      </c>
      <c r="J68" s="8">
        <v>0.70823999999999998</v>
      </c>
      <c r="K68" s="8">
        <v>1.2867</v>
      </c>
      <c r="L68" s="8">
        <v>1.2578</v>
      </c>
      <c r="M68" s="8">
        <v>1.3164</v>
      </c>
      <c r="N68" s="8">
        <v>0</v>
      </c>
      <c r="O68" s="14">
        <v>1</v>
      </c>
      <c r="P68" s="2"/>
      <c r="Q68" s="1">
        <v>91</v>
      </c>
    </row>
    <row r="69" spans="1:17" x14ac:dyDescent="0.25">
      <c r="A69" s="2" t="s">
        <v>39</v>
      </c>
      <c r="B69" s="9" t="s">
        <v>15</v>
      </c>
      <c r="C69" s="26" t="s">
        <v>33</v>
      </c>
      <c r="D69" s="8">
        <v>2014</v>
      </c>
      <c r="E69" s="8">
        <v>3</v>
      </c>
      <c r="F69" s="14">
        <v>8055</v>
      </c>
      <c r="G69" s="8">
        <v>135946</v>
      </c>
      <c r="H69" s="14">
        <v>0.64403999999999995</v>
      </c>
      <c r="I69" s="8">
        <v>0.63012999999999997</v>
      </c>
      <c r="J69" s="8">
        <v>0.65825999999999996</v>
      </c>
      <c r="K69" s="8">
        <v>1.2517</v>
      </c>
      <c r="L69" s="8">
        <v>1.2224999999999999</v>
      </c>
      <c r="M69" s="8">
        <v>1.2814000000000001</v>
      </c>
      <c r="N69" s="8">
        <v>0</v>
      </c>
      <c r="O69" s="14">
        <v>1</v>
      </c>
      <c r="P69" s="2"/>
      <c r="Q69" s="1">
        <v>92</v>
      </c>
    </row>
    <row r="70" spans="1:17" x14ac:dyDescent="0.25">
      <c r="A70" s="2" t="s">
        <v>39</v>
      </c>
      <c r="B70" s="9" t="s">
        <v>15</v>
      </c>
      <c r="C70" s="26" t="s">
        <v>33</v>
      </c>
      <c r="D70" s="8">
        <v>2014</v>
      </c>
      <c r="E70" s="8">
        <v>4</v>
      </c>
      <c r="F70" s="14">
        <v>9080</v>
      </c>
      <c r="G70" s="8">
        <v>136943</v>
      </c>
      <c r="H70" s="14">
        <v>0.72070999999999996</v>
      </c>
      <c r="I70" s="8">
        <v>0.70603000000000005</v>
      </c>
      <c r="J70" s="8">
        <v>0.73568</v>
      </c>
      <c r="K70" s="8">
        <v>1.2408999999999999</v>
      </c>
      <c r="L70" s="8">
        <v>1.2137</v>
      </c>
      <c r="M70" s="8">
        <v>1.2686999999999999</v>
      </c>
      <c r="N70" s="8">
        <v>0</v>
      </c>
      <c r="O70" s="14">
        <v>1</v>
      </c>
      <c r="P70" s="2"/>
      <c r="Q70" s="1">
        <v>92</v>
      </c>
    </row>
    <row r="71" spans="1:17" x14ac:dyDescent="0.25">
      <c r="A71" s="2" t="s">
        <v>39</v>
      </c>
      <c r="B71" s="9" t="s">
        <v>15</v>
      </c>
      <c r="C71" s="26" t="s">
        <v>33</v>
      </c>
      <c r="D71" s="8">
        <v>2015</v>
      </c>
      <c r="E71" s="8">
        <v>1</v>
      </c>
      <c r="F71" s="14">
        <v>10319</v>
      </c>
      <c r="G71" s="8">
        <v>136139</v>
      </c>
      <c r="H71" s="14">
        <v>0.84218999999999999</v>
      </c>
      <c r="I71" s="8">
        <v>0.82609999999999995</v>
      </c>
      <c r="J71" s="8">
        <v>0.85860000000000003</v>
      </c>
      <c r="K71" s="8">
        <v>1.3028</v>
      </c>
      <c r="L71" s="8">
        <v>1.2759</v>
      </c>
      <c r="M71" s="8">
        <v>1.3302</v>
      </c>
      <c r="N71" s="8">
        <v>0</v>
      </c>
      <c r="O71" s="14">
        <v>1</v>
      </c>
      <c r="P71" s="2"/>
      <c r="Q71" s="1">
        <v>90</v>
      </c>
    </row>
    <row r="72" spans="1:17" x14ac:dyDescent="0.25">
      <c r="A72" s="2" t="s">
        <v>39</v>
      </c>
      <c r="B72" s="9" t="s">
        <v>15</v>
      </c>
      <c r="C72" s="26" t="s">
        <v>33</v>
      </c>
      <c r="D72" s="8">
        <v>2015</v>
      </c>
      <c r="E72" s="8">
        <v>2</v>
      </c>
      <c r="F72" s="14">
        <v>9077</v>
      </c>
      <c r="G72" s="8">
        <v>137015</v>
      </c>
      <c r="H72" s="14">
        <v>0.72799999999999998</v>
      </c>
      <c r="I72" s="8">
        <v>0.71318000000000004</v>
      </c>
      <c r="J72" s="8">
        <v>0.74312999999999996</v>
      </c>
      <c r="K72" s="8">
        <v>1.2937000000000001</v>
      </c>
      <c r="L72" s="8">
        <v>1.2653000000000001</v>
      </c>
      <c r="M72" s="8">
        <v>1.3227</v>
      </c>
      <c r="N72" s="8">
        <v>0</v>
      </c>
      <c r="O72" s="14">
        <v>1</v>
      </c>
      <c r="P72" s="2"/>
      <c r="Q72" s="1">
        <v>91</v>
      </c>
    </row>
    <row r="73" spans="1:17" x14ac:dyDescent="0.25">
      <c r="A73" s="2" t="s">
        <v>39</v>
      </c>
      <c r="B73" s="9" t="s">
        <v>15</v>
      </c>
      <c r="C73" s="26" t="s">
        <v>33</v>
      </c>
      <c r="D73" s="8">
        <v>2015</v>
      </c>
      <c r="E73" s="8">
        <v>3</v>
      </c>
      <c r="F73" s="14">
        <v>7615</v>
      </c>
      <c r="G73" s="8">
        <v>136078</v>
      </c>
      <c r="H73" s="14">
        <v>0.60826999999999998</v>
      </c>
      <c r="I73" s="8">
        <v>0.59475999999999996</v>
      </c>
      <c r="J73" s="8">
        <v>0.62207999999999997</v>
      </c>
      <c r="K73" s="8">
        <v>1.2208000000000001</v>
      </c>
      <c r="L73" s="8">
        <v>1.1917</v>
      </c>
      <c r="M73" s="8">
        <v>1.2506999999999999</v>
      </c>
      <c r="N73" s="8">
        <v>0</v>
      </c>
      <c r="O73" s="14">
        <v>1</v>
      </c>
      <c r="P73" s="2"/>
      <c r="Q73" s="1">
        <v>92</v>
      </c>
    </row>
    <row r="74" spans="1:17" x14ac:dyDescent="0.25">
      <c r="A74" s="2" t="s">
        <v>39</v>
      </c>
      <c r="B74" s="9" t="s">
        <v>15</v>
      </c>
      <c r="C74" s="26" t="s">
        <v>33</v>
      </c>
      <c r="D74" s="8">
        <v>2015</v>
      </c>
      <c r="E74" s="8">
        <v>4</v>
      </c>
      <c r="F74" s="14">
        <v>8737</v>
      </c>
      <c r="G74" s="8">
        <v>137024</v>
      </c>
      <c r="H74" s="14">
        <v>0.69306999999999996</v>
      </c>
      <c r="I74" s="8">
        <v>0.67869000000000002</v>
      </c>
      <c r="J74" s="8">
        <v>0.70775999999999994</v>
      </c>
      <c r="K74" s="8">
        <v>1.244</v>
      </c>
      <c r="L74" s="8">
        <v>1.2162999999999999</v>
      </c>
      <c r="M74" s="8">
        <v>1.2724</v>
      </c>
      <c r="N74" s="8">
        <v>0</v>
      </c>
      <c r="O74" s="14">
        <v>1</v>
      </c>
      <c r="P74" s="2"/>
      <c r="Q74" s="1">
        <v>92</v>
      </c>
    </row>
    <row r="75" spans="1:17" x14ac:dyDescent="0.25">
      <c r="A75" s="2" t="s">
        <v>39</v>
      </c>
      <c r="B75" s="9" t="s">
        <v>15</v>
      </c>
      <c r="C75" s="26" t="s">
        <v>33</v>
      </c>
      <c r="D75" s="8">
        <v>2016</v>
      </c>
      <c r="E75" s="8">
        <v>1</v>
      </c>
      <c r="F75" s="14">
        <v>9779</v>
      </c>
      <c r="G75" s="8">
        <v>136718</v>
      </c>
      <c r="H75" s="14">
        <v>0.78600999999999999</v>
      </c>
      <c r="I75" s="8">
        <v>0.77058000000000004</v>
      </c>
      <c r="J75" s="8">
        <v>0.80174000000000001</v>
      </c>
      <c r="K75" s="8">
        <v>1.2450000000000001</v>
      </c>
      <c r="L75" s="8">
        <v>1.2186999999999999</v>
      </c>
      <c r="M75" s="8">
        <v>1.2718</v>
      </c>
      <c r="N75" s="8">
        <v>0</v>
      </c>
      <c r="O75" s="14">
        <v>1</v>
      </c>
      <c r="P75" s="2"/>
      <c r="Q75" s="1">
        <v>91</v>
      </c>
    </row>
    <row r="76" spans="1:17" x14ac:dyDescent="0.25">
      <c r="A76" s="2" t="s">
        <v>39</v>
      </c>
      <c r="B76" s="9" t="s">
        <v>15</v>
      </c>
      <c r="C76" s="26" t="s">
        <v>33</v>
      </c>
      <c r="D76" s="8">
        <v>2016</v>
      </c>
      <c r="E76" s="8">
        <v>2</v>
      </c>
      <c r="F76" s="14">
        <v>8684</v>
      </c>
      <c r="G76" s="8">
        <v>137423</v>
      </c>
      <c r="H76" s="14">
        <v>0.69440999999999997</v>
      </c>
      <c r="I76" s="8">
        <v>0.67996000000000001</v>
      </c>
      <c r="J76" s="8">
        <v>0.70916999999999997</v>
      </c>
      <c r="K76" s="8">
        <v>1.2438</v>
      </c>
      <c r="L76" s="8">
        <v>1.216</v>
      </c>
      <c r="M76" s="8">
        <v>1.2723</v>
      </c>
      <c r="N76" s="8">
        <v>0</v>
      </c>
      <c r="O76" s="14">
        <v>1</v>
      </c>
      <c r="P76" s="2"/>
      <c r="Q76" s="1">
        <v>91</v>
      </c>
    </row>
    <row r="77" spans="1:17" x14ac:dyDescent="0.25">
      <c r="A77" s="2" t="s">
        <v>39</v>
      </c>
      <c r="B77" s="9" t="s">
        <v>15</v>
      </c>
      <c r="C77" s="26" t="s">
        <v>33</v>
      </c>
      <c r="D77" s="8">
        <v>2016</v>
      </c>
      <c r="E77" s="8">
        <v>3</v>
      </c>
      <c r="F77" s="14">
        <v>8006</v>
      </c>
      <c r="G77" s="8">
        <v>136723</v>
      </c>
      <c r="H77" s="14">
        <v>0.63648000000000005</v>
      </c>
      <c r="I77" s="8">
        <v>0.62268999999999997</v>
      </c>
      <c r="J77" s="8">
        <v>0.65058000000000005</v>
      </c>
      <c r="K77" s="8">
        <v>1.2427999999999999</v>
      </c>
      <c r="L77" s="8">
        <v>1.2138</v>
      </c>
      <c r="M77" s="8">
        <v>1.2724</v>
      </c>
      <c r="N77" s="8">
        <v>0</v>
      </c>
      <c r="O77" s="14">
        <v>1</v>
      </c>
      <c r="P77" s="2"/>
      <c r="Q77" s="1">
        <v>92</v>
      </c>
    </row>
    <row r="78" spans="1:17" x14ac:dyDescent="0.25">
      <c r="A78" s="2" t="s">
        <v>39</v>
      </c>
      <c r="B78" s="9" t="s">
        <v>15</v>
      </c>
      <c r="C78" s="26" t="s">
        <v>33</v>
      </c>
      <c r="D78" s="8">
        <v>2016</v>
      </c>
      <c r="E78" s="8">
        <v>4</v>
      </c>
      <c r="F78" s="14">
        <v>9087</v>
      </c>
      <c r="G78" s="8">
        <v>137735</v>
      </c>
      <c r="H78" s="14">
        <v>0.71711000000000003</v>
      </c>
      <c r="I78" s="8">
        <v>0.70252000000000003</v>
      </c>
      <c r="J78" s="8">
        <v>0.73201000000000005</v>
      </c>
      <c r="K78" s="8">
        <v>1.2205999999999999</v>
      </c>
      <c r="L78" s="8">
        <v>1.194</v>
      </c>
      <c r="M78" s="8">
        <v>1.2479</v>
      </c>
      <c r="N78" s="8">
        <v>0</v>
      </c>
      <c r="O78" s="14">
        <v>1</v>
      </c>
      <c r="P78" s="2"/>
      <c r="Q78" s="1">
        <v>92</v>
      </c>
    </row>
    <row r="79" spans="1:17" x14ac:dyDescent="0.25">
      <c r="A79" s="2" t="s">
        <v>39</v>
      </c>
      <c r="B79" s="9" t="s">
        <v>12</v>
      </c>
      <c r="C79" s="26" t="s">
        <v>33</v>
      </c>
      <c r="D79" s="8">
        <v>2011</v>
      </c>
      <c r="E79" s="8">
        <v>1</v>
      </c>
      <c r="F79" s="14">
        <v>5203</v>
      </c>
      <c r="G79" s="8">
        <v>98799</v>
      </c>
      <c r="H79" s="14">
        <v>0.58513999999999999</v>
      </c>
      <c r="I79" s="8">
        <v>0.56945000000000001</v>
      </c>
      <c r="J79" s="8">
        <v>0.60126000000000002</v>
      </c>
      <c r="K79" s="8">
        <v>0.94989999999999997</v>
      </c>
      <c r="L79" s="8">
        <v>0.92330000000000001</v>
      </c>
      <c r="M79" s="8">
        <v>0.97719999999999996</v>
      </c>
      <c r="N79" s="8">
        <v>3.8900000000000002E-4</v>
      </c>
      <c r="O79" s="14">
        <v>1</v>
      </c>
      <c r="P79" s="2"/>
      <c r="Q79" s="1">
        <v>90</v>
      </c>
    </row>
    <row r="80" spans="1:17" x14ac:dyDescent="0.25">
      <c r="A80" s="2" t="s">
        <v>39</v>
      </c>
      <c r="B80" s="9" t="s">
        <v>12</v>
      </c>
      <c r="C80" s="26" t="s">
        <v>33</v>
      </c>
      <c r="D80" s="8">
        <v>2011</v>
      </c>
      <c r="E80" s="8">
        <v>2</v>
      </c>
      <c r="F80" s="14">
        <v>5142</v>
      </c>
      <c r="G80" s="8">
        <v>99342</v>
      </c>
      <c r="H80" s="14">
        <v>0.56879999999999997</v>
      </c>
      <c r="I80" s="8">
        <v>0.55345999999999995</v>
      </c>
      <c r="J80" s="8">
        <v>0.58455999999999997</v>
      </c>
      <c r="K80" s="8">
        <v>0.99680000000000002</v>
      </c>
      <c r="L80" s="8">
        <v>0.96860000000000002</v>
      </c>
      <c r="M80" s="8">
        <v>1.0257000000000001</v>
      </c>
      <c r="N80" s="8">
        <v>0.82528299999999999</v>
      </c>
      <c r="O80" s="14"/>
      <c r="P80" s="2"/>
      <c r="Q80" s="1">
        <v>91</v>
      </c>
    </row>
    <row r="81" spans="1:17" x14ac:dyDescent="0.25">
      <c r="A81" s="2" t="s">
        <v>39</v>
      </c>
      <c r="B81" s="9" t="s">
        <v>12</v>
      </c>
      <c r="C81" s="26" t="s">
        <v>33</v>
      </c>
      <c r="D81" s="8">
        <v>2011</v>
      </c>
      <c r="E81" s="8">
        <v>3</v>
      </c>
      <c r="F81" s="14">
        <v>4475</v>
      </c>
      <c r="G81" s="8">
        <v>99191</v>
      </c>
      <c r="H81" s="14">
        <v>0.49037999999999998</v>
      </c>
      <c r="I81" s="8">
        <v>0.47621999999999998</v>
      </c>
      <c r="J81" s="8">
        <v>0.50495999999999996</v>
      </c>
      <c r="K81" s="8">
        <v>0.98019999999999996</v>
      </c>
      <c r="L81" s="8">
        <v>0.9506</v>
      </c>
      <c r="M81" s="8">
        <v>1.0106999999999999</v>
      </c>
      <c r="N81" s="8">
        <v>0.200874</v>
      </c>
      <c r="O81" s="14"/>
      <c r="P81" s="2"/>
      <c r="Q81" s="1">
        <v>92</v>
      </c>
    </row>
    <row r="82" spans="1:17" x14ac:dyDescent="0.25">
      <c r="A82" s="2" t="s">
        <v>39</v>
      </c>
      <c r="B82" s="9" t="s">
        <v>12</v>
      </c>
      <c r="C82" s="26" t="s">
        <v>33</v>
      </c>
      <c r="D82" s="8">
        <v>2011</v>
      </c>
      <c r="E82" s="8">
        <v>4</v>
      </c>
      <c r="F82" s="14">
        <v>5120</v>
      </c>
      <c r="G82" s="8">
        <v>100488</v>
      </c>
      <c r="H82" s="14">
        <v>0.55381999999999998</v>
      </c>
      <c r="I82" s="8">
        <v>0.53886000000000001</v>
      </c>
      <c r="J82" s="8">
        <v>0.56920000000000004</v>
      </c>
      <c r="K82" s="8">
        <v>0.97889999999999999</v>
      </c>
      <c r="L82" s="8">
        <v>0.95120000000000005</v>
      </c>
      <c r="M82" s="8">
        <v>1.0073000000000001</v>
      </c>
      <c r="N82" s="8">
        <v>0.14435899999999999</v>
      </c>
      <c r="O82" s="14"/>
      <c r="P82" s="2"/>
      <c r="Q82" s="1">
        <v>92</v>
      </c>
    </row>
    <row r="83" spans="1:17" x14ac:dyDescent="0.25">
      <c r="A83" s="2" t="s">
        <v>39</v>
      </c>
      <c r="B83" s="9" t="s">
        <v>12</v>
      </c>
      <c r="C83" s="26" t="s">
        <v>33</v>
      </c>
      <c r="D83" s="8">
        <v>2012</v>
      </c>
      <c r="E83" s="8">
        <v>1</v>
      </c>
      <c r="F83" s="14">
        <v>5513</v>
      </c>
      <c r="G83" s="8">
        <v>100310</v>
      </c>
      <c r="H83" s="14">
        <v>0.60394999999999999</v>
      </c>
      <c r="I83" s="8">
        <v>0.58821999999999997</v>
      </c>
      <c r="J83" s="8">
        <v>0.62011000000000005</v>
      </c>
      <c r="K83" s="8">
        <v>0.99270000000000003</v>
      </c>
      <c r="L83" s="8">
        <v>0.96560000000000001</v>
      </c>
      <c r="M83" s="8">
        <v>1.0205</v>
      </c>
      <c r="N83" s="8">
        <v>0.60177999999999998</v>
      </c>
      <c r="O83" s="14"/>
      <c r="P83" s="2"/>
      <c r="Q83" s="1">
        <v>91</v>
      </c>
    </row>
    <row r="84" spans="1:17" x14ac:dyDescent="0.25">
      <c r="A84" s="2" t="s">
        <v>39</v>
      </c>
      <c r="B84" s="9" t="s">
        <v>12</v>
      </c>
      <c r="C84" s="26" t="s">
        <v>33</v>
      </c>
      <c r="D84" s="8">
        <v>2012</v>
      </c>
      <c r="E84" s="8">
        <v>2</v>
      </c>
      <c r="F84" s="14">
        <v>4939</v>
      </c>
      <c r="G84" s="8">
        <v>101968</v>
      </c>
      <c r="H84" s="14">
        <v>0.53227000000000002</v>
      </c>
      <c r="I84" s="8">
        <v>0.51763000000000003</v>
      </c>
      <c r="J84" s="8">
        <v>0.54732999999999998</v>
      </c>
      <c r="K84" s="8">
        <v>0.95450000000000002</v>
      </c>
      <c r="L84" s="8">
        <v>0.92700000000000005</v>
      </c>
      <c r="M84" s="8">
        <v>0.98270000000000002</v>
      </c>
      <c r="N84" s="8">
        <v>1.7470000000000001E-3</v>
      </c>
      <c r="O84" s="14">
        <v>1</v>
      </c>
      <c r="P84" s="2"/>
      <c r="Q84" s="1">
        <v>91</v>
      </c>
    </row>
    <row r="85" spans="1:17" x14ac:dyDescent="0.25">
      <c r="A85" s="2" t="s">
        <v>39</v>
      </c>
      <c r="B85" s="9" t="s">
        <v>12</v>
      </c>
      <c r="C85" s="26" t="s">
        <v>33</v>
      </c>
      <c r="D85" s="8">
        <v>2012</v>
      </c>
      <c r="E85" s="8">
        <v>3</v>
      </c>
      <c r="F85" s="14">
        <v>4641</v>
      </c>
      <c r="G85" s="8">
        <v>101627</v>
      </c>
      <c r="H85" s="14">
        <v>0.49637999999999999</v>
      </c>
      <c r="I85" s="8">
        <v>0.48230000000000001</v>
      </c>
      <c r="J85" s="8">
        <v>0.51087000000000005</v>
      </c>
      <c r="K85" s="8">
        <v>0.99039999999999995</v>
      </c>
      <c r="L85" s="8">
        <v>0.96099999999999997</v>
      </c>
      <c r="M85" s="8">
        <v>1.0206999999999999</v>
      </c>
      <c r="N85" s="8">
        <v>0.52970899999999999</v>
      </c>
      <c r="O85" s="14"/>
      <c r="P85" s="2"/>
      <c r="Q85" s="1">
        <v>92</v>
      </c>
    </row>
    <row r="86" spans="1:17" x14ac:dyDescent="0.25">
      <c r="A86" s="2" t="s">
        <v>39</v>
      </c>
      <c r="B86" s="9" t="s">
        <v>12</v>
      </c>
      <c r="C86" s="26" t="s">
        <v>33</v>
      </c>
      <c r="D86" s="8">
        <v>2012</v>
      </c>
      <c r="E86" s="8">
        <v>4</v>
      </c>
      <c r="F86" s="14">
        <v>5218</v>
      </c>
      <c r="G86" s="8">
        <v>102787</v>
      </c>
      <c r="H86" s="14">
        <v>0.55179999999999996</v>
      </c>
      <c r="I86" s="8">
        <v>0.53702000000000005</v>
      </c>
      <c r="J86" s="8">
        <v>0.56696999999999997</v>
      </c>
      <c r="K86" s="8">
        <v>0.93200000000000005</v>
      </c>
      <c r="L86" s="8">
        <v>0.90600000000000003</v>
      </c>
      <c r="M86" s="8">
        <v>0.95879999999999999</v>
      </c>
      <c r="N86" s="8">
        <v>9.9999999999999995E-7</v>
      </c>
      <c r="O86" s="14">
        <v>1</v>
      </c>
      <c r="P86" s="2"/>
      <c r="Q86" s="1">
        <v>92</v>
      </c>
    </row>
    <row r="87" spans="1:17" x14ac:dyDescent="0.25">
      <c r="A87" s="2" t="s">
        <v>39</v>
      </c>
      <c r="B87" s="9" t="s">
        <v>12</v>
      </c>
      <c r="C87" s="26" t="s">
        <v>33</v>
      </c>
      <c r="D87" s="8">
        <v>2013</v>
      </c>
      <c r="E87" s="8">
        <v>1</v>
      </c>
      <c r="F87" s="14">
        <v>5313</v>
      </c>
      <c r="G87" s="8">
        <v>102648</v>
      </c>
      <c r="H87" s="14">
        <v>0.57509999999999994</v>
      </c>
      <c r="I87" s="8">
        <v>0.55984999999999996</v>
      </c>
      <c r="J87" s="8">
        <v>0.59077999999999997</v>
      </c>
      <c r="K87" s="8">
        <v>0.97350000000000003</v>
      </c>
      <c r="L87" s="8">
        <v>0.94640000000000002</v>
      </c>
      <c r="M87" s="8">
        <v>1.0013000000000001</v>
      </c>
      <c r="N87" s="8">
        <v>6.1197000000000001E-2</v>
      </c>
      <c r="O87" s="14"/>
      <c r="P87" s="2"/>
      <c r="Q87" s="1">
        <v>90</v>
      </c>
    </row>
    <row r="88" spans="1:17" x14ac:dyDescent="0.25">
      <c r="A88" s="2" t="s">
        <v>39</v>
      </c>
      <c r="B88" s="9" t="s">
        <v>12</v>
      </c>
      <c r="C88" s="26" t="s">
        <v>33</v>
      </c>
      <c r="D88" s="8">
        <v>2013</v>
      </c>
      <c r="E88" s="8">
        <v>2</v>
      </c>
      <c r="F88" s="14">
        <v>4914</v>
      </c>
      <c r="G88" s="8">
        <v>103682</v>
      </c>
      <c r="H88" s="14">
        <v>0.52081999999999995</v>
      </c>
      <c r="I88" s="8">
        <v>0.50646000000000002</v>
      </c>
      <c r="J88" s="8">
        <v>0.53559000000000001</v>
      </c>
      <c r="K88" s="8">
        <v>0.94030000000000002</v>
      </c>
      <c r="L88" s="8">
        <v>0.9133</v>
      </c>
      <c r="M88" s="8">
        <v>0.96819999999999995</v>
      </c>
      <c r="N88" s="8">
        <v>3.6999999999999998E-5</v>
      </c>
      <c r="O88" s="14">
        <v>1</v>
      </c>
      <c r="P88" s="2"/>
      <c r="Q88" s="1">
        <v>91</v>
      </c>
    </row>
    <row r="89" spans="1:17" x14ac:dyDescent="0.25">
      <c r="A89" s="2" t="s">
        <v>39</v>
      </c>
      <c r="B89" s="9" t="s">
        <v>12</v>
      </c>
      <c r="C89" s="26" t="s">
        <v>33</v>
      </c>
      <c r="D89" s="8">
        <v>2013</v>
      </c>
      <c r="E89" s="8">
        <v>3</v>
      </c>
      <c r="F89" s="14">
        <v>4444</v>
      </c>
      <c r="G89" s="8">
        <v>103292</v>
      </c>
      <c r="H89" s="14">
        <v>0.46765000000000001</v>
      </c>
      <c r="I89" s="8">
        <v>0.4541</v>
      </c>
      <c r="J89" s="8">
        <v>0.48159999999999997</v>
      </c>
      <c r="K89" s="8">
        <v>0.95620000000000005</v>
      </c>
      <c r="L89" s="8">
        <v>0.92720000000000002</v>
      </c>
      <c r="M89" s="8">
        <v>0.98599999999999999</v>
      </c>
      <c r="N89" s="8">
        <v>4.2770000000000004E-3</v>
      </c>
      <c r="O89" s="14">
        <v>1</v>
      </c>
      <c r="P89" s="2"/>
      <c r="Q89" s="1">
        <v>92</v>
      </c>
    </row>
    <row r="90" spans="1:17" x14ac:dyDescent="0.25">
      <c r="A90" s="2" t="s">
        <v>39</v>
      </c>
      <c r="B90" s="9" t="s">
        <v>12</v>
      </c>
      <c r="C90" s="26" t="s">
        <v>33</v>
      </c>
      <c r="D90" s="8">
        <v>2013</v>
      </c>
      <c r="E90" s="8">
        <v>4</v>
      </c>
      <c r="F90" s="14">
        <v>5196</v>
      </c>
      <c r="G90" s="8">
        <v>104185</v>
      </c>
      <c r="H90" s="14">
        <v>0.54210000000000003</v>
      </c>
      <c r="I90" s="8">
        <v>0.52754999999999996</v>
      </c>
      <c r="J90" s="8">
        <v>0.55703999999999998</v>
      </c>
      <c r="K90" s="8">
        <v>0.99660000000000004</v>
      </c>
      <c r="L90" s="8">
        <v>0.96860000000000002</v>
      </c>
      <c r="M90" s="8">
        <v>1.0254000000000001</v>
      </c>
      <c r="N90" s="8">
        <v>0.81469100000000005</v>
      </c>
      <c r="O90" s="14"/>
      <c r="P90" s="2"/>
      <c r="Q90" s="1">
        <v>92</v>
      </c>
    </row>
    <row r="91" spans="1:17" x14ac:dyDescent="0.25">
      <c r="A91" s="2" t="s">
        <v>39</v>
      </c>
      <c r="B91" s="9" t="s">
        <v>12</v>
      </c>
      <c r="C91" s="26" t="s">
        <v>33</v>
      </c>
      <c r="D91" s="8">
        <v>2014</v>
      </c>
      <c r="E91" s="8">
        <v>1</v>
      </c>
      <c r="F91" s="14">
        <v>5334</v>
      </c>
      <c r="G91" s="8">
        <v>103923</v>
      </c>
      <c r="H91" s="14">
        <v>0.57028999999999996</v>
      </c>
      <c r="I91" s="8">
        <v>0.55518999999999996</v>
      </c>
      <c r="J91" s="8">
        <v>0.58581000000000005</v>
      </c>
      <c r="K91" s="8">
        <v>1.0023</v>
      </c>
      <c r="L91" s="8">
        <v>0.97450000000000003</v>
      </c>
      <c r="M91" s="8">
        <v>1.0308999999999999</v>
      </c>
      <c r="N91" s="8">
        <v>0.87365599999999999</v>
      </c>
      <c r="O91" s="14"/>
      <c r="P91" s="2"/>
      <c r="Q91" s="1">
        <v>90</v>
      </c>
    </row>
    <row r="92" spans="1:17" x14ac:dyDescent="0.25">
      <c r="A92" s="2" t="s">
        <v>39</v>
      </c>
      <c r="B92" s="9" t="s">
        <v>12</v>
      </c>
      <c r="C92" s="26" t="s">
        <v>33</v>
      </c>
      <c r="D92" s="8">
        <v>2014</v>
      </c>
      <c r="E92" s="8">
        <v>2</v>
      </c>
      <c r="F92" s="14">
        <v>5209</v>
      </c>
      <c r="G92" s="8">
        <v>104611</v>
      </c>
      <c r="H92" s="14">
        <v>0.54718999999999995</v>
      </c>
      <c r="I92" s="8">
        <v>0.53252999999999995</v>
      </c>
      <c r="J92" s="8">
        <v>0.56225000000000003</v>
      </c>
      <c r="K92" s="8">
        <v>1.0153000000000001</v>
      </c>
      <c r="L92" s="8">
        <v>0.98680000000000001</v>
      </c>
      <c r="M92" s="8">
        <v>1.0447</v>
      </c>
      <c r="N92" s="8">
        <v>0.29494799999999999</v>
      </c>
      <c r="O92" s="14"/>
      <c r="P92" s="2"/>
      <c r="Q92" s="1">
        <v>91</v>
      </c>
    </row>
    <row r="93" spans="1:17" x14ac:dyDescent="0.25">
      <c r="A93" s="2" t="s">
        <v>39</v>
      </c>
      <c r="B93" s="9" t="s">
        <v>12</v>
      </c>
      <c r="C93" s="26" t="s">
        <v>33</v>
      </c>
      <c r="D93" s="8">
        <v>2014</v>
      </c>
      <c r="E93" s="8">
        <v>3</v>
      </c>
      <c r="F93" s="14">
        <v>4982</v>
      </c>
      <c r="G93" s="8">
        <v>104268</v>
      </c>
      <c r="H93" s="14">
        <v>0.51936000000000004</v>
      </c>
      <c r="I93" s="8">
        <v>0.50512999999999997</v>
      </c>
      <c r="J93" s="8">
        <v>0.53398000000000001</v>
      </c>
      <c r="K93" s="8">
        <v>1.0093000000000001</v>
      </c>
      <c r="L93" s="8">
        <v>0.98040000000000005</v>
      </c>
      <c r="M93" s="8">
        <v>1.0391999999999999</v>
      </c>
      <c r="N93" s="8">
        <v>0.53149000000000002</v>
      </c>
      <c r="O93" s="14"/>
      <c r="P93" s="2"/>
      <c r="Q93" s="1">
        <v>92</v>
      </c>
    </row>
    <row r="94" spans="1:17" x14ac:dyDescent="0.25">
      <c r="A94" s="2" t="s">
        <v>39</v>
      </c>
      <c r="B94" s="9" t="s">
        <v>12</v>
      </c>
      <c r="C94" s="26" t="s">
        <v>33</v>
      </c>
      <c r="D94" s="8">
        <v>2014</v>
      </c>
      <c r="E94" s="8">
        <v>4</v>
      </c>
      <c r="F94" s="14">
        <v>5654</v>
      </c>
      <c r="G94" s="8">
        <v>105040</v>
      </c>
      <c r="H94" s="14">
        <v>0.58508000000000004</v>
      </c>
      <c r="I94" s="8">
        <v>0.57001999999999997</v>
      </c>
      <c r="J94" s="8">
        <v>0.60053000000000001</v>
      </c>
      <c r="K94" s="8">
        <v>1.0074000000000001</v>
      </c>
      <c r="L94" s="8">
        <v>0.98019999999999996</v>
      </c>
      <c r="M94" s="8">
        <v>1.0353000000000001</v>
      </c>
      <c r="N94" s="8">
        <v>0.59761299999999995</v>
      </c>
      <c r="O94" s="14"/>
      <c r="P94" s="2"/>
      <c r="Q94" s="1">
        <v>92</v>
      </c>
    </row>
    <row r="95" spans="1:17" x14ac:dyDescent="0.25">
      <c r="A95" s="2" t="s">
        <v>39</v>
      </c>
      <c r="B95" s="9" t="s">
        <v>12</v>
      </c>
      <c r="C95" s="26" t="s">
        <v>33</v>
      </c>
      <c r="D95" s="8">
        <v>2015</v>
      </c>
      <c r="E95" s="8">
        <v>1</v>
      </c>
      <c r="F95" s="14">
        <v>6171</v>
      </c>
      <c r="G95" s="8">
        <v>104490</v>
      </c>
      <c r="H95" s="14">
        <v>0.65620000000000001</v>
      </c>
      <c r="I95" s="8">
        <v>0.64002999999999999</v>
      </c>
      <c r="J95" s="8">
        <v>0.67278000000000004</v>
      </c>
      <c r="K95" s="8">
        <v>1.0150999999999999</v>
      </c>
      <c r="L95" s="8">
        <v>0.9889</v>
      </c>
      <c r="M95" s="8">
        <v>1.042</v>
      </c>
      <c r="N95" s="8">
        <v>0.262382</v>
      </c>
      <c r="O95" s="14"/>
      <c r="P95" s="2"/>
      <c r="Q95" s="1">
        <v>90</v>
      </c>
    </row>
    <row r="96" spans="1:17" x14ac:dyDescent="0.25">
      <c r="A96" s="2" t="s">
        <v>39</v>
      </c>
      <c r="B96" s="9" t="s">
        <v>12</v>
      </c>
      <c r="C96" s="26" t="s">
        <v>33</v>
      </c>
      <c r="D96" s="8">
        <v>2015</v>
      </c>
      <c r="E96" s="8">
        <v>2</v>
      </c>
      <c r="F96" s="14">
        <v>5530</v>
      </c>
      <c r="G96" s="8">
        <v>105034</v>
      </c>
      <c r="H96" s="14">
        <v>0.57857000000000003</v>
      </c>
      <c r="I96" s="8">
        <v>0.56352000000000002</v>
      </c>
      <c r="J96" s="8">
        <v>0.59401999999999999</v>
      </c>
      <c r="K96" s="8">
        <v>1.0281</v>
      </c>
      <c r="L96" s="8">
        <v>1.0001</v>
      </c>
      <c r="M96" s="8">
        <v>1.0569999999999999</v>
      </c>
      <c r="N96" s="8">
        <v>4.9141999999999998E-2</v>
      </c>
      <c r="O96" s="14"/>
      <c r="P96" s="2"/>
      <c r="Q96" s="1">
        <v>91</v>
      </c>
    </row>
    <row r="97" spans="1:17" x14ac:dyDescent="0.25">
      <c r="A97" s="2" t="s">
        <v>39</v>
      </c>
      <c r="B97" s="9" t="s">
        <v>12</v>
      </c>
      <c r="C97" s="26" t="s">
        <v>33</v>
      </c>
      <c r="D97" s="8">
        <v>2015</v>
      </c>
      <c r="E97" s="8">
        <v>3</v>
      </c>
      <c r="F97" s="14">
        <v>4940</v>
      </c>
      <c r="G97" s="8">
        <v>104612</v>
      </c>
      <c r="H97" s="14">
        <v>0.51327999999999996</v>
      </c>
      <c r="I97" s="8">
        <v>0.49917</v>
      </c>
      <c r="J97" s="8">
        <v>0.52780000000000005</v>
      </c>
      <c r="K97" s="8">
        <v>1.0302</v>
      </c>
      <c r="L97" s="8">
        <v>1.0004999999999999</v>
      </c>
      <c r="M97" s="8">
        <v>1.0608</v>
      </c>
      <c r="N97" s="8">
        <v>4.6214999999999999E-2</v>
      </c>
      <c r="O97" s="14"/>
      <c r="P97" s="2"/>
      <c r="Q97" s="1">
        <v>92</v>
      </c>
    </row>
    <row r="98" spans="1:17" x14ac:dyDescent="0.25">
      <c r="A98" s="2" t="s">
        <v>39</v>
      </c>
      <c r="B98" s="9" t="s">
        <v>12</v>
      </c>
      <c r="C98" s="26" t="s">
        <v>33</v>
      </c>
      <c r="D98" s="8">
        <v>2015</v>
      </c>
      <c r="E98" s="8">
        <v>4</v>
      </c>
      <c r="F98" s="14">
        <v>5775</v>
      </c>
      <c r="G98" s="8">
        <v>105414</v>
      </c>
      <c r="H98" s="14">
        <v>0.59548000000000001</v>
      </c>
      <c r="I98" s="8">
        <v>0.58031999999999995</v>
      </c>
      <c r="J98" s="8">
        <v>0.61104000000000003</v>
      </c>
      <c r="K98" s="8">
        <v>1.0689</v>
      </c>
      <c r="L98" s="8">
        <v>1.0403</v>
      </c>
      <c r="M98" s="8">
        <v>1.0982000000000001</v>
      </c>
      <c r="N98" s="8">
        <v>9.9999999999999995E-7</v>
      </c>
      <c r="O98" s="14">
        <v>1</v>
      </c>
      <c r="P98" s="2"/>
      <c r="Q98" s="1">
        <v>92</v>
      </c>
    </row>
    <row r="99" spans="1:17" x14ac:dyDescent="0.25">
      <c r="A99" s="2" t="s">
        <v>39</v>
      </c>
      <c r="B99" s="9" t="s">
        <v>12</v>
      </c>
      <c r="C99" s="26" t="s">
        <v>33</v>
      </c>
      <c r="D99" s="8">
        <v>2016</v>
      </c>
      <c r="E99" s="8">
        <v>1</v>
      </c>
      <c r="F99" s="14">
        <v>6285</v>
      </c>
      <c r="G99" s="8">
        <v>105068</v>
      </c>
      <c r="H99" s="14">
        <v>0.65734999999999999</v>
      </c>
      <c r="I99" s="8">
        <v>0.64129000000000003</v>
      </c>
      <c r="J99" s="8">
        <v>0.67379999999999995</v>
      </c>
      <c r="K99" s="8">
        <v>1.0411999999999999</v>
      </c>
      <c r="L99" s="8">
        <v>1.0145</v>
      </c>
      <c r="M99" s="8">
        <v>1.0686</v>
      </c>
      <c r="N99" s="8">
        <v>2.2850000000000001E-3</v>
      </c>
      <c r="O99" s="14">
        <v>1</v>
      </c>
      <c r="P99" s="2"/>
      <c r="Q99" s="1">
        <v>91</v>
      </c>
    </row>
    <row r="100" spans="1:17" x14ac:dyDescent="0.25">
      <c r="A100" s="2" t="s">
        <v>39</v>
      </c>
      <c r="B100" s="9" t="s">
        <v>12</v>
      </c>
      <c r="C100" s="26" t="s">
        <v>33</v>
      </c>
      <c r="D100" s="8">
        <v>2016</v>
      </c>
      <c r="E100" s="8">
        <v>2</v>
      </c>
      <c r="F100" s="14">
        <v>5498</v>
      </c>
      <c r="G100" s="8">
        <v>105682</v>
      </c>
      <c r="H100" s="14">
        <v>0.57169000000000003</v>
      </c>
      <c r="I100" s="8">
        <v>0.55678000000000005</v>
      </c>
      <c r="J100" s="8">
        <v>0.58701000000000003</v>
      </c>
      <c r="K100" s="8">
        <v>1.024</v>
      </c>
      <c r="L100" s="8">
        <v>0.996</v>
      </c>
      <c r="M100" s="8">
        <v>1.0528</v>
      </c>
      <c r="N100" s="8">
        <v>9.3853000000000006E-2</v>
      </c>
      <c r="O100" s="14"/>
      <c r="P100" s="2"/>
      <c r="Q100" s="1">
        <v>91</v>
      </c>
    </row>
    <row r="101" spans="1:17" x14ac:dyDescent="0.25">
      <c r="A101" s="2" t="s">
        <v>39</v>
      </c>
      <c r="B101" s="9" t="s">
        <v>12</v>
      </c>
      <c r="C101" s="26" t="s">
        <v>33</v>
      </c>
      <c r="D101" s="8">
        <v>2016</v>
      </c>
      <c r="E101" s="8">
        <v>3</v>
      </c>
      <c r="F101" s="14">
        <v>4976</v>
      </c>
      <c r="G101" s="8">
        <v>105340</v>
      </c>
      <c r="H101" s="14">
        <v>0.51344999999999996</v>
      </c>
      <c r="I101" s="8">
        <v>0.49937999999999999</v>
      </c>
      <c r="J101" s="8">
        <v>0.52791999999999994</v>
      </c>
      <c r="K101" s="8">
        <v>1.0025999999999999</v>
      </c>
      <c r="L101" s="8">
        <v>0.9738</v>
      </c>
      <c r="M101" s="8">
        <v>1.0322</v>
      </c>
      <c r="N101" s="8">
        <v>0.86369499999999999</v>
      </c>
      <c r="O101" s="14"/>
      <c r="P101" s="2"/>
      <c r="Q101" s="1">
        <v>92</v>
      </c>
    </row>
    <row r="102" spans="1:17" x14ac:dyDescent="0.25">
      <c r="A102" s="2" t="s">
        <v>39</v>
      </c>
      <c r="B102" s="9" t="s">
        <v>12</v>
      </c>
      <c r="C102" s="26" t="s">
        <v>33</v>
      </c>
      <c r="D102" s="8">
        <v>2016</v>
      </c>
      <c r="E102" s="8">
        <v>4</v>
      </c>
      <c r="F102" s="14">
        <v>5811</v>
      </c>
      <c r="G102" s="8">
        <v>106082</v>
      </c>
      <c r="H102" s="14">
        <v>0.59541999999999995</v>
      </c>
      <c r="I102" s="8">
        <v>0.58030000000000004</v>
      </c>
      <c r="J102" s="8">
        <v>0.61092000000000002</v>
      </c>
      <c r="K102" s="8">
        <v>1.0135000000000001</v>
      </c>
      <c r="L102" s="8">
        <v>0.98660000000000003</v>
      </c>
      <c r="M102" s="8">
        <v>1.0411999999999999</v>
      </c>
      <c r="N102" s="8">
        <v>0.32956800000000003</v>
      </c>
      <c r="O102" s="14"/>
      <c r="P102" s="2"/>
      <c r="Q102" s="1">
        <v>92</v>
      </c>
    </row>
    <row r="103" spans="1:17" x14ac:dyDescent="0.25">
      <c r="A103" s="2" t="s">
        <v>39</v>
      </c>
      <c r="B103" s="9" t="s">
        <v>13</v>
      </c>
      <c r="C103" s="26" t="s">
        <v>33</v>
      </c>
      <c r="D103" s="8">
        <v>2011</v>
      </c>
      <c r="E103" s="8">
        <v>1</v>
      </c>
      <c r="F103" s="14">
        <v>3014</v>
      </c>
      <c r="G103" s="8">
        <v>51876</v>
      </c>
      <c r="H103" s="14">
        <v>0.64556000000000002</v>
      </c>
      <c r="I103" s="8">
        <v>0.62292000000000003</v>
      </c>
      <c r="J103" s="8">
        <v>0.66901999999999995</v>
      </c>
      <c r="K103" s="8">
        <v>1.0479000000000001</v>
      </c>
      <c r="L103" s="8">
        <v>1.0102</v>
      </c>
      <c r="M103" s="8">
        <v>1.0871</v>
      </c>
      <c r="N103" s="8">
        <v>1.2283000000000001E-2</v>
      </c>
      <c r="O103" s="14"/>
      <c r="P103" s="2"/>
      <c r="Q103" s="1">
        <v>90</v>
      </c>
    </row>
    <row r="104" spans="1:17" x14ac:dyDescent="0.25">
      <c r="A104" s="2" t="s">
        <v>39</v>
      </c>
      <c r="B104" s="9" t="s">
        <v>13</v>
      </c>
      <c r="C104" s="26" t="s">
        <v>33</v>
      </c>
      <c r="D104" s="8">
        <v>2011</v>
      </c>
      <c r="E104" s="8">
        <v>2</v>
      </c>
      <c r="F104" s="14">
        <v>2961</v>
      </c>
      <c r="G104" s="8">
        <v>52306</v>
      </c>
      <c r="H104" s="14">
        <v>0.62207999999999997</v>
      </c>
      <c r="I104" s="8">
        <v>0.60006999999999999</v>
      </c>
      <c r="J104" s="8">
        <v>0.64488999999999996</v>
      </c>
      <c r="K104" s="8">
        <v>1.0902000000000001</v>
      </c>
      <c r="L104" s="8">
        <v>1.0505</v>
      </c>
      <c r="M104" s="8">
        <v>1.1313</v>
      </c>
      <c r="N104" s="8">
        <v>5.0000000000000004E-6</v>
      </c>
      <c r="O104" s="14">
        <v>1</v>
      </c>
      <c r="P104" s="2"/>
      <c r="Q104" s="1">
        <v>91</v>
      </c>
    </row>
    <row r="105" spans="1:17" x14ac:dyDescent="0.25">
      <c r="A105" s="2" t="s">
        <v>39</v>
      </c>
      <c r="B105" s="9" t="s">
        <v>13</v>
      </c>
      <c r="C105" s="26" t="s">
        <v>33</v>
      </c>
      <c r="D105" s="8">
        <v>2011</v>
      </c>
      <c r="E105" s="8">
        <v>3</v>
      </c>
      <c r="F105" s="14">
        <v>2902</v>
      </c>
      <c r="G105" s="8">
        <v>52145</v>
      </c>
      <c r="H105" s="14">
        <v>0.60492000000000001</v>
      </c>
      <c r="I105" s="8">
        <v>0.58331</v>
      </c>
      <c r="J105" s="8">
        <v>0.62733000000000005</v>
      </c>
      <c r="K105" s="8">
        <v>1.2091000000000001</v>
      </c>
      <c r="L105" s="8">
        <v>1.1646000000000001</v>
      </c>
      <c r="M105" s="8">
        <v>1.2553000000000001</v>
      </c>
      <c r="N105" s="8">
        <v>0</v>
      </c>
      <c r="O105" s="14">
        <v>1</v>
      </c>
      <c r="P105" s="2"/>
      <c r="Q105" s="1">
        <v>92</v>
      </c>
    </row>
    <row r="106" spans="1:17" x14ac:dyDescent="0.25">
      <c r="A106" s="2" t="s">
        <v>39</v>
      </c>
      <c r="B106" s="9" t="s">
        <v>13</v>
      </c>
      <c r="C106" s="26" t="s">
        <v>33</v>
      </c>
      <c r="D106" s="8">
        <v>2011</v>
      </c>
      <c r="E106" s="8">
        <v>4</v>
      </c>
      <c r="F106" s="14">
        <v>3035</v>
      </c>
      <c r="G106" s="8">
        <v>52462</v>
      </c>
      <c r="H106" s="14">
        <v>0.62882000000000005</v>
      </c>
      <c r="I106" s="8">
        <v>0.60684000000000005</v>
      </c>
      <c r="J106" s="8">
        <v>0.65159</v>
      </c>
      <c r="K106" s="8">
        <v>1.1113999999999999</v>
      </c>
      <c r="L106" s="8">
        <v>1.0714999999999999</v>
      </c>
      <c r="M106" s="8">
        <v>1.1528</v>
      </c>
      <c r="N106" s="8">
        <v>0</v>
      </c>
      <c r="O106" s="14">
        <v>1</v>
      </c>
      <c r="P106" s="2"/>
      <c r="Q106" s="1">
        <v>92</v>
      </c>
    </row>
    <row r="107" spans="1:17" x14ac:dyDescent="0.25">
      <c r="A107" s="2" t="s">
        <v>39</v>
      </c>
      <c r="B107" s="9" t="s">
        <v>13</v>
      </c>
      <c r="C107" s="26" t="s">
        <v>33</v>
      </c>
      <c r="D107" s="8">
        <v>2012</v>
      </c>
      <c r="E107" s="8">
        <v>1</v>
      </c>
      <c r="F107" s="14">
        <v>2828</v>
      </c>
      <c r="G107" s="8">
        <v>52531</v>
      </c>
      <c r="H107" s="14">
        <v>0.59158999999999995</v>
      </c>
      <c r="I107" s="8">
        <v>0.57018999999999997</v>
      </c>
      <c r="J107" s="8">
        <v>0.61380000000000001</v>
      </c>
      <c r="K107" s="8">
        <v>0.97230000000000005</v>
      </c>
      <c r="L107" s="8">
        <v>0.93630000000000002</v>
      </c>
      <c r="M107" s="8">
        <v>1.0098</v>
      </c>
      <c r="N107" s="8">
        <v>0.145625</v>
      </c>
      <c r="O107" s="14"/>
      <c r="P107" s="2"/>
      <c r="Q107" s="1">
        <v>91</v>
      </c>
    </row>
    <row r="108" spans="1:17" x14ac:dyDescent="0.25">
      <c r="A108" s="2" t="s">
        <v>39</v>
      </c>
      <c r="B108" s="9" t="s">
        <v>13</v>
      </c>
      <c r="C108" s="26" t="s">
        <v>33</v>
      </c>
      <c r="D108" s="8">
        <v>2012</v>
      </c>
      <c r="E108" s="8">
        <v>2</v>
      </c>
      <c r="F108" s="14">
        <v>2895</v>
      </c>
      <c r="G108" s="8">
        <v>52808</v>
      </c>
      <c r="H108" s="14">
        <v>0.60243000000000002</v>
      </c>
      <c r="I108" s="8">
        <v>0.58087999999999995</v>
      </c>
      <c r="J108" s="8">
        <v>0.62478</v>
      </c>
      <c r="K108" s="8">
        <v>1.0803</v>
      </c>
      <c r="L108" s="8">
        <v>1.0406</v>
      </c>
      <c r="M108" s="8">
        <v>1.1214999999999999</v>
      </c>
      <c r="N108" s="8">
        <v>5.1999999999999997E-5</v>
      </c>
      <c r="O108" s="14">
        <v>1</v>
      </c>
      <c r="P108" s="2"/>
      <c r="Q108" s="1">
        <v>91</v>
      </c>
    </row>
    <row r="109" spans="1:17" x14ac:dyDescent="0.25">
      <c r="A109" s="2" t="s">
        <v>39</v>
      </c>
      <c r="B109" s="9" t="s">
        <v>13</v>
      </c>
      <c r="C109" s="26" t="s">
        <v>33</v>
      </c>
      <c r="D109" s="8">
        <v>2012</v>
      </c>
      <c r="E109" s="8">
        <v>3</v>
      </c>
      <c r="F109" s="14">
        <v>2760</v>
      </c>
      <c r="G109" s="8">
        <v>52689</v>
      </c>
      <c r="H109" s="14">
        <v>0.56938</v>
      </c>
      <c r="I109" s="8">
        <v>0.54852999999999996</v>
      </c>
      <c r="J109" s="8">
        <v>0.59101999999999999</v>
      </c>
      <c r="K109" s="8">
        <v>1.1359999999999999</v>
      </c>
      <c r="L109" s="8">
        <v>1.0932999999999999</v>
      </c>
      <c r="M109" s="8">
        <v>1.1805000000000001</v>
      </c>
      <c r="N109" s="8">
        <v>0</v>
      </c>
      <c r="O109" s="14">
        <v>1</v>
      </c>
      <c r="P109" s="2"/>
      <c r="Q109" s="1">
        <v>92</v>
      </c>
    </row>
    <row r="110" spans="1:17" x14ac:dyDescent="0.25">
      <c r="A110" s="2" t="s">
        <v>39</v>
      </c>
      <c r="B110" s="9" t="s">
        <v>13</v>
      </c>
      <c r="C110" s="26" t="s">
        <v>33</v>
      </c>
      <c r="D110" s="8">
        <v>2012</v>
      </c>
      <c r="E110" s="8">
        <v>4</v>
      </c>
      <c r="F110" s="14">
        <v>2914</v>
      </c>
      <c r="G110" s="8">
        <v>52926</v>
      </c>
      <c r="H110" s="14">
        <v>0.59845999999999999</v>
      </c>
      <c r="I110" s="8">
        <v>0.57711999999999997</v>
      </c>
      <c r="J110" s="8">
        <v>0.62058000000000002</v>
      </c>
      <c r="K110" s="8">
        <v>1.0107999999999999</v>
      </c>
      <c r="L110" s="8">
        <v>0.97389999999999999</v>
      </c>
      <c r="M110" s="8">
        <v>1.0491999999999999</v>
      </c>
      <c r="N110" s="8">
        <v>0.57079599999999997</v>
      </c>
      <c r="O110" s="14"/>
      <c r="P110" s="2"/>
      <c r="Q110" s="1">
        <v>92</v>
      </c>
    </row>
    <row r="111" spans="1:17" x14ac:dyDescent="0.25">
      <c r="A111" s="2" t="s">
        <v>39</v>
      </c>
      <c r="B111" s="9" t="s">
        <v>13</v>
      </c>
      <c r="C111" s="26" t="s">
        <v>33</v>
      </c>
      <c r="D111" s="8">
        <v>2013</v>
      </c>
      <c r="E111" s="8">
        <v>1</v>
      </c>
      <c r="F111" s="14">
        <v>2830</v>
      </c>
      <c r="G111" s="8">
        <v>53020</v>
      </c>
      <c r="H111" s="14">
        <v>0.59306999999999999</v>
      </c>
      <c r="I111" s="8">
        <v>0.57160999999999995</v>
      </c>
      <c r="J111" s="8">
        <v>0.61533000000000004</v>
      </c>
      <c r="K111" s="8">
        <v>1.0039</v>
      </c>
      <c r="L111" s="8">
        <v>0.9667</v>
      </c>
      <c r="M111" s="8">
        <v>1.0425</v>
      </c>
      <c r="N111" s="8">
        <v>0.84097200000000005</v>
      </c>
      <c r="O111" s="14"/>
      <c r="P111" s="2"/>
      <c r="Q111" s="1">
        <v>90</v>
      </c>
    </row>
    <row r="112" spans="1:17" x14ac:dyDescent="0.25">
      <c r="A112" s="2" t="s">
        <v>39</v>
      </c>
      <c r="B112" s="9" t="s">
        <v>13</v>
      </c>
      <c r="C112" s="26" t="s">
        <v>33</v>
      </c>
      <c r="D112" s="8">
        <v>2013</v>
      </c>
      <c r="E112" s="8">
        <v>2</v>
      </c>
      <c r="F112" s="14">
        <v>2768</v>
      </c>
      <c r="G112" s="8">
        <v>53604</v>
      </c>
      <c r="H112" s="14">
        <v>0.56745000000000001</v>
      </c>
      <c r="I112" s="8">
        <v>0.54669999999999996</v>
      </c>
      <c r="J112" s="8">
        <v>0.58899000000000001</v>
      </c>
      <c r="K112" s="8">
        <v>1.0245</v>
      </c>
      <c r="L112" s="8">
        <v>0.98609999999999998</v>
      </c>
      <c r="M112" s="8">
        <v>1.0644</v>
      </c>
      <c r="N112" s="8">
        <v>0.21393100000000001</v>
      </c>
      <c r="O112" s="14"/>
      <c r="P112" s="2"/>
      <c r="Q112" s="1">
        <v>91</v>
      </c>
    </row>
    <row r="113" spans="1:17" x14ac:dyDescent="0.25">
      <c r="A113" s="2" t="s">
        <v>39</v>
      </c>
      <c r="B113" s="9" t="s">
        <v>13</v>
      </c>
      <c r="C113" s="26" t="s">
        <v>33</v>
      </c>
      <c r="D113" s="8">
        <v>2013</v>
      </c>
      <c r="E113" s="8">
        <v>3</v>
      </c>
      <c r="F113" s="14">
        <v>2678</v>
      </c>
      <c r="G113" s="8">
        <v>53260</v>
      </c>
      <c r="H113" s="14">
        <v>0.54654000000000003</v>
      </c>
      <c r="I113" s="8">
        <v>0.52622999999999998</v>
      </c>
      <c r="J113" s="8">
        <v>0.56764000000000003</v>
      </c>
      <c r="K113" s="8">
        <v>1.1174999999999999</v>
      </c>
      <c r="L113" s="8">
        <v>1.0748</v>
      </c>
      <c r="M113" s="8">
        <v>1.1617999999999999</v>
      </c>
      <c r="N113" s="8">
        <v>0</v>
      </c>
      <c r="O113" s="14">
        <v>1</v>
      </c>
      <c r="P113" s="2"/>
      <c r="Q113" s="1">
        <v>92</v>
      </c>
    </row>
    <row r="114" spans="1:17" x14ac:dyDescent="0.25">
      <c r="A114" s="2" t="s">
        <v>39</v>
      </c>
      <c r="B114" s="9" t="s">
        <v>13</v>
      </c>
      <c r="C114" s="26" t="s">
        <v>33</v>
      </c>
      <c r="D114" s="8">
        <v>2013</v>
      </c>
      <c r="E114" s="8">
        <v>4</v>
      </c>
      <c r="F114" s="14">
        <v>2788</v>
      </c>
      <c r="G114" s="8">
        <v>53603</v>
      </c>
      <c r="H114" s="14">
        <v>0.56535000000000002</v>
      </c>
      <c r="I114" s="8">
        <v>0.54474999999999996</v>
      </c>
      <c r="J114" s="8">
        <v>0.58672999999999997</v>
      </c>
      <c r="K114" s="8">
        <v>1.0392999999999999</v>
      </c>
      <c r="L114" s="8">
        <v>1.0004999999999999</v>
      </c>
      <c r="M114" s="8">
        <v>1.0797000000000001</v>
      </c>
      <c r="N114" s="8">
        <v>4.7043000000000001E-2</v>
      </c>
      <c r="O114" s="14"/>
      <c r="P114" s="2"/>
      <c r="Q114" s="1">
        <v>92</v>
      </c>
    </row>
    <row r="115" spans="1:17" x14ac:dyDescent="0.25">
      <c r="A115" s="2" t="s">
        <v>39</v>
      </c>
      <c r="B115" s="9" t="s">
        <v>13</v>
      </c>
      <c r="C115" s="26" t="s">
        <v>33</v>
      </c>
      <c r="D115" s="8">
        <v>2014</v>
      </c>
      <c r="E115" s="8">
        <v>1</v>
      </c>
      <c r="F115" s="14">
        <v>2867</v>
      </c>
      <c r="G115" s="8">
        <v>53665</v>
      </c>
      <c r="H115" s="14">
        <v>0.59360000000000002</v>
      </c>
      <c r="I115" s="8">
        <v>0.57225999999999999</v>
      </c>
      <c r="J115" s="8">
        <v>0.61573</v>
      </c>
      <c r="K115" s="8">
        <v>1.0431999999999999</v>
      </c>
      <c r="L115" s="8">
        <v>1.0047999999999999</v>
      </c>
      <c r="M115" s="8">
        <v>1.0831999999999999</v>
      </c>
      <c r="N115" s="8">
        <v>2.7175999999999999E-2</v>
      </c>
      <c r="O115" s="14"/>
      <c r="P115" s="2"/>
      <c r="Q115" s="1">
        <v>90</v>
      </c>
    </row>
    <row r="116" spans="1:17" x14ac:dyDescent="0.25">
      <c r="A116" s="2" t="s">
        <v>39</v>
      </c>
      <c r="B116" s="9" t="s">
        <v>13</v>
      </c>
      <c r="C116" s="26" t="s">
        <v>33</v>
      </c>
      <c r="D116" s="8">
        <v>2014</v>
      </c>
      <c r="E116" s="8">
        <v>2</v>
      </c>
      <c r="F116" s="14">
        <v>2617</v>
      </c>
      <c r="G116" s="8">
        <v>54057</v>
      </c>
      <c r="H116" s="14">
        <v>0.53200000000000003</v>
      </c>
      <c r="I116" s="8">
        <v>0.51200000000000001</v>
      </c>
      <c r="J116" s="8">
        <v>0.55278000000000005</v>
      </c>
      <c r="K116" s="8">
        <v>0.98719999999999997</v>
      </c>
      <c r="L116" s="8">
        <v>0.94910000000000005</v>
      </c>
      <c r="M116" s="8">
        <v>1.0266999999999999</v>
      </c>
      <c r="N116" s="8">
        <v>0.51863700000000001</v>
      </c>
      <c r="O116" s="14"/>
      <c r="P116" s="2"/>
      <c r="Q116" s="1">
        <v>91</v>
      </c>
    </row>
    <row r="117" spans="1:17" x14ac:dyDescent="0.25">
      <c r="A117" s="2" t="s">
        <v>39</v>
      </c>
      <c r="B117" s="9" t="s">
        <v>13</v>
      </c>
      <c r="C117" s="26" t="s">
        <v>33</v>
      </c>
      <c r="D117" s="8">
        <v>2014</v>
      </c>
      <c r="E117" s="8">
        <v>3</v>
      </c>
      <c r="F117" s="14">
        <v>2626</v>
      </c>
      <c r="G117" s="8">
        <v>53948</v>
      </c>
      <c r="H117" s="14">
        <v>0.52908999999999995</v>
      </c>
      <c r="I117" s="8">
        <v>0.50924000000000003</v>
      </c>
      <c r="J117" s="8">
        <v>0.54971999999999999</v>
      </c>
      <c r="K117" s="8">
        <v>1.0283</v>
      </c>
      <c r="L117" s="8">
        <v>0.98870000000000002</v>
      </c>
      <c r="M117" s="8">
        <v>1.0693999999999999</v>
      </c>
      <c r="N117" s="8">
        <v>0.16387099999999999</v>
      </c>
      <c r="O117" s="14"/>
      <c r="P117" s="2"/>
      <c r="Q117" s="1">
        <v>92</v>
      </c>
    </row>
    <row r="118" spans="1:17" x14ac:dyDescent="0.25">
      <c r="A118" s="2" t="s">
        <v>39</v>
      </c>
      <c r="B118" s="9" t="s">
        <v>13</v>
      </c>
      <c r="C118" s="26" t="s">
        <v>33</v>
      </c>
      <c r="D118" s="8">
        <v>2014</v>
      </c>
      <c r="E118" s="8">
        <v>4</v>
      </c>
      <c r="F118" s="14">
        <v>2745</v>
      </c>
      <c r="G118" s="8">
        <v>54098</v>
      </c>
      <c r="H118" s="14">
        <v>0.55154000000000003</v>
      </c>
      <c r="I118" s="8">
        <v>0.53127999999999997</v>
      </c>
      <c r="J118" s="8">
        <v>0.57255999999999996</v>
      </c>
      <c r="K118" s="8">
        <v>0.9496</v>
      </c>
      <c r="L118" s="8">
        <v>0.91400000000000003</v>
      </c>
      <c r="M118" s="8">
        <v>0.98670000000000002</v>
      </c>
      <c r="N118" s="8">
        <v>8.1720000000000004E-3</v>
      </c>
      <c r="O118" s="14">
        <v>1</v>
      </c>
      <c r="P118" s="2"/>
      <c r="Q118" s="1">
        <v>92</v>
      </c>
    </row>
    <row r="119" spans="1:17" x14ac:dyDescent="0.25">
      <c r="A119" s="2" t="s">
        <v>39</v>
      </c>
      <c r="B119" s="9" t="s">
        <v>13</v>
      </c>
      <c r="C119" s="26" t="s">
        <v>33</v>
      </c>
      <c r="D119" s="8">
        <v>2015</v>
      </c>
      <c r="E119" s="8">
        <v>1</v>
      </c>
      <c r="F119" s="14">
        <v>2985</v>
      </c>
      <c r="G119" s="8">
        <v>54061</v>
      </c>
      <c r="H119" s="14">
        <v>0.61350000000000005</v>
      </c>
      <c r="I119" s="8">
        <v>0.59189000000000003</v>
      </c>
      <c r="J119" s="8">
        <v>0.63590999999999998</v>
      </c>
      <c r="K119" s="8">
        <v>0.94899999999999995</v>
      </c>
      <c r="L119" s="8">
        <v>0.91479999999999995</v>
      </c>
      <c r="M119" s="8">
        <v>0.98450000000000004</v>
      </c>
      <c r="N119" s="8">
        <v>5.2329999999999998E-3</v>
      </c>
      <c r="O119" s="14">
        <v>1</v>
      </c>
      <c r="P119" s="2"/>
      <c r="Q119" s="1">
        <v>90</v>
      </c>
    </row>
    <row r="120" spans="1:17" x14ac:dyDescent="0.25">
      <c r="A120" s="2" t="s">
        <v>39</v>
      </c>
      <c r="B120" s="9" t="s">
        <v>13</v>
      </c>
      <c r="C120" s="26" t="s">
        <v>33</v>
      </c>
      <c r="D120" s="8">
        <v>2015</v>
      </c>
      <c r="E120" s="8">
        <v>2</v>
      </c>
      <c r="F120" s="14">
        <v>2796</v>
      </c>
      <c r="G120" s="8">
        <v>54422</v>
      </c>
      <c r="H120" s="14">
        <v>0.56457000000000002</v>
      </c>
      <c r="I120" s="8">
        <v>0.54403000000000001</v>
      </c>
      <c r="J120" s="8">
        <v>0.58589000000000002</v>
      </c>
      <c r="K120" s="8">
        <v>1.0033000000000001</v>
      </c>
      <c r="L120" s="8">
        <v>0.96589999999999998</v>
      </c>
      <c r="M120" s="8">
        <v>1.0421</v>
      </c>
      <c r="N120" s="8">
        <v>0.86601600000000001</v>
      </c>
      <c r="O120" s="14"/>
      <c r="P120" s="2"/>
      <c r="Q120" s="1">
        <v>91</v>
      </c>
    </row>
    <row r="121" spans="1:17" x14ac:dyDescent="0.25">
      <c r="A121" s="2" t="s">
        <v>39</v>
      </c>
      <c r="B121" s="9" t="s">
        <v>13</v>
      </c>
      <c r="C121" s="26" t="s">
        <v>33</v>
      </c>
      <c r="D121" s="8">
        <v>2015</v>
      </c>
      <c r="E121" s="8">
        <v>3</v>
      </c>
      <c r="F121" s="14">
        <v>2748</v>
      </c>
      <c r="G121" s="8">
        <v>54170</v>
      </c>
      <c r="H121" s="14">
        <v>0.5514</v>
      </c>
      <c r="I121" s="8">
        <v>0.53117000000000003</v>
      </c>
      <c r="J121" s="8">
        <v>0.57240999999999997</v>
      </c>
      <c r="K121" s="8">
        <v>1.1067</v>
      </c>
      <c r="L121" s="8">
        <v>1.0649999999999999</v>
      </c>
      <c r="M121" s="8">
        <v>1.1500999999999999</v>
      </c>
      <c r="N121" s="8">
        <v>0</v>
      </c>
      <c r="O121" s="14">
        <v>1</v>
      </c>
      <c r="P121" s="2"/>
      <c r="Q121" s="1">
        <v>92</v>
      </c>
    </row>
    <row r="122" spans="1:17" x14ac:dyDescent="0.25">
      <c r="A122" s="2" t="s">
        <v>39</v>
      </c>
      <c r="B122" s="9" t="s">
        <v>13</v>
      </c>
      <c r="C122" s="26" t="s">
        <v>33</v>
      </c>
      <c r="D122" s="8">
        <v>2015</v>
      </c>
      <c r="E122" s="8">
        <v>4</v>
      </c>
      <c r="F122" s="14">
        <v>3145</v>
      </c>
      <c r="G122" s="8">
        <v>54432</v>
      </c>
      <c r="H122" s="14">
        <v>0.62802999999999998</v>
      </c>
      <c r="I122" s="8">
        <v>0.60646</v>
      </c>
      <c r="J122" s="8">
        <v>0.65036000000000005</v>
      </c>
      <c r="K122" s="8">
        <v>1.1273</v>
      </c>
      <c r="L122" s="8">
        <v>1.0874999999999999</v>
      </c>
      <c r="M122" s="8">
        <v>1.1685000000000001</v>
      </c>
      <c r="N122" s="8">
        <v>0</v>
      </c>
      <c r="O122" s="14">
        <v>1</v>
      </c>
      <c r="P122" s="2"/>
      <c r="Q122" s="1">
        <v>92</v>
      </c>
    </row>
    <row r="123" spans="1:17" x14ac:dyDescent="0.25">
      <c r="A123" s="2" t="s">
        <v>39</v>
      </c>
      <c r="B123" s="9" t="s">
        <v>13</v>
      </c>
      <c r="C123" s="26" t="s">
        <v>33</v>
      </c>
      <c r="D123" s="8">
        <v>2016</v>
      </c>
      <c r="E123" s="8">
        <v>1</v>
      </c>
      <c r="F123" s="14">
        <v>3238</v>
      </c>
      <c r="G123" s="8">
        <v>54402</v>
      </c>
      <c r="H123" s="14">
        <v>0.65405999999999997</v>
      </c>
      <c r="I123" s="8">
        <v>0.63192000000000004</v>
      </c>
      <c r="J123" s="8">
        <v>0.67698999999999998</v>
      </c>
      <c r="K123" s="8">
        <v>1.036</v>
      </c>
      <c r="L123" s="8">
        <v>1</v>
      </c>
      <c r="M123" s="8">
        <v>1.0732999999999999</v>
      </c>
      <c r="N123" s="8">
        <v>4.9695999999999997E-2</v>
      </c>
      <c r="O123" s="14"/>
      <c r="P123" s="2"/>
      <c r="Q123" s="1">
        <v>91</v>
      </c>
    </row>
    <row r="124" spans="1:17" x14ac:dyDescent="0.25">
      <c r="A124" s="2" t="s">
        <v>39</v>
      </c>
      <c r="B124" s="9" t="s">
        <v>13</v>
      </c>
      <c r="C124" s="26" t="s">
        <v>33</v>
      </c>
      <c r="D124" s="8">
        <v>2016</v>
      </c>
      <c r="E124" s="8">
        <v>2</v>
      </c>
      <c r="F124" s="14">
        <v>3000</v>
      </c>
      <c r="G124" s="8">
        <v>54691</v>
      </c>
      <c r="H124" s="14">
        <v>0.60279000000000005</v>
      </c>
      <c r="I124" s="8">
        <v>0.58160000000000001</v>
      </c>
      <c r="J124" s="8">
        <v>0.62475000000000003</v>
      </c>
      <c r="K124" s="8">
        <v>1.0797000000000001</v>
      </c>
      <c r="L124" s="8">
        <v>1.0407</v>
      </c>
      <c r="M124" s="8">
        <v>1.1201000000000001</v>
      </c>
      <c r="N124" s="8">
        <v>4.3000000000000002E-5</v>
      </c>
      <c r="O124" s="14">
        <v>1</v>
      </c>
      <c r="P124" s="2"/>
      <c r="Q124" s="1">
        <v>91</v>
      </c>
    </row>
    <row r="125" spans="1:17" x14ac:dyDescent="0.25">
      <c r="A125" s="2" t="s">
        <v>39</v>
      </c>
      <c r="B125" s="9" t="s">
        <v>13</v>
      </c>
      <c r="C125" s="26" t="s">
        <v>33</v>
      </c>
      <c r="D125" s="8">
        <v>2016</v>
      </c>
      <c r="E125" s="8">
        <v>3</v>
      </c>
      <c r="F125" s="14">
        <v>2958</v>
      </c>
      <c r="G125" s="8">
        <v>54462</v>
      </c>
      <c r="H125" s="14">
        <v>0.59036</v>
      </c>
      <c r="I125" s="8">
        <v>0.56945999999999997</v>
      </c>
      <c r="J125" s="8">
        <v>0.61202000000000001</v>
      </c>
      <c r="K125" s="8">
        <v>1.1527000000000001</v>
      </c>
      <c r="L125" s="8">
        <v>1.1108</v>
      </c>
      <c r="M125" s="8">
        <v>1.1962999999999999</v>
      </c>
      <c r="N125" s="8">
        <v>0</v>
      </c>
      <c r="O125" s="14">
        <v>1</v>
      </c>
      <c r="P125" s="2"/>
      <c r="Q125" s="1">
        <v>92</v>
      </c>
    </row>
    <row r="126" spans="1:17" x14ac:dyDescent="0.25">
      <c r="A126" s="2" t="s">
        <v>39</v>
      </c>
      <c r="B126" s="9" t="s">
        <v>13</v>
      </c>
      <c r="C126" s="26" t="s">
        <v>33</v>
      </c>
      <c r="D126" s="8">
        <v>2016</v>
      </c>
      <c r="E126" s="8">
        <v>4</v>
      </c>
      <c r="F126" s="14">
        <v>2997</v>
      </c>
      <c r="G126" s="8">
        <v>54618</v>
      </c>
      <c r="H126" s="14">
        <v>0.59643999999999997</v>
      </c>
      <c r="I126" s="8">
        <v>0.57545999999999997</v>
      </c>
      <c r="J126" s="8">
        <v>0.61817999999999995</v>
      </c>
      <c r="K126" s="8">
        <v>1.0152000000000001</v>
      </c>
      <c r="L126" s="8">
        <v>0.97860000000000003</v>
      </c>
      <c r="M126" s="8">
        <v>1.0531999999999999</v>
      </c>
      <c r="N126" s="8">
        <v>0.41961999999999999</v>
      </c>
      <c r="O126" s="14"/>
      <c r="P126" s="2"/>
      <c r="Q126" s="1">
        <v>92</v>
      </c>
    </row>
    <row r="127" spans="1:17" x14ac:dyDescent="0.25">
      <c r="A127" s="2" t="s">
        <v>39</v>
      </c>
      <c r="B127" s="9" t="s">
        <v>17</v>
      </c>
      <c r="C127" s="26" t="s">
        <v>33</v>
      </c>
      <c r="D127" s="8">
        <v>2011</v>
      </c>
      <c r="E127" s="8">
        <v>1</v>
      </c>
      <c r="F127" s="14">
        <v>55572</v>
      </c>
      <c r="G127" s="8">
        <v>1002344</v>
      </c>
      <c r="H127" s="14">
        <v>0.61602000000000001</v>
      </c>
      <c r="I127" s="8">
        <v>0.61092000000000002</v>
      </c>
      <c r="J127" s="8">
        <v>0.62117</v>
      </c>
      <c r="K127" s="8" t="s">
        <v>21</v>
      </c>
      <c r="L127" s="8" t="s">
        <v>21</v>
      </c>
      <c r="M127" s="8" t="s">
        <v>21</v>
      </c>
      <c r="N127" s="8" t="s">
        <v>21</v>
      </c>
      <c r="O127" s="14"/>
      <c r="P127" s="2"/>
      <c r="Q127" s="1">
        <v>90</v>
      </c>
    </row>
    <row r="128" spans="1:17" x14ac:dyDescent="0.25">
      <c r="A128" s="2" t="s">
        <v>39</v>
      </c>
      <c r="B128" s="9" t="s">
        <v>17</v>
      </c>
      <c r="C128" s="26" t="s">
        <v>33</v>
      </c>
      <c r="D128" s="8">
        <v>2011</v>
      </c>
      <c r="E128" s="8">
        <v>2</v>
      </c>
      <c r="F128" s="14">
        <v>52455</v>
      </c>
      <c r="G128" s="8">
        <v>1010152</v>
      </c>
      <c r="H128" s="14">
        <v>0.57064000000000004</v>
      </c>
      <c r="I128" s="8">
        <v>0.56577</v>
      </c>
      <c r="J128" s="8">
        <v>0.57554000000000005</v>
      </c>
      <c r="K128" s="8" t="s">
        <v>21</v>
      </c>
      <c r="L128" s="8" t="s">
        <v>21</v>
      </c>
      <c r="M128" s="8" t="s">
        <v>21</v>
      </c>
      <c r="N128" s="8" t="s">
        <v>21</v>
      </c>
      <c r="O128" s="14"/>
      <c r="P128" s="2"/>
      <c r="Q128" s="1">
        <v>91</v>
      </c>
    </row>
    <row r="129" spans="1:17" x14ac:dyDescent="0.25">
      <c r="A129" s="2" t="s">
        <v>39</v>
      </c>
      <c r="B129" s="9" t="s">
        <v>17</v>
      </c>
      <c r="C129" s="26" t="s">
        <v>33</v>
      </c>
      <c r="D129" s="8">
        <v>2011</v>
      </c>
      <c r="E129" s="8">
        <v>3</v>
      </c>
      <c r="F129" s="14">
        <v>46414</v>
      </c>
      <c r="G129" s="8">
        <v>1008401</v>
      </c>
      <c r="H129" s="14">
        <v>0.50029999999999997</v>
      </c>
      <c r="I129" s="8">
        <v>0.49576999999999999</v>
      </c>
      <c r="J129" s="8">
        <v>0.50487000000000004</v>
      </c>
      <c r="K129" s="8" t="s">
        <v>21</v>
      </c>
      <c r="L129" s="8" t="s">
        <v>21</v>
      </c>
      <c r="M129" s="8" t="s">
        <v>21</v>
      </c>
      <c r="N129" s="8" t="s">
        <v>21</v>
      </c>
      <c r="O129" s="14"/>
      <c r="P129" s="2"/>
      <c r="Q129" s="1">
        <v>92</v>
      </c>
    </row>
    <row r="130" spans="1:17" x14ac:dyDescent="0.25">
      <c r="A130" s="2" t="s">
        <v>39</v>
      </c>
      <c r="B130" s="10" t="s">
        <v>17</v>
      </c>
      <c r="C130" s="10" t="s">
        <v>33</v>
      </c>
      <c r="D130" s="2">
        <v>2011</v>
      </c>
      <c r="E130" s="2">
        <v>4</v>
      </c>
      <c r="F130" s="15">
        <v>53025</v>
      </c>
      <c r="G130" s="2">
        <v>1018702</v>
      </c>
      <c r="H130" s="15">
        <v>0.56577999999999995</v>
      </c>
      <c r="I130" s="2">
        <v>0.56098000000000003</v>
      </c>
      <c r="J130" s="2">
        <v>0.57060999999999995</v>
      </c>
      <c r="K130" s="2" t="s">
        <v>21</v>
      </c>
      <c r="L130" s="2" t="s">
        <v>21</v>
      </c>
      <c r="M130" s="2" t="s">
        <v>21</v>
      </c>
      <c r="N130" s="2" t="s">
        <v>21</v>
      </c>
      <c r="P130" s="2"/>
      <c r="Q130" s="1">
        <v>92</v>
      </c>
    </row>
    <row r="131" spans="1:17" x14ac:dyDescent="0.25">
      <c r="A131" s="2" t="s">
        <v>39</v>
      </c>
      <c r="B131" s="11" t="s">
        <v>17</v>
      </c>
      <c r="C131" s="11" t="s">
        <v>33</v>
      </c>
      <c r="D131" s="2">
        <v>2012</v>
      </c>
      <c r="E131" s="2">
        <v>1</v>
      </c>
      <c r="F131" s="15">
        <v>56416</v>
      </c>
      <c r="G131" s="2">
        <v>1018968</v>
      </c>
      <c r="H131" s="15">
        <v>0.60841999999999996</v>
      </c>
      <c r="I131" s="2">
        <v>0.60341999999999996</v>
      </c>
      <c r="J131" s="2">
        <v>0.61346000000000001</v>
      </c>
      <c r="K131" s="2" t="s">
        <v>21</v>
      </c>
      <c r="L131" s="2" t="s">
        <v>21</v>
      </c>
      <c r="M131" s="2" t="s">
        <v>21</v>
      </c>
      <c r="N131" s="2" t="s">
        <v>21</v>
      </c>
      <c r="P131" s="2"/>
      <c r="Q131" s="1">
        <v>91</v>
      </c>
    </row>
    <row r="132" spans="1:17" x14ac:dyDescent="0.25">
      <c r="A132" s="2" t="s">
        <v>39</v>
      </c>
      <c r="B132" s="2" t="s">
        <v>17</v>
      </c>
      <c r="C132" s="2" t="s">
        <v>33</v>
      </c>
      <c r="D132" s="2">
        <v>2012</v>
      </c>
      <c r="E132" s="2">
        <v>2</v>
      </c>
      <c r="F132" s="15">
        <v>52251</v>
      </c>
      <c r="G132" s="2">
        <v>1029632</v>
      </c>
      <c r="H132" s="15">
        <v>0.55766000000000004</v>
      </c>
      <c r="I132" s="2">
        <v>0.55289999999999995</v>
      </c>
      <c r="J132" s="2">
        <v>0.56245999999999996</v>
      </c>
      <c r="K132" s="2" t="s">
        <v>21</v>
      </c>
      <c r="L132" s="2" t="s">
        <v>21</v>
      </c>
      <c r="M132" s="2" t="s">
        <v>21</v>
      </c>
      <c r="N132" s="2" t="s">
        <v>21</v>
      </c>
      <c r="P132" s="2"/>
      <c r="Q132" s="1">
        <v>91</v>
      </c>
    </row>
    <row r="133" spans="1:17" x14ac:dyDescent="0.25">
      <c r="A133" s="2" t="s">
        <v>39</v>
      </c>
      <c r="B133" s="2" t="s">
        <v>17</v>
      </c>
      <c r="C133" s="2" t="s">
        <v>33</v>
      </c>
      <c r="D133" s="2">
        <v>2012</v>
      </c>
      <c r="E133" s="2">
        <v>3</v>
      </c>
      <c r="F133" s="15">
        <v>47361</v>
      </c>
      <c r="G133" s="2">
        <v>1027118</v>
      </c>
      <c r="H133" s="15">
        <v>0.50119999999999998</v>
      </c>
      <c r="I133" s="2">
        <v>0.49670999999999998</v>
      </c>
      <c r="J133" s="2">
        <v>0.50573999999999997</v>
      </c>
      <c r="K133" s="2" t="s">
        <v>21</v>
      </c>
      <c r="L133" s="2" t="s">
        <v>21</v>
      </c>
      <c r="M133" s="2" t="s">
        <v>21</v>
      </c>
      <c r="N133" s="2" t="s">
        <v>21</v>
      </c>
      <c r="P133" s="2"/>
      <c r="Q133" s="1">
        <v>92</v>
      </c>
    </row>
    <row r="134" spans="1:17" x14ac:dyDescent="0.25">
      <c r="A134" s="2" t="s">
        <v>39</v>
      </c>
      <c r="B134" s="2" t="s">
        <v>17</v>
      </c>
      <c r="C134" s="2" t="s">
        <v>33</v>
      </c>
      <c r="D134" s="2">
        <v>2012</v>
      </c>
      <c r="E134" s="2">
        <v>4</v>
      </c>
      <c r="F134" s="15">
        <v>56579</v>
      </c>
      <c r="G134" s="2">
        <v>1038751</v>
      </c>
      <c r="H134" s="15">
        <v>0.59204999999999997</v>
      </c>
      <c r="I134" s="2">
        <v>0.58718999999999999</v>
      </c>
      <c r="J134" s="2">
        <v>0.59694999999999998</v>
      </c>
      <c r="K134" s="2" t="s">
        <v>21</v>
      </c>
      <c r="L134" s="2" t="s">
        <v>21</v>
      </c>
      <c r="M134" s="2" t="s">
        <v>21</v>
      </c>
      <c r="N134" s="2" t="s">
        <v>21</v>
      </c>
      <c r="P134" s="2"/>
      <c r="Q134" s="1">
        <v>92</v>
      </c>
    </row>
    <row r="135" spans="1:17" x14ac:dyDescent="0.25">
      <c r="A135" s="2" t="s">
        <v>39</v>
      </c>
      <c r="B135" s="2" t="s">
        <v>17</v>
      </c>
      <c r="C135" s="2" t="s">
        <v>33</v>
      </c>
      <c r="D135" s="2">
        <v>2013</v>
      </c>
      <c r="E135" s="2">
        <v>1</v>
      </c>
      <c r="F135" s="15">
        <v>55273</v>
      </c>
      <c r="G135" s="2">
        <v>1039551</v>
      </c>
      <c r="H135" s="15">
        <v>0.59077999999999997</v>
      </c>
      <c r="I135" s="2">
        <v>0.58587</v>
      </c>
      <c r="J135" s="2">
        <v>0.59572000000000003</v>
      </c>
      <c r="K135" s="2" t="s">
        <v>21</v>
      </c>
      <c r="L135" s="2" t="s">
        <v>21</v>
      </c>
      <c r="M135" s="2" t="s">
        <v>21</v>
      </c>
      <c r="N135" s="2" t="s">
        <v>21</v>
      </c>
      <c r="P135" s="2"/>
      <c r="Q135" s="1">
        <v>90</v>
      </c>
    </row>
    <row r="136" spans="1:17" x14ac:dyDescent="0.25">
      <c r="A136" s="2" t="s">
        <v>39</v>
      </c>
      <c r="B136" s="2" t="s">
        <v>17</v>
      </c>
      <c r="C136" s="2" t="s">
        <v>33</v>
      </c>
      <c r="D136" s="2">
        <v>2013</v>
      </c>
      <c r="E136" s="2">
        <v>2</v>
      </c>
      <c r="F136" s="15">
        <v>52835</v>
      </c>
      <c r="G136" s="2">
        <v>1048280</v>
      </c>
      <c r="H136" s="15">
        <v>0.55386000000000002</v>
      </c>
      <c r="I136" s="2">
        <v>0.54915999999999998</v>
      </c>
      <c r="J136" s="2">
        <v>0.55861000000000005</v>
      </c>
      <c r="K136" s="2" t="s">
        <v>21</v>
      </c>
      <c r="L136" s="2" t="s">
        <v>21</v>
      </c>
      <c r="M136" s="2" t="s">
        <v>21</v>
      </c>
      <c r="N136" s="2" t="s">
        <v>21</v>
      </c>
      <c r="P136" s="2"/>
      <c r="Q136" s="1">
        <v>91</v>
      </c>
    </row>
    <row r="137" spans="1:17" x14ac:dyDescent="0.25">
      <c r="A137" s="2" t="s">
        <v>39</v>
      </c>
      <c r="B137" s="2" t="s">
        <v>17</v>
      </c>
      <c r="C137" s="2" t="s">
        <v>33</v>
      </c>
      <c r="D137" s="2">
        <v>2013</v>
      </c>
      <c r="E137" s="2">
        <v>3</v>
      </c>
      <c r="F137" s="15">
        <v>47016</v>
      </c>
      <c r="G137" s="2">
        <v>1044879</v>
      </c>
      <c r="H137" s="15">
        <v>0.48909000000000002</v>
      </c>
      <c r="I137" s="2">
        <v>0.48469000000000001</v>
      </c>
      <c r="J137" s="2">
        <v>0.49353000000000002</v>
      </c>
      <c r="K137" s="2" t="s">
        <v>21</v>
      </c>
      <c r="L137" s="2" t="s">
        <v>21</v>
      </c>
      <c r="M137" s="2" t="s">
        <v>21</v>
      </c>
      <c r="N137" s="2" t="s">
        <v>21</v>
      </c>
      <c r="P137" s="2"/>
      <c r="Q137" s="1">
        <v>92</v>
      </c>
    </row>
    <row r="138" spans="1:17" x14ac:dyDescent="0.25">
      <c r="A138" s="2" t="s">
        <v>39</v>
      </c>
      <c r="B138" s="2" t="s">
        <v>17</v>
      </c>
      <c r="C138" s="2" t="s">
        <v>33</v>
      </c>
      <c r="D138" s="2">
        <v>2013</v>
      </c>
      <c r="E138" s="2">
        <v>4</v>
      </c>
      <c r="F138" s="15">
        <v>52817</v>
      </c>
      <c r="G138" s="2">
        <v>1055431</v>
      </c>
      <c r="H138" s="15">
        <v>0.54395000000000004</v>
      </c>
      <c r="I138" s="2">
        <v>0.53932999999999998</v>
      </c>
      <c r="J138" s="2">
        <v>0.54861000000000004</v>
      </c>
      <c r="K138" s="2" t="s">
        <v>21</v>
      </c>
      <c r="L138" s="2" t="s">
        <v>21</v>
      </c>
      <c r="M138" s="2" t="s">
        <v>21</v>
      </c>
      <c r="N138" s="2" t="s">
        <v>21</v>
      </c>
      <c r="P138" s="2"/>
      <c r="Q138" s="1">
        <v>92</v>
      </c>
    </row>
    <row r="139" spans="1:17" x14ac:dyDescent="0.25">
      <c r="A139" s="2" t="s">
        <v>39</v>
      </c>
      <c r="B139" s="2" t="s">
        <v>17</v>
      </c>
      <c r="C139" s="2" t="s">
        <v>33</v>
      </c>
      <c r="D139" s="2">
        <v>2014</v>
      </c>
      <c r="E139" s="2">
        <v>1</v>
      </c>
      <c r="F139" s="15">
        <v>53989</v>
      </c>
      <c r="G139" s="2">
        <v>1054278</v>
      </c>
      <c r="H139" s="15">
        <v>0.56899</v>
      </c>
      <c r="I139" s="2">
        <v>0.56420999999999999</v>
      </c>
      <c r="J139" s="2">
        <v>0.57381000000000004</v>
      </c>
      <c r="K139" s="2" t="s">
        <v>21</v>
      </c>
      <c r="L139" s="2" t="s">
        <v>21</v>
      </c>
      <c r="M139" s="2" t="s">
        <v>21</v>
      </c>
      <c r="N139" s="2" t="s">
        <v>21</v>
      </c>
      <c r="P139" s="2"/>
      <c r="Q139" s="1">
        <v>90</v>
      </c>
    </row>
    <row r="140" spans="1:17" x14ac:dyDescent="0.25">
      <c r="A140" s="2" t="s">
        <v>39</v>
      </c>
      <c r="B140" s="2" t="s">
        <v>17</v>
      </c>
      <c r="C140" s="2" t="s">
        <v>33</v>
      </c>
      <c r="D140" s="2">
        <v>2014</v>
      </c>
      <c r="E140" s="2">
        <v>2</v>
      </c>
      <c r="F140" s="15">
        <v>52095</v>
      </c>
      <c r="G140" s="2">
        <v>1062255</v>
      </c>
      <c r="H140" s="15">
        <v>0.53891999999999995</v>
      </c>
      <c r="I140" s="2">
        <v>0.53430999999999995</v>
      </c>
      <c r="J140" s="2">
        <v>0.54357</v>
      </c>
      <c r="K140" s="2" t="s">
        <v>21</v>
      </c>
      <c r="L140" s="2" t="s">
        <v>21</v>
      </c>
      <c r="M140" s="2" t="s">
        <v>21</v>
      </c>
      <c r="N140" s="2" t="s">
        <v>21</v>
      </c>
      <c r="P140" s="2"/>
      <c r="Q140" s="1">
        <v>91</v>
      </c>
    </row>
    <row r="141" spans="1:17" x14ac:dyDescent="0.25">
      <c r="A141" s="2" t="s">
        <v>39</v>
      </c>
      <c r="B141" s="2" t="s">
        <v>17</v>
      </c>
      <c r="C141" s="2" t="s">
        <v>33</v>
      </c>
      <c r="D141" s="2">
        <v>2014</v>
      </c>
      <c r="E141" s="2">
        <v>3</v>
      </c>
      <c r="F141" s="15">
        <v>50167</v>
      </c>
      <c r="G141" s="2">
        <v>1059747</v>
      </c>
      <c r="H141" s="15">
        <v>0.51454999999999995</v>
      </c>
      <c r="I141" s="2">
        <v>0.51007000000000002</v>
      </c>
      <c r="J141" s="2">
        <v>0.51907000000000003</v>
      </c>
      <c r="K141" s="2" t="s">
        <v>21</v>
      </c>
      <c r="L141" s="2" t="s">
        <v>21</v>
      </c>
      <c r="M141" s="2" t="s">
        <v>21</v>
      </c>
      <c r="N141" s="2" t="s">
        <v>21</v>
      </c>
      <c r="P141" s="2"/>
      <c r="Q141" s="1">
        <v>92</v>
      </c>
    </row>
    <row r="142" spans="1:17" x14ac:dyDescent="0.25">
      <c r="A142" s="2" t="s">
        <v>39</v>
      </c>
      <c r="B142" s="2" t="s">
        <v>17</v>
      </c>
      <c r="C142" s="2" t="s">
        <v>33</v>
      </c>
      <c r="D142" s="2">
        <v>2014</v>
      </c>
      <c r="E142" s="2">
        <v>4</v>
      </c>
      <c r="F142" s="15">
        <v>57186</v>
      </c>
      <c r="G142" s="2">
        <v>1070248</v>
      </c>
      <c r="H142" s="15">
        <v>0.58079000000000003</v>
      </c>
      <c r="I142" s="2">
        <v>0.57604999999999995</v>
      </c>
      <c r="J142" s="2">
        <v>0.58557000000000003</v>
      </c>
      <c r="K142" s="2" t="s">
        <v>21</v>
      </c>
      <c r="L142" s="2" t="s">
        <v>21</v>
      </c>
      <c r="M142" s="2" t="s">
        <v>21</v>
      </c>
      <c r="N142" s="2" t="s">
        <v>21</v>
      </c>
      <c r="P142" s="2"/>
      <c r="Q142" s="1">
        <v>92</v>
      </c>
    </row>
    <row r="143" spans="1:17" x14ac:dyDescent="0.25">
      <c r="A143" s="2" t="s">
        <v>39</v>
      </c>
      <c r="B143" s="2" t="s">
        <v>17</v>
      </c>
      <c r="C143" s="2" t="s">
        <v>33</v>
      </c>
      <c r="D143" s="2">
        <v>2015</v>
      </c>
      <c r="E143" s="2">
        <v>1</v>
      </c>
      <c r="F143" s="15">
        <v>62090</v>
      </c>
      <c r="G143" s="2">
        <v>1067180</v>
      </c>
      <c r="H143" s="15">
        <v>0.64646000000000003</v>
      </c>
      <c r="I143" s="2">
        <v>0.64139000000000002</v>
      </c>
      <c r="J143" s="2">
        <v>0.65156000000000003</v>
      </c>
      <c r="K143" s="2" t="s">
        <v>21</v>
      </c>
      <c r="L143" s="2" t="s">
        <v>21</v>
      </c>
      <c r="M143" s="2" t="s">
        <v>21</v>
      </c>
      <c r="N143" s="2" t="s">
        <v>21</v>
      </c>
      <c r="P143" s="2"/>
      <c r="Q143" s="1">
        <v>90</v>
      </c>
    </row>
    <row r="144" spans="1:17" x14ac:dyDescent="0.25">
      <c r="A144" s="2" t="s">
        <v>39</v>
      </c>
      <c r="B144" s="2" t="s">
        <v>17</v>
      </c>
      <c r="C144" s="2" t="s">
        <v>33</v>
      </c>
      <c r="D144" s="2">
        <v>2015</v>
      </c>
      <c r="E144" s="2">
        <v>2</v>
      </c>
      <c r="F144" s="15">
        <v>55028</v>
      </c>
      <c r="G144" s="2">
        <v>1074587</v>
      </c>
      <c r="H144" s="15">
        <v>0.56272999999999995</v>
      </c>
      <c r="I144" s="2">
        <v>0.55805000000000005</v>
      </c>
      <c r="J144" s="2">
        <v>0.56745000000000001</v>
      </c>
      <c r="K144" s="2" t="s">
        <v>21</v>
      </c>
      <c r="L144" s="2" t="s">
        <v>21</v>
      </c>
      <c r="M144" s="2" t="s">
        <v>21</v>
      </c>
      <c r="N144" s="2" t="s">
        <v>21</v>
      </c>
      <c r="P144" s="2"/>
      <c r="Q144" s="1">
        <v>91</v>
      </c>
    </row>
    <row r="145" spans="1:17" x14ac:dyDescent="0.25">
      <c r="A145" s="2" t="s">
        <v>39</v>
      </c>
      <c r="B145" s="2" t="s">
        <v>17</v>
      </c>
      <c r="C145" s="2" t="s">
        <v>33</v>
      </c>
      <c r="D145" s="2">
        <v>2015</v>
      </c>
      <c r="E145" s="2">
        <v>3</v>
      </c>
      <c r="F145" s="15">
        <v>49061</v>
      </c>
      <c r="G145" s="2">
        <v>1070320</v>
      </c>
      <c r="H145" s="15">
        <v>0.49824000000000002</v>
      </c>
      <c r="I145" s="2">
        <v>0.49385000000000001</v>
      </c>
      <c r="J145" s="2">
        <v>0.50266</v>
      </c>
      <c r="K145" s="2" t="s">
        <v>21</v>
      </c>
      <c r="L145" s="2" t="s">
        <v>21</v>
      </c>
      <c r="M145" s="2" t="s">
        <v>21</v>
      </c>
      <c r="N145" s="2" t="s">
        <v>21</v>
      </c>
      <c r="P145" s="2"/>
      <c r="Q145" s="1">
        <v>92</v>
      </c>
    </row>
    <row r="146" spans="1:17" x14ac:dyDescent="0.25">
      <c r="A146" s="2" t="s">
        <v>39</v>
      </c>
      <c r="B146" s="2" t="s">
        <v>17</v>
      </c>
      <c r="C146" s="2" t="s">
        <v>33</v>
      </c>
      <c r="D146" s="2">
        <v>2015</v>
      </c>
      <c r="E146" s="2">
        <v>4</v>
      </c>
      <c r="F146" s="15">
        <v>55362</v>
      </c>
      <c r="G146" s="2">
        <v>1080144</v>
      </c>
      <c r="H146" s="15">
        <v>0.55710999999999999</v>
      </c>
      <c r="I146" s="2">
        <v>0.55249000000000004</v>
      </c>
      <c r="J146" s="2">
        <v>0.56176999999999999</v>
      </c>
      <c r="K146" s="2" t="s">
        <v>21</v>
      </c>
      <c r="L146" s="2" t="s">
        <v>21</v>
      </c>
      <c r="M146" s="2" t="s">
        <v>21</v>
      </c>
      <c r="N146" s="2" t="s">
        <v>21</v>
      </c>
      <c r="P146" s="2"/>
      <c r="Q146" s="1">
        <v>92</v>
      </c>
    </row>
    <row r="147" spans="1:17" x14ac:dyDescent="0.25">
      <c r="A147" s="2" t="s">
        <v>39</v>
      </c>
      <c r="B147" s="2" t="s">
        <v>17</v>
      </c>
      <c r="C147" s="2" t="s">
        <v>33</v>
      </c>
      <c r="D147" s="2">
        <v>2016</v>
      </c>
      <c r="E147" s="2">
        <v>1</v>
      </c>
      <c r="F147" s="15">
        <v>61981</v>
      </c>
      <c r="G147" s="2">
        <v>1078851</v>
      </c>
      <c r="H147" s="15">
        <v>0.63132999999999995</v>
      </c>
      <c r="I147" s="2">
        <v>0.62638000000000005</v>
      </c>
      <c r="J147" s="2">
        <v>0.63632</v>
      </c>
      <c r="K147" s="2" t="s">
        <v>21</v>
      </c>
      <c r="L147" s="2" t="s">
        <v>21</v>
      </c>
      <c r="M147" s="2" t="s">
        <v>21</v>
      </c>
      <c r="N147" s="2" t="s">
        <v>21</v>
      </c>
      <c r="P147" s="2"/>
      <c r="Q147" s="1">
        <v>91</v>
      </c>
    </row>
    <row r="148" spans="1:17" x14ac:dyDescent="0.25">
      <c r="A148" s="2" t="s">
        <v>39</v>
      </c>
      <c r="B148" s="2" t="s">
        <v>17</v>
      </c>
      <c r="C148" s="2" t="s">
        <v>33</v>
      </c>
      <c r="D148" s="2">
        <v>2016</v>
      </c>
      <c r="E148" s="2">
        <v>2</v>
      </c>
      <c r="F148" s="15">
        <v>55222</v>
      </c>
      <c r="G148" s="2">
        <v>1086922</v>
      </c>
      <c r="H148" s="15">
        <v>0.55830999999999997</v>
      </c>
      <c r="I148" s="2">
        <v>0.55367</v>
      </c>
      <c r="J148" s="2">
        <v>0.56298000000000004</v>
      </c>
      <c r="K148" s="2" t="s">
        <v>21</v>
      </c>
      <c r="L148" s="2" t="s">
        <v>21</v>
      </c>
      <c r="M148" s="2" t="s">
        <v>21</v>
      </c>
      <c r="N148" s="2" t="s">
        <v>21</v>
      </c>
      <c r="P148" s="2"/>
      <c r="Q148" s="1">
        <v>91</v>
      </c>
    </row>
    <row r="149" spans="1:17" x14ac:dyDescent="0.25">
      <c r="A149" s="2" t="s">
        <v>39</v>
      </c>
      <c r="B149" s="2" t="s">
        <v>17</v>
      </c>
      <c r="C149" s="2" t="s">
        <v>33</v>
      </c>
      <c r="D149" s="2">
        <v>2016</v>
      </c>
      <c r="E149" s="2">
        <v>3</v>
      </c>
      <c r="F149" s="15">
        <v>51097</v>
      </c>
      <c r="G149" s="2">
        <v>1084465</v>
      </c>
      <c r="H149" s="15">
        <v>0.51214000000000004</v>
      </c>
      <c r="I149" s="2">
        <v>0.50771999999999995</v>
      </c>
      <c r="J149" s="2">
        <v>0.51659999999999995</v>
      </c>
      <c r="K149" s="2" t="s">
        <v>21</v>
      </c>
      <c r="L149" s="2" t="s">
        <v>21</v>
      </c>
      <c r="M149" s="2" t="s">
        <v>21</v>
      </c>
      <c r="N149" s="2" t="s">
        <v>21</v>
      </c>
      <c r="P149" s="2"/>
      <c r="Q149" s="1">
        <v>92</v>
      </c>
    </row>
    <row r="150" spans="1:17" x14ac:dyDescent="0.25">
      <c r="A150" s="2" t="s">
        <v>39</v>
      </c>
      <c r="B150" s="2" t="s">
        <v>17</v>
      </c>
      <c r="C150" s="2" t="s">
        <v>33</v>
      </c>
      <c r="D150" s="2">
        <v>2016</v>
      </c>
      <c r="E150" s="2">
        <v>4</v>
      </c>
      <c r="F150" s="15">
        <v>59182</v>
      </c>
      <c r="G150" s="2">
        <v>1094968</v>
      </c>
      <c r="H150" s="15">
        <v>0.58748999999999996</v>
      </c>
      <c r="I150" s="2">
        <v>0.58277999999999996</v>
      </c>
      <c r="J150" s="2">
        <v>0.59223999999999999</v>
      </c>
      <c r="K150" s="2" t="s">
        <v>21</v>
      </c>
      <c r="L150" s="2" t="s">
        <v>21</v>
      </c>
      <c r="M150" s="2" t="s">
        <v>21</v>
      </c>
      <c r="N150" s="2" t="s">
        <v>21</v>
      </c>
      <c r="P150" s="2"/>
      <c r="Q150" s="1">
        <v>92</v>
      </c>
    </row>
    <row r="151" spans="1:17" x14ac:dyDescent="0.25">
      <c r="B151" s="2"/>
      <c r="D151" s="2"/>
      <c r="E151" s="2"/>
      <c r="G151" s="2"/>
      <c r="I151" s="2"/>
      <c r="J151" s="2"/>
      <c r="K151" s="2"/>
      <c r="L151" s="2"/>
      <c r="M151" s="2"/>
      <c r="N151" s="2"/>
      <c r="P151" s="2"/>
    </row>
    <row r="152" spans="1:17" x14ac:dyDescent="0.25">
      <c r="A152" s="2" t="s">
        <v>37</v>
      </c>
      <c r="B152" s="2"/>
      <c r="D152" s="2"/>
      <c r="E152" s="2"/>
      <c r="G152" s="2"/>
      <c r="I152" s="2"/>
      <c r="J152" s="2"/>
      <c r="K152" s="2"/>
      <c r="L152" s="2"/>
      <c r="M152" s="2"/>
      <c r="N152" s="2"/>
      <c r="P152" s="2"/>
    </row>
    <row r="153" spans="1:17" x14ac:dyDescent="0.25">
      <c r="B153" s="2"/>
      <c r="D153" s="2"/>
      <c r="E153" s="2"/>
      <c r="G153" s="2"/>
      <c r="I153" s="2"/>
      <c r="J153" s="2"/>
      <c r="K153" s="2"/>
      <c r="L153" s="2"/>
      <c r="M153" s="2"/>
      <c r="N153" s="2"/>
      <c r="P153" s="2"/>
    </row>
    <row r="154" spans="1:17" x14ac:dyDescent="0.25">
      <c r="B154" s="2"/>
      <c r="D154" s="2"/>
      <c r="E154" s="2"/>
      <c r="G154" s="2"/>
      <c r="I154" s="2"/>
      <c r="J154" s="2"/>
      <c r="K154" s="2"/>
      <c r="L154" s="2"/>
      <c r="M154" s="2"/>
      <c r="N154" s="2"/>
      <c r="P154" s="2"/>
    </row>
    <row r="155" spans="1:17" x14ac:dyDescent="0.25">
      <c r="B155" s="2"/>
      <c r="D155" s="2"/>
      <c r="E155" s="2"/>
      <c r="G155" s="2"/>
      <c r="I155" s="2"/>
      <c r="J155" s="2"/>
      <c r="K155" s="2"/>
      <c r="L155" s="2"/>
      <c r="M155" s="2"/>
      <c r="N155" s="2"/>
      <c r="P155" s="2"/>
    </row>
    <row r="156" spans="1:17" x14ac:dyDescent="0.25">
      <c r="B156" s="2"/>
      <c r="D156" s="2"/>
      <c r="E156" s="2"/>
      <c r="G156" s="2"/>
      <c r="I156" s="2"/>
      <c r="J156" s="2"/>
      <c r="K156" s="2"/>
      <c r="L156" s="2"/>
      <c r="M156" s="2"/>
      <c r="N156" s="2"/>
      <c r="P156" s="2"/>
    </row>
    <row r="157" spans="1:17" x14ac:dyDescent="0.25">
      <c r="B157" s="2"/>
      <c r="D157" s="2"/>
      <c r="E157" s="2"/>
      <c r="G157" s="2"/>
      <c r="I157" s="2"/>
      <c r="J157" s="2"/>
      <c r="K157" s="2"/>
      <c r="L157" s="2"/>
      <c r="M157" s="2"/>
      <c r="N157" s="2"/>
      <c r="P157" s="2"/>
    </row>
    <row r="158" spans="1:17" x14ac:dyDescent="0.25">
      <c r="B158" s="2"/>
      <c r="D158" s="2"/>
      <c r="E158" s="2"/>
      <c r="G158" s="2"/>
      <c r="I158" s="2"/>
      <c r="J158" s="2"/>
      <c r="K158" s="2"/>
      <c r="L158" s="2"/>
      <c r="M158" s="2"/>
      <c r="N158" s="2"/>
      <c r="P158" s="2"/>
    </row>
    <row r="159" spans="1:17" x14ac:dyDescent="0.25">
      <c r="B159" s="2"/>
      <c r="D159" s="2"/>
      <c r="E159" s="2"/>
      <c r="G159" s="2"/>
      <c r="I159" s="2"/>
      <c r="J159" s="2"/>
      <c r="K159" s="2"/>
      <c r="L159" s="2"/>
      <c r="M159" s="2"/>
      <c r="N159" s="2"/>
      <c r="P159" s="2"/>
    </row>
    <row r="160" spans="1:17" x14ac:dyDescent="0.25">
      <c r="B160" s="2"/>
      <c r="D160" s="2"/>
      <c r="E160" s="2"/>
      <c r="G160" s="2"/>
      <c r="I160" s="2"/>
      <c r="J160" s="2"/>
      <c r="K160" s="2"/>
      <c r="L160" s="2"/>
      <c r="M160" s="2"/>
      <c r="N160" s="2"/>
      <c r="P160" s="2"/>
    </row>
    <row r="161" spans="2:16" x14ac:dyDescent="0.25">
      <c r="B161" s="2"/>
      <c r="D161" s="2"/>
      <c r="E161" s="2"/>
      <c r="G161" s="2"/>
      <c r="I161" s="2"/>
      <c r="J161" s="2"/>
      <c r="K161" s="2"/>
      <c r="L161" s="2"/>
      <c r="M161" s="2"/>
      <c r="N161" s="2"/>
      <c r="P161" s="2"/>
    </row>
    <row r="162" spans="2:16" x14ac:dyDescent="0.25">
      <c r="B162" s="2"/>
      <c r="D162" s="2"/>
      <c r="E162" s="2"/>
      <c r="G162" s="2"/>
      <c r="I162" s="2"/>
      <c r="J162" s="2"/>
      <c r="K162" s="2"/>
      <c r="L162" s="2"/>
      <c r="M162" s="2"/>
      <c r="N162" s="2"/>
      <c r="P162" s="2"/>
    </row>
    <row r="163" spans="2:16" x14ac:dyDescent="0.25">
      <c r="B163" s="2"/>
      <c r="D163" s="2"/>
      <c r="E163" s="2"/>
      <c r="G163" s="2"/>
      <c r="I163" s="2"/>
      <c r="J163" s="2"/>
      <c r="K163" s="2"/>
      <c r="L163" s="2"/>
      <c r="M163" s="2"/>
      <c r="N163" s="2"/>
      <c r="P163" s="2"/>
    </row>
    <row r="164" spans="2:16" x14ac:dyDescent="0.25">
      <c r="B164" s="2"/>
      <c r="D164" s="2"/>
      <c r="E164" s="2"/>
      <c r="G164" s="2"/>
      <c r="I164" s="2"/>
      <c r="J164" s="2"/>
      <c r="K164" s="2"/>
      <c r="L164" s="2"/>
      <c r="M164" s="2"/>
      <c r="N164" s="2"/>
      <c r="P164" s="2"/>
    </row>
    <row r="165" spans="2:16" x14ac:dyDescent="0.25">
      <c r="B165" s="2"/>
      <c r="D165" s="2"/>
      <c r="E165" s="2"/>
      <c r="G165" s="2"/>
      <c r="I165" s="2"/>
      <c r="J165" s="2"/>
      <c r="K165" s="2"/>
      <c r="L165" s="2"/>
      <c r="M165" s="2"/>
      <c r="N165" s="2"/>
      <c r="P165" s="2"/>
    </row>
    <row r="166" spans="2:16" x14ac:dyDescent="0.25">
      <c r="B166" s="2"/>
      <c r="D166" s="2"/>
      <c r="E166" s="2"/>
      <c r="G166" s="2"/>
      <c r="I166" s="2"/>
      <c r="J166" s="2"/>
      <c r="K166" s="2"/>
      <c r="L166" s="2"/>
      <c r="M166" s="2"/>
      <c r="N166" s="2"/>
      <c r="P166" s="2"/>
    </row>
    <row r="167" spans="2:16" x14ac:dyDescent="0.25">
      <c r="B167" s="2"/>
      <c r="D167" s="2"/>
      <c r="E167" s="2"/>
      <c r="G167" s="2"/>
      <c r="I167" s="2"/>
      <c r="J167" s="2"/>
      <c r="K167" s="2"/>
      <c r="L167" s="2"/>
      <c r="M167" s="2"/>
      <c r="N167" s="2"/>
      <c r="P167" s="2"/>
    </row>
    <row r="168" spans="2:16" x14ac:dyDescent="0.25">
      <c r="B168" s="2"/>
      <c r="D168" s="2"/>
      <c r="E168" s="2"/>
      <c r="G168" s="2"/>
      <c r="I168" s="2"/>
      <c r="J168" s="2"/>
      <c r="K168" s="2"/>
      <c r="L168" s="2"/>
      <c r="M168" s="2"/>
      <c r="N168" s="2"/>
      <c r="P168" s="2"/>
    </row>
    <row r="169" spans="2:16" x14ac:dyDescent="0.25">
      <c r="B169" s="2"/>
      <c r="D169" s="2"/>
      <c r="E169" s="2"/>
      <c r="G169" s="2"/>
      <c r="I169" s="2"/>
      <c r="J169" s="2"/>
      <c r="K169" s="2"/>
      <c r="L169" s="2"/>
      <c r="M169" s="2"/>
      <c r="N169" s="2"/>
      <c r="P169" s="2"/>
    </row>
    <row r="170" spans="2:16" x14ac:dyDescent="0.25">
      <c r="B170" s="2"/>
      <c r="D170" s="2"/>
      <c r="E170" s="2"/>
      <c r="G170" s="2"/>
      <c r="I170" s="2"/>
      <c r="J170" s="2"/>
      <c r="K170" s="2"/>
      <c r="L170" s="2"/>
      <c r="M170" s="2"/>
      <c r="N170" s="2"/>
      <c r="P170" s="2"/>
    </row>
    <row r="171" spans="2:16" x14ac:dyDescent="0.25">
      <c r="B171" s="2"/>
      <c r="D171" s="2"/>
      <c r="E171" s="2"/>
      <c r="G171" s="2"/>
      <c r="I171" s="2"/>
      <c r="J171" s="2"/>
      <c r="K171" s="2"/>
      <c r="L171" s="2"/>
      <c r="M171" s="2"/>
      <c r="N171" s="2"/>
      <c r="P171" s="2"/>
    </row>
    <row r="172" spans="2:16" x14ac:dyDescent="0.25">
      <c r="B172" s="2"/>
      <c r="D172" s="2"/>
      <c r="E172" s="2"/>
      <c r="G172" s="2"/>
      <c r="I172" s="2"/>
      <c r="J172" s="2"/>
      <c r="K172" s="2"/>
      <c r="L172" s="2"/>
      <c r="M172" s="2"/>
      <c r="N172" s="2"/>
      <c r="P172" s="2"/>
    </row>
    <row r="173" spans="2:16" x14ac:dyDescent="0.25">
      <c r="B173" s="2"/>
      <c r="D173" s="2"/>
      <c r="E173" s="2"/>
      <c r="G173" s="2"/>
      <c r="I173" s="2"/>
      <c r="J173" s="2"/>
      <c r="K173" s="2"/>
      <c r="L173" s="2"/>
      <c r="M173" s="2"/>
      <c r="N173" s="2"/>
      <c r="P173" s="2"/>
    </row>
    <row r="174" spans="2:16" x14ac:dyDescent="0.25">
      <c r="B174" s="2"/>
      <c r="D174" s="2"/>
      <c r="E174" s="2"/>
      <c r="G174" s="2"/>
      <c r="I174" s="2"/>
      <c r="J174" s="2"/>
      <c r="K174" s="2"/>
      <c r="L174" s="2"/>
      <c r="M174" s="2"/>
      <c r="N174" s="2"/>
      <c r="P174" s="2"/>
    </row>
    <row r="175" spans="2:16" x14ac:dyDescent="0.25">
      <c r="B175" s="2"/>
      <c r="D175" s="2"/>
      <c r="E175" s="2"/>
      <c r="G175" s="2"/>
      <c r="I175" s="2"/>
      <c r="J175" s="2"/>
      <c r="K175" s="2"/>
      <c r="L175" s="2"/>
      <c r="M175" s="2"/>
      <c r="N175" s="2"/>
      <c r="P175" s="2"/>
    </row>
    <row r="176" spans="2:16" x14ac:dyDescent="0.25">
      <c r="B176" s="2"/>
      <c r="D176" s="2"/>
      <c r="E176" s="2"/>
      <c r="G176" s="2"/>
      <c r="I176" s="2"/>
      <c r="J176" s="2"/>
      <c r="K176" s="2"/>
      <c r="L176" s="2"/>
      <c r="M176" s="2"/>
      <c r="N176" s="2"/>
      <c r="P176" s="2"/>
    </row>
    <row r="177" spans="2:16" x14ac:dyDescent="0.25">
      <c r="B177" s="2"/>
      <c r="D177" s="2"/>
      <c r="E177" s="2"/>
      <c r="G177" s="2"/>
      <c r="I177" s="2"/>
      <c r="J177" s="2"/>
      <c r="K177" s="2"/>
      <c r="L177" s="2"/>
      <c r="M177" s="2"/>
      <c r="N177" s="2"/>
      <c r="P177" s="2"/>
    </row>
    <row r="178" spans="2:16" x14ac:dyDescent="0.25">
      <c r="B178" s="2"/>
      <c r="D178" s="2"/>
      <c r="E178" s="2"/>
      <c r="G178" s="2"/>
      <c r="I178" s="2"/>
      <c r="J178" s="2"/>
      <c r="K178" s="2"/>
      <c r="L178" s="2"/>
      <c r="M178" s="2"/>
      <c r="N178" s="2"/>
      <c r="P178" s="2"/>
    </row>
    <row r="179" spans="2:16" x14ac:dyDescent="0.25">
      <c r="B179" s="2"/>
      <c r="D179" s="2"/>
      <c r="E179" s="2"/>
      <c r="G179" s="2"/>
      <c r="I179" s="2"/>
      <c r="J179" s="2"/>
      <c r="K179" s="2"/>
      <c r="L179" s="2"/>
      <c r="M179" s="2"/>
      <c r="N179" s="2"/>
      <c r="P179" s="2"/>
    </row>
    <row r="180" spans="2:16" x14ac:dyDescent="0.25">
      <c r="B180" s="2"/>
      <c r="D180" s="2"/>
      <c r="E180" s="2"/>
      <c r="G180" s="2"/>
      <c r="I180" s="2"/>
      <c r="J180" s="2"/>
      <c r="K180" s="2"/>
      <c r="L180" s="2"/>
      <c r="M180" s="2"/>
      <c r="N180" s="2"/>
      <c r="P180" s="2"/>
    </row>
    <row r="181" spans="2:16" x14ac:dyDescent="0.25">
      <c r="B181" s="2"/>
      <c r="D181" s="2"/>
      <c r="E181" s="2"/>
      <c r="G181" s="2"/>
      <c r="I181" s="2"/>
      <c r="J181" s="2"/>
      <c r="K181" s="2"/>
      <c r="L181" s="2"/>
      <c r="M181" s="2"/>
      <c r="N181" s="2"/>
      <c r="P181" s="2"/>
    </row>
    <row r="182" spans="2:16" x14ac:dyDescent="0.25">
      <c r="B182" s="2"/>
      <c r="D182" s="2"/>
      <c r="E182" s="2"/>
      <c r="G182" s="2"/>
      <c r="I182" s="2"/>
      <c r="J182" s="2"/>
      <c r="K182" s="2"/>
      <c r="L182" s="2"/>
      <c r="M182" s="2"/>
      <c r="N182" s="2"/>
      <c r="P182" s="2"/>
    </row>
    <row r="183" spans="2:16" x14ac:dyDescent="0.25">
      <c r="B183" s="2"/>
      <c r="D183" s="2"/>
      <c r="E183" s="2"/>
      <c r="G183" s="2"/>
      <c r="I183" s="2"/>
      <c r="J183" s="2"/>
      <c r="K183" s="2"/>
      <c r="L183" s="2"/>
      <c r="M183" s="2"/>
      <c r="N183" s="2"/>
      <c r="P183" s="2"/>
    </row>
    <row r="184" spans="2:16" x14ac:dyDescent="0.25">
      <c r="B184" s="2"/>
      <c r="D184" s="2"/>
      <c r="E184" s="2"/>
      <c r="G184" s="2"/>
      <c r="I184" s="2"/>
      <c r="J184" s="2"/>
      <c r="K184" s="2"/>
      <c r="L184" s="2"/>
      <c r="M184" s="2"/>
      <c r="N184" s="2"/>
      <c r="P184" s="2"/>
    </row>
    <row r="185" spans="2:16" x14ac:dyDescent="0.25">
      <c r="B185" s="2"/>
      <c r="D185" s="2"/>
      <c r="E185" s="2"/>
      <c r="G185" s="2"/>
      <c r="I185" s="2"/>
      <c r="J185" s="2"/>
      <c r="K185" s="2"/>
      <c r="L185" s="2"/>
      <c r="M185" s="2"/>
      <c r="N185" s="2"/>
      <c r="P185" s="2"/>
    </row>
    <row r="186" spans="2:16" x14ac:dyDescent="0.25">
      <c r="B186" s="2"/>
      <c r="D186" s="2"/>
      <c r="E186" s="2"/>
      <c r="G186" s="2"/>
      <c r="I186" s="2"/>
      <c r="J186" s="2"/>
      <c r="K186" s="2"/>
      <c r="L186" s="2"/>
      <c r="M186" s="2"/>
      <c r="N186" s="2"/>
      <c r="P186" s="2"/>
    </row>
    <row r="187" spans="2:16" x14ac:dyDescent="0.25">
      <c r="B187" s="2"/>
      <c r="D187" s="2"/>
      <c r="E187" s="2"/>
      <c r="G187" s="2"/>
      <c r="I187" s="2"/>
      <c r="J187" s="2"/>
      <c r="K187" s="2"/>
      <c r="L187" s="2"/>
      <c r="M187" s="2"/>
      <c r="N187" s="2"/>
      <c r="P187" s="2"/>
    </row>
    <row r="188" spans="2:16" x14ac:dyDescent="0.25">
      <c r="B188" s="2"/>
      <c r="D188" s="2"/>
      <c r="E188" s="2"/>
      <c r="G188" s="2"/>
      <c r="I188" s="2"/>
      <c r="J188" s="2"/>
      <c r="K188" s="2"/>
      <c r="L188" s="2"/>
      <c r="M188" s="2"/>
      <c r="N188" s="2"/>
      <c r="P188" s="2"/>
    </row>
    <row r="189" spans="2:16" x14ac:dyDescent="0.25">
      <c r="B189" s="2"/>
      <c r="D189" s="2"/>
      <c r="E189" s="2"/>
      <c r="G189" s="2"/>
      <c r="I189" s="2"/>
      <c r="J189" s="2"/>
      <c r="K189" s="2"/>
      <c r="L189" s="2"/>
      <c r="M189" s="2"/>
      <c r="N189" s="2"/>
      <c r="P189" s="2"/>
    </row>
    <row r="190" spans="2:16" x14ac:dyDescent="0.25">
      <c r="B190" s="2"/>
      <c r="D190" s="2"/>
      <c r="E190" s="2"/>
      <c r="G190" s="2"/>
      <c r="I190" s="2"/>
      <c r="J190" s="2"/>
      <c r="K190" s="2"/>
      <c r="L190" s="2"/>
      <c r="M190" s="2"/>
      <c r="N190" s="2"/>
      <c r="P190" s="2"/>
    </row>
    <row r="191" spans="2:16" x14ac:dyDescent="0.25">
      <c r="B191" s="2"/>
      <c r="D191" s="2"/>
      <c r="E191" s="2"/>
      <c r="G191" s="2"/>
      <c r="I191" s="2"/>
      <c r="J191" s="2"/>
      <c r="K191" s="2"/>
      <c r="L191" s="2"/>
      <c r="M191" s="2"/>
      <c r="N191" s="2"/>
      <c r="P191" s="2"/>
    </row>
    <row r="192" spans="2:16" x14ac:dyDescent="0.25">
      <c r="B192" s="2"/>
      <c r="D192" s="2"/>
      <c r="E192" s="2"/>
      <c r="G192" s="2"/>
      <c r="I192" s="2"/>
      <c r="J192" s="2"/>
      <c r="K192" s="2"/>
      <c r="L192" s="2"/>
      <c r="M192" s="2"/>
      <c r="N192" s="2"/>
      <c r="P192" s="2"/>
    </row>
    <row r="193" spans="2:16" x14ac:dyDescent="0.25">
      <c r="B193" s="2"/>
      <c r="D193" s="2"/>
      <c r="E193" s="2"/>
      <c r="G193" s="2"/>
      <c r="I193" s="2"/>
      <c r="J193" s="2"/>
      <c r="K193" s="2"/>
      <c r="L193" s="2"/>
      <c r="M193" s="2"/>
      <c r="N193" s="2"/>
      <c r="P193" s="2"/>
    </row>
    <row r="194" spans="2:16" x14ac:dyDescent="0.25">
      <c r="B194" s="2"/>
      <c r="D194" s="2"/>
      <c r="E194" s="2"/>
      <c r="G194" s="2"/>
      <c r="I194" s="2"/>
      <c r="J194" s="2"/>
      <c r="K194" s="2"/>
      <c r="L194" s="2"/>
      <c r="M194" s="2"/>
      <c r="N194" s="2"/>
      <c r="P194" s="2"/>
    </row>
    <row r="195" spans="2:16" x14ac:dyDescent="0.25">
      <c r="B195" s="2"/>
      <c r="D195" s="2"/>
      <c r="E195" s="2"/>
      <c r="G195" s="2"/>
      <c r="I195" s="2"/>
      <c r="J195" s="2"/>
      <c r="K195" s="2"/>
      <c r="L195" s="2"/>
      <c r="M195" s="2"/>
      <c r="N195" s="2"/>
      <c r="P195" s="2"/>
    </row>
    <row r="196" spans="2:16" x14ac:dyDescent="0.25">
      <c r="B196" s="2"/>
      <c r="D196" s="2"/>
      <c r="E196" s="2"/>
      <c r="G196" s="2"/>
      <c r="I196" s="2"/>
      <c r="J196" s="2"/>
      <c r="K196" s="2"/>
      <c r="L196" s="2"/>
      <c r="M196" s="2"/>
      <c r="N196" s="2"/>
      <c r="P196" s="2"/>
    </row>
    <row r="197" spans="2:16" x14ac:dyDescent="0.25">
      <c r="B197" s="2"/>
      <c r="D197" s="2"/>
      <c r="E197" s="2"/>
      <c r="G197" s="2"/>
      <c r="I197" s="2"/>
      <c r="J197" s="2"/>
      <c r="K197" s="2"/>
      <c r="L197" s="2"/>
      <c r="M197" s="2"/>
      <c r="N197" s="2"/>
      <c r="P197" s="2"/>
    </row>
    <row r="198" spans="2:16" x14ac:dyDescent="0.25">
      <c r="B198" s="2"/>
      <c r="D198" s="2"/>
      <c r="E198" s="2"/>
      <c r="G198" s="2"/>
      <c r="I198" s="2"/>
      <c r="J198" s="2"/>
      <c r="K198" s="2"/>
      <c r="L198" s="2"/>
      <c r="M198" s="2"/>
      <c r="N198" s="2"/>
      <c r="P198" s="2"/>
    </row>
    <row r="199" spans="2:16" x14ac:dyDescent="0.25">
      <c r="B199" s="2"/>
      <c r="D199" s="2"/>
      <c r="E199" s="2"/>
      <c r="G199" s="2"/>
      <c r="I199" s="2"/>
      <c r="J199" s="2"/>
      <c r="K199" s="2"/>
      <c r="L199" s="2"/>
      <c r="M199" s="2"/>
      <c r="N199" s="2"/>
      <c r="P199" s="2"/>
    </row>
    <row r="200" spans="2:16" x14ac:dyDescent="0.25">
      <c r="B200" s="2"/>
      <c r="D200" s="2"/>
      <c r="E200" s="2"/>
      <c r="G200" s="2"/>
      <c r="I200" s="2"/>
      <c r="J200" s="2"/>
      <c r="K200" s="2"/>
      <c r="L200" s="2"/>
      <c r="M200" s="2"/>
      <c r="N200" s="2"/>
      <c r="P200" s="2"/>
    </row>
    <row r="201" spans="2:16" x14ac:dyDescent="0.25">
      <c r="B201" s="2"/>
      <c r="D201" s="2"/>
      <c r="E201" s="2"/>
      <c r="G201" s="2"/>
      <c r="I201" s="2"/>
      <c r="J201" s="2"/>
      <c r="K201" s="2"/>
      <c r="L201" s="2"/>
      <c r="M201" s="2"/>
      <c r="N201" s="2"/>
      <c r="P201" s="2"/>
    </row>
    <row r="202" spans="2:16" x14ac:dyDescent="0.25">
      <c r="B202" s="2"/>
      <c r="D202" s="2"/>
      <c r="E202" s="2"/>
      <c r="G202" s="2"/>
      <c r="I202" s="2"/>
      <c r="J202" s="2"/>
      <c r="K202" s="2"/>
      <c r="L202" s="2"/>
      <c r="M202" s="2"/>
      <c r="N202" s="2"/>
      <c r="P202" s="2"/>
    </row>
    <row r="203" spans="2:16" x14ac:dyDescent="0.25">
      <c r="B203" s="2"/>
      <c r="D203" s="2"/>
      <c r="E203" s="2"/>
      <c r="G203" s="2"/>
      <c r="I203" s="2"/>
      <c r="J203" s="2"/>
      <c r="K203" s="2"/>
      <c r="L203" s="2"/>
      <c r="M203" s="2"/>
      <c r="N203" s="2"/>
      <c r="P203" s="2"/>
    </row>
    <row r="204" spans="2:16" x14ac:dyDescent="0.25">
      <c r="B204" s="2"/>
      <c r="D204" s="2"/>
      <c r="E204" s="2"/>
      <c r="G204" s="2"/>
      <c r="I204" s="2"/>
      <c r="J204" s="2"/>
      <c r="K204" s="2"/>
      <c r="L204" s="2"/>
      <c r="M204" s="2"/>
      <c r="N204" s="2"/>
      <c r="P204" s="2"/>
    </row>
    <row r="205" spans="2:16" x14ac:dyDescent="0.25">
      <c r="B205" s="2"/>
      <c r="D205" s="2"/>
      <c r="E205" s="2"/>
      <c r="G205" s="2"/>
      <c r="I205" s="2"/>
      <c r="J205" s="2"/>
      <c r="K205" s="2"/>
      <c r="L205" s="2"/>
      <c r="M205" s="2"/>
      <c r="N205" s="2"/>
      <c r="P205" s="2"/>
    </row>
    <row r="206" spans="2:16" x14ac:dyDescent="0.25">
      <c r="B206" s="2"/>
      <c r="D206" s="2"/>
      <c r="E206" s="2"/>
      <c r="G206" s="2"/>
      <c r="I206" s="2"/>
      <c r="J206" s="2"/>
      <c r="K206" s="2"/>
      <c r="L206" s="2"/>
      <c r="M206" s="2"/>
      <c r="N206" s="2"/>
      <c r="P206" s="2"/>
    </row>
    <row r="207" spans="2:16" x14ac:dyDescent="0.25">
      <c r="B207" s="2"/>
      <c r="D207" s="2"/>
      <c r="E207" s="2"/>
      <c r="G207" s="2"/>
      <c r="I207" s="2"/>
      <c r="J207" s="2"/>
      <c r="K207" s="2"/>
      <c r="L207" s="2"/>
      <c r="M207" s="2"/>
      <c r="N207" s="2"/>
      <c r="P207" s="2"/>
    </row>
    <row r="208" spans="2:16" x14ac:dyDescent="0.25">
      <c r="B208" s="2"/>
      <c r="D208" s="2"/>
      <c r="E208" s="2"/>
      <c r="G208" s="2"/>
      <c r="I208" s="2"/>
      <c r="J208" s="2"/>
      <c r="K208" s="2"/>
      <c r="L208" s="2"/>
      <c r="M208" s="2"/>
      <c r="N208" s="2"/>
      <c r="P208" s="2"/>
    </row>
    <row r="209" spans="2:16" x14ac:dyDescent="0.25">
      <c r="B209" s="2"/>
      <c r="D209" s="2"/>
      <c r="E209" s="2"/>
      <c r="G209" s="2"/>
      <c r="I209" s="2"/>
      <c r="J209" s="2"/>
      <c r="K209" s="2"/>
      <c r="L209" s="2"/>
      <c r="M209" s="2"/>
      <c r="N209" s="2"/>
      <c r="P209" s="2"/>
    </row>
    <row r="210" spans="2:16" x14ac:dyDescent="0.25">
      <c r="B210" s="2"/>
      <c r="D210" s="2"/>
      <c r="E210" s="2"/>
      <c r="G210" s="2"/>
      <c r="I210" s="2"/>
      <c r="J210" s="2"/>
      <c r="K210" s="2"/>
      <c r="L210" s="2"/>
      <c r="M210" s="2"/>
      <c r="N210" s="2"/>
      <c r="P210" s="2"/>
    </row>
    <row r="211" spans="2:16" x14ac:dyDescent="0.25">
      <c r="B211" s="2"/>
      <c r="D211" s="2"/>
      <c r="E211" s="2"/>
      <c r="G211" s="2"/>
      <c r="I211" s="2"/>
      <c r="J211" s="2"/>
      <c r="K211" s="2"/>
      <c r="L211" s="2"/>
      <c r="M211" s="2"/>
      <c r="N211" s="2"/>
      <c r="P211" s="2"/>
    </row>
    <row r="212" spans="2:16" x14ac:dyDescent="0.25">
      <c r="B212" s="2"/>
      <c r="D212" s="2"/>
      <c r="E212" s="2"/>
      <c r="G212" s="2"/>
      <c r="I212" s="2"/>
      <c r="J212" s="2"/>
      <c r="K212" s="2"/>
      <c r="L212" s="2"/>
      <c r="M212" s="2"/>
      <c r="N212" s="2"/>
      <c r="P212" s="2"/>
    </row>
    <row r="213" spans="2:16" x14ac:dyDescent="0.25">
      <c r="B213" s="2"/>
      <c r="D213" s="2"/>
      <c r="E213" s="2"/>
      <c r="G213" s="2"/>
      <c r="I213" s="2"/>
      <c r="J213" s="2"/>
      <c r="K213" s="2"/>
      <c r="L213" s="2"/>
      <c r="M213" s="2"/>
      <c r="N213" s="2"/>
      <c r="P213" s="2"/>
    </row>
    <row r="214" spans="2:16" x14ac:dyDescent="0.25">
      <c r="B214" s="2"/>
      <c r="D214" s="2"/>
      <c r="E214" s="2"/>
      <c r="G214" s="2"/>
      <c r="I214" s="2"/>
      <c r="J214" s="2"/>
      <c r="K214" s="2"/>
      <c r="L214" s="2"/>
      <c r="M214" s="2"/>
      <c r="N214" s="2"/>
      <c r="P214" s="2"/>
    </row>
    <row r="215" spans="2:16" x14ac:dyDescent="0.25">
      <c r="B215" s="2"/>
      <c r="D215" s="2"/>
      <c r="E215" s="2"/>
      <c r="G215" s="2"/>
      <c r="I215" s="2"/>
      <c r="J215" s="2"/>
      <c r="K215" s="2"/>
      <c r="L215" s="2"/>
      <c r="M215" s="2"/>
      <c r="N215" s="2"/>
      <c r="P215" s="2"/>
    </row>
    <row r="216" spans="2:16" x14ac:dyDescent="0.25">
      <c r="B216" s="2"/>
      <c r="D216" s="2"/>
      <c r="E216" s="2"/>
      <c r="G216" s="2"/>
      <c r="I216" s="2"/>
      <c r="J216" s="2"/>
      <c r="K216" s="2"/>
      <c r="L216" s="2"/>
      <c r="M216" s="2"/>
      <c r="N216" s="2"/>
      <c r="P216" s="2"/>
    </row>
    <row r="217" spans="2:16" x14ac:dyDescent="0.25">
      <c r="B217" s="2"/>
      <c r="D217" s="2"/>
      <c r="E217" s="2"/>
      <c r="G217" s="2"/>
      <c r="I217" s="2"/>
      <c r="J217" s="2"/>
      <c r="K217" s="2"/>
      <c r="L217" s="2"/>
      <c r="M217" s="2"/>
      <c r="N217" s="2"/>
      <c r="P217" s="2"/>
    </row>
    <row r="218" spans="2:16" x14ac:dyDescent="0.25">
      <c r="B218" s="2"/>
      <c r="D218" s="2"/>
      <c r="E218" s="2"/>
      <c r="G218" s="2"/>
      <c r="I218" s="2"/>
      <c r="J218" s="2"/>
      <c r="K218" s="2"/>
      <c r="L218" s="2"/>
      <c r="M218" s="2"/>
      <c r="N218" s="2"/>
      <c r="P218" s="2"/>
    </row>
    <row r="219" spans="2:16" x14ac:dyDescent="0.25">
      <c r="B219" s="2"/>
      <c r="D219" s="2"/>
      <c r="E219" s="2"/>
      <c r="G219" s="2"/>
      <c r="I219" s="2"/>
      <c r="J219" s="2"/>
      <c r="K219" s="2"/>
      <c r="L219" s="2"/>
      <c r="M219" s="2"/>
      <c r="N219" s="2"/>
      <c r="P219" s="2"/>
    </row>
    <row r="220" spans="2:16" x14ac:dyDescent="0.25">
      <c r="B220" s="2"/>
      <c r="D220" s="2"/>
      <c r="E220" s="2"/>
      <c r="G220" s="2"/>
      <c r="I220" s="2"/>
      <c r="J220" s="2"/>
      <c r="K220" s="2"/>
      <c r="L220" s="2"/>
      <c r="M220" s="2"/>
      <c r="N220" s="2"/>
      <c r="P220" s="2"/>
    </row>
    <row r="221" spans="2:16" x14ac:dyDescent="0.25">
      <c r="B221" s="2"/>
      <c r="D221" s="2"/>
      <c r="E221" s="2"/>
      <c r="G221" s="2"/>
      <c r="I221" s="2"/>
      <c r="J221" s="2"/>
      <c r="K221" s="2"/>
      <c r="L221" s="2"/>
      <c r="M221" s="2"/>
      <c r="N221" s="2"/>
      <c r="P221" s="2"/>
    </row>
    <row r="222" spans="2:16" x14ac:dyDescent="0.25">
      <c r="B222" s="2"/>
      <c r="D222" s="2"/>
      <c r="E222" s="2"/>
      <c r="G222" s="2"/>
      <c r="I222" s="2"/>
      <c r="J222" s="2"/>
      <c r="K222" s="2"/>
      <c r="L222" s="2"/>
      <c r="M222" s="2"/>
      <c r="N222" s="2"/>
      <c r="P222" s="2"/>
    </row>
    <row r="223" spans="2:16" x14ac:dyDescent="0.25">
      <c r="B223" s="2"/>
      <c r="D223" s="2"/>
      <c r="E223" s="2"/>
      <c r="G223" s="2"/>
      <c r="I223" s="2"/>
      <c r="J223" s="2"/>
      <c r="K223" s="2"/>
      <c r="L223" s="2"/>
      <c r="M223" s="2"/>
      <c r="N223" s="2"/>
      <c r="P223" s="2"/>
    </row>
    <row r="224" spans="2:16" x14ac:dyDescent="0.25">
      <c r="B224" s="2"/>
      <c r="D224" s="2"/>
      <c r="E224" s="2"/>
      <c r="G224" s="2"/>
      <c r="I224" s="2"/>
      <c r="J224" s="2"/>
      <c r="K224" s="2"/>
      <c r="L224" s="2"/>
      <c r="M224" s="2"/>
      <c r="N224" s="2"/>
      <c r="P224" s="2"/>
    </row>
    <row r="225" spans="2:16" x14ac:dyDescent="0.25">
      <c r="B225" s="2"/>
      <c r="D225" s="2"/>
      <c r="E225" s="2"/>
      <c r="G225" s="2"/>
      <c r="I225" s="2"/>
      <c r="J225" s="2"/>
      <c r="K225" s="2"/>
      <c r="L225" s="2"/>
      <c r="M225" s="2"/>
      <c r="N225" s="2"/>
      <c r="P225" s="2"/>
    </row>
    <row r="226" spans="2:16" x14ac:dyDescent="0.25">
      <c r="B226" s="2"/>
      <c r="D226" s="2"/>
      <c r="E226" s="2"/>
      <c r="G226" s="2"/>
      <c r="I226" s="2"/>
      <c r="J226" s="2"/>
      <c r="K226" s="2"/>
      <c r="L226" s="2"/>
      <c r="M226" s="2"/>
      <c r="N226" s="2"/>
      <c r="P226" s="2"/>
    </row>
    <row r="227" spans="2:16" x14ac:dyDescent="0.25">
      <c r="B227" s="2"/>
      <c r="D227" s="2"/>
      <c r="E227" s="2"/>
      <c r="G227" s="2"/>
      <c r="I227" s="2"/>
      <c r="J227" s="2"/>
      <c r="K227" s="2"/>
      <c r="L227" s="2"/>
      <c r="M227" s="2"/>
      <c r="N227" s="2"/>
      <c r="P227" s="2"/>
    </row>
    <row r="228" spans="2:16" x14ac:dyDescent="0.25">
      <c r="B228" s="2"/>
      <c r="D228" s="2"/>
      <c r="E228" s="2"/>
      <c r="G228" s="2"/>
      <c r="I228" s="2"/>
      <c r="J228" s="2"/>
      <c r="K228" s="2"/>
      <c r="L228" s="2"/>
      <c r="M228" s="2"/>
      <c r="N228" s="2"/>
      <c r="P228" s="2"/>
    </row>
    <row r="229" spans="2:16" x14ac:dyDescent="0.25">
      <c r="B229" s="2"/>
      <c r="D229" s="2"/>
      <c r="E229" s="2"/>
      <c r="G229" s="2"/>
      <c r="I229" s="2"/>
      <c r="J229" s="2"/>
      <c r="K229" s="2"/>
      <c r="L229" s="2"/>
      <c r="M229" s="2"/>
      <c r="N229" s="2"/>
      <c r="P229" s="2"/>
    </row>
    <row r="230" spans="2:16" x14ac:dyDescent="0.25">
      <c r="B230" s="2"/>
      <c r="D230" s="2"/>
      <c r="E230" s="2"/>
      <c r="G230" s="2"/>
      <c r="I230" s="2"/>
      <c r="J230" s="2"/>
      <c r="K230" s="2"/>
      <c r="L230" s="2"/>
      <c r="M230" s="2"/>
      <c r="N230" s="2"/>
      <c r="P230" s="2"/>
    </row>
    <row r="231" spans="2:16" x14ac:dyDescent="0.25">
      <c r="B231" s="2"/>
      <c r="D231" s="2"/>
      <c r="E231" s="2"/>
      <c r="G231" s="2"/>
      <c r="I231" s="2"/>
      <c r="J231" s="2"/>
      <c r="K231" s="2"/>
      <c r="L231" s="2"/>
      <c r="M231" s="2"/>
      <c r="N231" s="2"/>
      <c r="P231" s="2"/>
    </row>
    <row r="232" spans="2:16" x14ac:dyDescent="0.25">
      <c r="B232" s="2"/>
      <c r="D232" s="2"/>
      <c r="E232" s="2"/>
      <c r="G232" s="2"/>
      <c r="I232" s="2"/>
      <c r="J232" s="2"/>
      <c r="K232" s="2"/>
      <c r="L232" s="2"/>
      <c r="M232" s="2"/>
      <c r="N232" s="2"/>
      <c r="P232" s="2"/>
    </row>
    <row r="233" spans="2:16" x14ac:dyDescent="0.25">
      <c r="B233" s="2"/>
      <c r="D233" s="2"/>
      <c r="E233" s="2"/>
      <c r="G233" s="2"/>
      <c r="I233" s="2"/>
      <c r="J233" s="2"/>
      <c r="K233" s="2"/>
      <c r="L233" s="2"/>
      <c r="M233" s="2"/>
      <c r="N233" s="2"/>
      <c r="P233" s="2"/>
    </row>
    <row r="234" spans="2:16" x14ac:dyDescent="0.25">
      <c r="B234" s="2"/>
      <c r="D234" s="2"/>
      <c r="E234" s="2"/>
      <c r="G234" s="2"/>
      <c r="I234" s="2"/>
      <c r="J234" s="2"/>
      <c r="K234" s="2"/>
      <c r="L234" s="2"/>
      <c r="M234" s="2"/>
      <c r="N234" s="2"/>
      <c r="P234" s="2"/>
    </row>
    <row r="235" spans="2:16" x14ac:dyDescent="0.25">
      <c r="B235" s="2"/>
      <c r="D235" s="2"/>
      <c r="E235" s="2"/>
      <c r="G235" s="2"/>
      <c r="I235" s="2"/>
      <c r="J235" s="2"/>
      <c r="K235" s="2"/>
      <c r="L235" s="2"/>
      <c r="M235" s="2"/>
      <c r="N235" s="2"/>
      <c r="P235" s="2"/>
    </row>
    <row r="236" spans="2:16" x14ac:dyDescent="0.25">
      <c r="B236" s="2"/>
      <c r="D236" s="2"/>
      <c r="E236" s="2"/>
      <c r="G236" s="2"/>
      <c r="I236" s="2"/>
      <c r="J236" s="2"/>
      <c r="K236" s="2"/>
      <c r="L236" s="2"/>
      <c r="M236" s="2"/>
      <c r="N236" s="2"/>
      <c r="P236" s="2"/>
    </row>
    <row r="237" spans="2:16" x14ac:dyDescent="0.25">
      <c r="B237" s="2"/>
      <c r="D237" s="2"/>
      <c r="E237" s="2"/>
      <c r="G237" s="2"/>
      <c r="I237" s="2"/>
      <c r="J237" s="2"/>
      <c r="K237" s="2"/>
      <c r="L237" s="2"/>
      <c r="M237" s="2"/>
      <c r="N237" s="2"/>
      <c r="P237" s="2"/>
    </row>
    <row r="238" spans="2:16" x14ac:dyDescent="0.25">
      <c r="B238" s="2"/>
      <c r="D238" s="2"/>
      <c r="E238" s="2"/>
      <c r="G238" s="2"/>
      <c r="I238" s="2"/>
      <c r="J238" s="2"/>
      <c r="K238" s="2"/>
      <c r="L238" s="2"/>
      <c r="M238" s="2"/>
      <c r="N238" s="2"/>
      <c r="P238" s="2"/>
    </row>
    <row r="239" spans="2:16" x14ac:dyDescent="0.25">
      <c r="B239" s="2"/>
      <c r="D239" s="2"/>
      <c r="E239" s="2"/>
      <c r="G239" s="2"/>
      <c r="I239" s="2"/>
      <c r="J239" s="2"/>
      <c r="K239" s="2"/>
      <c r="L239" s="2"/>
      <c r="M239" s="2"/>
      <c r="N239" s="2"/>
      <c r="P239" s="2"/>
    </row>
    <row r="240" spans="2:16" x14ac:dyDescent="0.25">
      <c r="B240" s="2"/>
      <c r="D240" s="2"/>
      <c r="E240" s="2"/>
      <c r="G240" s="2"/>
      <c r="I240" s="2"/>
      <c r="J240" s="2"/>
      <c r="K240" s="2"/>
      <c r="L240" s="2"/>
      <c r="M240" s="2"/>
      <c r="N240" s="2"/>
      <c r="P240" s="2"/>
    </row>
    <row r="241" spans="2:16" x14ac:dyDescent="0.25">
      <c r="B241" s="2"/>
      <c r="D241" s="2"/>
      <c r="E241" s="2"/>
      <c r="G241" s="2"/>
      <c r="I241" s="2"/>
      <c r="J241" s="2"/>
      <c r="K241" s="2"/>
      <c r="L241" s="2"/>
      <c r="M241" s="2"/>
      <c r="N241" s="2"/>
      <c r="P241" s="2"/>
    </row>
    <row r="242" spans="2:16" x14ac:dyDescent="0.25">
      <c r="B242" s="2"/>
      <c r="D242" s="2"/>
      <c r="E242" s="2"/>
      <c r="G242" s="2"/>
      <c r="I242" s="2"/>
      <c r="J242" s="2"/>
      <c r="K242" s="2"/>
      <c r="L242" s="2"/>
      <c r="M242" s="2"/>
      <c r="N242" s="2"/>
      <c r="P242" s="2"/>
    </row>
    <row r="243" spans="2:16" x14ac:dyDescent="0.25">
      <c r="B243" s="2"/>
      <c r="D243" s="2"/>
      <c r="E243" s="2"/>
      <c r="G243" s="2"/>
      <c r="I243" s="2"/>
      <c r="J243" s="2"/>
      <c r="K243" s="2"/>
      <c r="L243" s="2"/>
      <c r="M243" s="2"/>
      <c r="N243" s="2"/>
      <c r="P243" s="2"/>
    </row>
    <row r="244" spans="2:16" x14ac:dyDescent="0.25">
      <c r="B244" s="2"/>
      <c r="D244" s="2"/>
      <c r="E244" s="2"/>
      <c r="G244" s="2"/>
      <c r="I244" s="2"/>
      <c r="J244" s="2"/>
      <c r="K244" s="2"/>
      <c r="L244" s="2"/>
      <c r="M244" s="2"/>
      <c r="N244" s="2"/>
      <c r="P244" s="2"/>
    </row>
    <row r="245" spans="2:16" x14ac:dyDescent="0.25">
      <c r="B245" s="2"/>
      <c r="D245" s="2"/>
      <c r="E245" s="2"/>
      <c r="G245" s="2"/>
      <c r="I245" s="2"/>
      <c r="J245" s="2"/>
      <c r="K245" s="2"/>
      <c r="L245" s="2"/>
      <c r="M245" s="2"/>
      <c r="N245" s="2"/>
      <c r="P245" s="2"/>
    </row>
    <row r="246" spans="2:16" x14ac:dyDescent="0.25">
      <c r="B246" s="2"/>
      <c r="D246" s="2"/>
      <c r="E246" s="2"/>
      <c r="G246" s="2"/>
      <c r="I246" s="2"/>
      <c r="J246" s="2"/>
      <c r="K246" s="2"/>
      <c r="L246" s="2"/>
      <c r="M246" s="2"/>
      <c r="N246" s="2"/>
      <c r="P246" s="2"/>
    </row>
    <row r="247" spans="2:16" x14ac:dyDescent="0.25">
      <c r="B247" s="2"/>
      <c r="D247" s="2"/>
      <c r="E247" s="2"/>
      <c r="G247" s="2"/>
      <c r="I247" s="2"/>
      <c r="J247" s="2"/>
      <c r="K247" s="2"/>
      <c r="L247" s="2"/>
      <c r="M247" s="2"/>
      <c r="N247" s="2"/>
      <c r="P247" s="2"/>
    </row>
    <row r="248" spans="2:16" x14ac:dyDescent="0.25">
      <c r="B248" s="2"/>
      <c r="D248" s="2"/>
      <c r="E248" s="2"/>
      <c r="G248" s="2"/>
      <c r="I248" s="2"/>
      <c r="J248" s="2"/>
      <c r="K248" s="2"/>
      <c r="L248" s="2"/>
      <c r="M248" s="2"/>
      <c r="N248" s="2"/>
      <c r="P248" s="2"/>
    </row>
    <row r="249" spans="2:16" x14ac:dyDescent="0.25">
      <c r="B249" s="2"/>
      <c r="D249" s="2"/>
      <c r="E249" s="2"/>
      <c r="G249" s="2"/>
      <c r="I249" s="2"/>
      <c r="J249" s="2"/>
      <c r="K249" s="2"/>
      <c r="L249" s="2"/>
      <c r="M249" s="2"/>
      <c r="N249" s="2"/>
      <c r="P249" s="2"/>
    </row>
    <row r="250" spans="2:16" x14ac:dyDescent="0.25">
      <c r="B250" s="2"/>
      <c r="D250" s="2"/>
      <c r="E250" s="2"/>
      <c r="G250" s="2"/>
      <c r="I250" s="2"/>
      <c r="J250" s="2"/>
      <c r="K250" s="2"/>
      <c r="L250" s="2"/>
      <c r="M250" s="2"/>
      <c r="N250" s="2"/>
      <c r="P250" s="2"/>
    </row>
    <row r="251" spans="2:16" x14ac:dyDescent="0.25">
      <c r="B251" s="2"/>
      <c r="D251" s="2"/>
      <c r="E251" s="2"/>
      <c r="G251" s="2"/>
      <c r="I251" s="2"/>
      <c r="J251" s="2"/>
      <c r="K251" s="2"/>
      <c r="L251" s="2"/>
      <c r="M251" s="2"/>
      <c r="N251" s="2"/>
      <c r="P251" s="2"/>
    </row>
    <row r="252" spans="2:16" x14ac:dyDescent="0.25">
      <c r="B252" s="2"/>
      <c r="D252" s="2"/>
      <c r="E252" s="2"/>
      <c r="G252" s="2"/>
      <c r="I252" s="2"/>
      <c r="J252" s="2"/>
      <c r="K252" s="2"/>
      <c r="L252" s="2"/>
      <c r="M252" s="2"/>
      <c r="N252" s="2"/>
      <c r="P252" s="2"/>
    </row>
    <row r="253" spans="2:16" x14ac:dyDescent="0.25">
      <c r="B253" s="2"/>
      <c r="D253" s="2"/>
      <c r="E253" s="2"/>
      <c r="G253" s="2"/>
      <c r="I253" s="2"/>
      <c r="J253" s="2"/>
      <c r="K253" s="2"/>
      <c r="L253" s="2"/>
      <c r="M253" s="2"/>
      <c r="N253" s="2"/>
      <c r="P253" s="2"/>
    </row>
    <row r="254" spans="2:16" x14ac:dyDescent="0.25">
      <c r="B254" s="2"/>
      <c r="D254" s="2"/>
      <c r="E254" s="2"/>
      <c r="G254" s="2"/>
      <c r="I254" s="2"/>
      <c r="J254" s="2"/>
      <c r="K254" s="2"/>
      <c r="L254" s="2"/>
      <c r="M254" s="2"/>
      <c r="N254" s="2"/>
      <c r="P254" s="2"/>
    </row>
    <row r="255" spans="2:16" x14ac:dyDescent="0.25">
      <c r="B255" s="2"/>
      <c r="D255" s="2"/>
      <c r="E255" s="2"/>
      <c r="G255" s="2"/>
      <c r="I255" s="2"/>
      <c r="J255" s="2"/>
      <c r="K255" s="2"/>
      <c r="L255" s="2"/>
      <c r="M255" s="2"/>
      <c r="N255" s="2"/>
      <c r="P255" s="2"/>
    </row>
    <row r="256" spans="2:16" x14ac:dyDescent="0.25">
      <c r="B256" s="2"/>
      <c r="D256" s="2"/>
      <c r="E256" s="2"/>
      <c r="G256" s="2"/>
      <c r="I256" s="2"/>
      <c r="J256" s="2"/>
      <c r="K256" s="2"/>
      <c r="L256" s="2"/>
      <c r="M256" s="2"/>
      <c r="N256" s="2"/>
      <c r="P256" s="2"/>
    </row>
  </sheetData>
  <hyperlinks>
    <hyperlink ref="B2" r:id="rId1" xr:uid="{00000000-0004-0000-0400-000000000000}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CCE0208-B1CE-49D7-9DC1-93FBCD6E9209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75f2bb9-7ea2-4dfb-aa70-2a37afa654a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521ADC6-1FD4-4ACF-AB40-6D00A9D146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3862904-359B-40C0-801B-4468F90F4D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2018-10-15T15:23:40Z</cp:lastPrinted>
  <dcterms:created xsi:type="dcterms:W3CDTF">2014-12-05T20:46:10Z</dcterms:created>
  <dcterms:modified xsi:type="dcterms:W3CDTF">2021-07-12T18:30:41Z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