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3-Dispensation_trends/J01C/Subclasses/"/>
    </mc:Choice>
  </mc:AlternateContent>
  <xr:revisionPtr revIDLastSave="1" documentId="11_9CFF473CEE60710504253A6312666E67D8704F3E" xr6:coauthVersionLast="46" xr6:coauthVersionMax="46" xr10:uidLastSave="{0598A6D5-C9BD-44D8-84F7-0882CC874F60}"/>
  <bookViews>
    <workbookView xWindow="-120" yWindow="-120" windowWidth="28800" windowHeight="13650" firstSheet="2" activeTab="2" xr2:uid="{00000000-000D-0000-FFFF-FFFF00000000}"/>
  </bookViews>
  <sheets>
    <sheet name="Figure_adult_by_RHA COL" sheetId="25" state="hidden" r:id="rId1"/>
    <sheet name="Figure_Kids_by_RHA Col" sheetId="26" state="hidden" r:id="rId2"/>
    <sheet name="table_count_crdrt" sheetId="8" r:id="rId3"/>
    <sheet name="Table_sig" sheetId="10" r:id="rId4"/>
    <sheet name="orig_data" sheetId="27" r:id="rId5"/>
    <sheet name="Figure_prevalence_count" sheetId="4" state="hidden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3" i="8" l="1"/>
  <c r="M34" i="8"/>
  <c r="M35" i="8"/>
  <c r="M36" i="8"/>
  <c r="L33" i="8"/>
  <c r="L34" i="8"/>
  <c r="L35" i="8"/>
  <c r="L36" i="8"/>
  <c r="M28" i="8"/>
  <c r="M29" i="8"/>
  <c r="M30" i="8"/>
  <c r="M31" i="8"/>
  <c r="L28" i="8"/>
  <c r="L29" i="8"/>
  <c r="L30" i="8"/>
  <c r="L31" i="8"/>
  <c r="M23" i="8"/>
  <c r="M24" i="8"/>
  <c r="M25" i="8"/>
  <c r="M26" i="8"/>
  <c r="L23" i="8"/>
  <c r="L24" i="8"/>
  <c r="L25" i="8"/>
  <c r="L26" i="8"/>
  <c r="M18" i="8"/>
  <c r="M19" i="8"/>
  <c r="M20" i="8"/>
  <c r="M21" i="8"/>
  <c r="L18" i="8"/>
  <c r="L19" i="8"/>
  <c r="L20" i="8"/>
  <c r="L21" i="8"/>
  <c r="M13" i="8"/>
  <c r="M14" i="8"/>
  <c r="M15" i="8"/>
  <c r="M16" i="8"/>
  <c r="L13" i="8"/>
  <c r="L14" i="8"/>
  <c r="L15" i="8"/>
  <c r="L16" i="8"/>
  <c r="M8" i="8"/>
  <c r="M9" i="8"/>
  <c r="M10" i="8"/>
  <c r="M11" i="8"/>
  <c r="L8" i="8"/>
  <c r="L9" i="8"/>
  <c r="L10" i="8"/>
  <c r="L11" i="8"/>
  <c r="K33" i="8"/>
  <c r="K34" i="8"/>
  <c r="K35" i="8"/>
  <c r="K36" i="8"/>
  <c r="J33" i="8"/>
  <c r="J34" i="8"/>
  <c r="J35" i="8"/>
  <c r="J36" i="8"/>
  <c r="K28" i="8"/>
  <c r="K29" i="8"/>
  <c r="K30" i="8"/>
  <c r="K31" i="8"/>
  <c r="J28" i="8"/>
  <c r="J29" i="8"/>
  <c r="J30" i="8"/>
  <c r="J31" i="8"/>
  <c r="K23" i="8"/>
  <c r="K24" i="8"/>
  <c r="K25" i="8"/>
  <c r="K26" i="8"/>
  <c r="J23" i="8"/>
  <c r="J24" i="8"/>
  <c r="J25" i="8"/>
  <c r="J26" i="8"/>
  <c r="K18" i="8"/>
  <c r="K19" i="8"/>
  <c r="K20" i="8"/>
  <c r="K21" i="8"/>
  <c r="J18" i="8"/>
  <c r="J19" i="8"/>
  <c r="J20" i="8"/>
  <c r="J21" i="8"/>
  <c r="K13" i="8"/>
  <c r="K14" i="8"/>
  <c r="K15" i="8"/>
  <c r="K16" i="8"/>
  <c r="J13" i="8"/>
  <c r="J14" i="8"/>
  <c r="J15" i="8"/>
  <c r="J16" i="8"/>
  <c r="K8" i="8"/>
  <c r="K9" i="8"/>
  <c r="K10" i="8"/>
  <c r="K11" i="8"/>
  <c r="J8" i="8"/>
  <c r="J9" i="8"/>
  <c r="J10" i="8"/>
  <c r="J11" i="8"/>
  <c r="I33" i="8"/>
  <c r="I34" i="8"/>
  <c r="I35" i="8"/>
  <c r="I36" i="8"/>
  <c r="H33" i="8"/>
  <c r="H34" i="8"/>
  <c r="H35" i="8"/>
  <c r="H36" i="8"/>
  <c r="I28" i="8"/>
  <c r="I29" i="8"/>
  <c r="I30" i="8"/>
  <c r="I31" i="8"/>
  <c r="H28" i="8"/>
  <c r="H29" i="8"/>
  <c r="H30" i="8"/>
  <c r="H31" i="8"/>
  <c r="I23" i="8"/>
  <c r="I24" i="8"/>
  <c r="I25" i="8"/>
  <c r="I26" i="8"/>
  <c r="H23" i="8"/>
  <c r="H24" i="8"/>
  <c r="H25" i="8"/>
  <c r="H26" i="8"/>
  <c r="I18" i="8"/>
  <c r="I19" i="8"/>
  <c r="I20" i="8"/>
  <c r="I21" i="8"/>
  <c r="H18" i="8"/>
  <c r="H19" i="8"/>
  <c r="H20" i="8"/>
  <c r="H21" i="8"/>
  <c r="I13" i="8"/>
  <c r="I14" i="8"/>
  <c r="I15" i="8"/>
  <c r="I16" i="8"/>
  <c r="H13" i="8"/>
  <c r="H14" i="8"/>
  <c r="H15" i="8"/>
  <c r="H16" i="8"/>
  <c r="I8" i="8"/>
  <c r="I9" i="8"/>
  <c r="I10" i="8"/>
  <c r="I11" i="8"/>
  <c r="H8" i="8"/>
  <c r="H9" i="8"/>
  <c r="H10" i="8"/>
  <c r="H11" i="8"/>
  <c r="G33" i="8"/>
  <c r="G34" i="8"/>
  <c r="G35" i="8"/>
  <c r="G36" i="8"/>
  <c r="F33" i="8"/>
  <c r="F34" i="8"/>
  <c r="F35" i="8"/>
  <c r="F36" i="8"/>
  <c r="G28" i="8"/>
  <c r="G29" i="8"/>
  <c r="G30" i="8"/>
  <c r="G31" i="8"/>
  <c r="F28" i="8"/>
  <c r="F29" i="8"/>
  <c r="F30" i="8"/>
  <c r="F31" i="8"/>
  <c r="G23" i="8"/>
  <c r="G24" i="8"/>
  <c r="G25" i="8"/>
  <c r="G26" i="8"/>
  <c r="F23" i="8"/>
  <c r="F24" i="8"/>
  <c r="F25" i="8"/>
  <c r="F26" i="8"/>
  <c r="G18" i="8"/>
  <c r="G19" i="8"/>
  <c r="G20" i="8"/>
  <c r="G21" i="8"/>
  <c r="F18" i="8"/>
  <c r="F19" i="8"/>
  <c r="F20" i="8"/>
  <c r="F21" i="8"/>
  <c r="G13" i="8"/>
  <c r="G14" i="8"/>
  <c r="G15" i="8"/>
  <c r="G16" i="8"/>
  <c r="F13" i="8"/>
  <c r="F14" i="8"/>
  <c r="F15" i="8"/>
  <c r="F16" i="8"/>
  <c r="G8" i="8"/>
  <c r="G9" i="8"/>
  <c r="G10" i="8"/>
  <c r="G11" i="8"/>
  <c r="F8" i="8"/>
  <c r="F9" i="8"/>
  <c r="F10" i="8"/>
  <c r="F11" i="8"/>
  <c r="E33" i="8"/>
  <c r="E34" i="8"/>
  <c r="E35" i="8"/>
  <c r="E36" i="8"/>
  <c r="D33" i="8"/>
  <c r="D34" i="8"/>
  <c r="D35" i="8"/>
  <c r="D36" i="8"/>
  <c r="E28" i="8"/>
  <c r="E29" i="8"/>
  <c r="E30" i="8"/>
  <c r="E31" i="8"/>
  <c r="D28" i="8"/>
  <c r="D29" i="8"/>
  <c r="D30" i="8"/>
  <c r="D31" i="8"/>
  <c r="E23" i="8"/>
  <c r="E24" i="8"/>
  <c r="E25" i="8"/>
  <c r="E26" i="8"/>
  <c r="D23" i="8"/>
  <c r="D24" i="8"/>
  <c r="D25" i="8"/>
  <c r="D26" i="8"/>
  <c r="E18" i="8"/>
  <c r="E19" i="8"/>
  <c r="E20" i="8"/>
  <c r="E21" i="8"/>
  <c r="D18" i="8"/>
  <c r="D19" i="8"/>
  <c r="D20" i="8"/>
  <c r="D21" i="8"/>
  <c r="D13" i="8"/>
  <c r="D14" i="8"/>
  <c r="D15" i="8"/>
  <c r="D16" i="8"/>
  <c r="E13" i="8"/>
  <c r="E14" i="8"/>
  <c r="E15" i="8"/>
  <c r="E16" i="8"/>
  <c r="E8" i="8"/>
  <c r="E9" i="8"/>
  <c r="E10" i="8"/>
  <c r="E11" i="8"/>
  <c r="D8" i="8"/>
  <c r="D9" i="8"/>
  <c r="D10" i="8"/>
  <c r="D11" i="8"/>
  <c r="C33" i="8"/>
  <c r="C34" i="8"/>
  <c r="C35" i="8"/>
  <c r="C36" i="8"/>
  <c r="B33" i="8"/>
  <c r="B34" i="8"/>
  <c r="B35" i="8"/>
  <c r="B36" i="8"/>
  <c r="C28" i="8"/>
  <c r="C29" i="8"/>
  <c r="C30" i="8"/>
  <c r="C31" i="8"/>
  <c r="B28" i="8"/>
  <c r="B29" i="8"/>
  <c r="B30" i="8"/>
  <c r="B31" i="8"/>
  <c r="C23" i="8"/>
  <c r="C24" i="8"/>
  <c r="C25" i="8"/>
  <c r="C26" i="8"/>
  <c r="B23" i="8"/>
  <c r="B24" i="8"/>
  <c r="B25" i="8"/>
  <c r="B26" i="8"/>
  <c r="C18" i="8"/>
  <c r="C19" i="8"/>
  <c r="C20" i="8"/>
  <c r="C21" i="8"/>
  <c r="B18" i="8"/>
  <c r="B19" i="8"/>
  <c r="B20" i="8"/>
  <c r="B21" i="8"/>
  <c r="C13" i="8"/>
  <c r="C14" i="8"/>
  <c r="C15" i="8"/>
  <c r="C16" i="8"/>
  <c r="B13" i="8"/>
  <c r="B14" i="8"/>
  <c r="B15" i="8"/>
  <c r="B16" i="8"/>
  <c r="C8" i="8"/>
  <c r="C9" i="8"/>
  <c r="C10" i="8"/>
  <c r="C11" i="8"/>
  <c r="B8" i="8"/>
  <c r="B9" i="8"/>
  <c r="B10" i="8"/>
  <c r="B11" i="8"/>
  <c r="G30" i="10"/>
  <c r="G31" i="10"/>
  <c r="G32" i="10"/>
  <c r="G33" i="10"/>
  <c r="G25" i="10"/>
  <c r="G26" i="10"/>
  <c r="G27" i="10"/>
  <c r="G28" i="10"/>
  <c r="G20" i="10"/>
  <c r="G21" i="10"/>
  <c r="G22" i="10"/>
  <c r="G23" i="10"/>
  <c r="G15" i="10"/>
  <c r="G16" i="10"/>
  <c r="G17" i="10"/>
  <c r="G18" i="10"/>
  <c r="G10" i="10"/>
  <c r="G11" i="10"/>
  <c r="G12" i="10"/>
  <c r="G13" i="10"/>
  <c r="G5" i="10"/>
  <c r="G6" i="10"/>
  <c r="G7" i="10"/>
  <c r="G8" i="10"/>
  <c r="F30" i="10"/>
  <c r="F31" i="10"/>
  <c r="F32" i="10"/>
  <c r="F33" i="10"/>
  <c r="F25" i="10"/>
  <c r="F26" i="10"/>
  <c r="F27" i="10"/>
  <c r="F28" i="10"/>
  <c r="F20" i="10"/>
  <c r="F21" i="10"/>
  <c r="F22" i="10"/>
  <c r="F23" i="10"/>
  <c r="F15" i="10"/>
  <c r="F16" i="10"/>
  <c r="F17" i="10"/>
  <c r="F18" i="10"/>
  <c r="F10" i="10"/>
  <c r="F11" i="10"/>
  <c r="F12" i="10"/>
  <c r="F13" i="10"/>
  <c r="F5" i="10"/>
  <c r="F6" i="10"/>
  <c r="F7" i="10"/>
  <c r="F8" i="10"/>
  <c r="E30" i="10"/>
  <c r="E31" i="10"/>
  <c r="E32" i="10"/>
  <c r="E33" i="10"/>
  <c r="E25" i="10"/>
  <c r="E26" i="10"/>
  <c r="E27" i="10"/>
  <c r="E28" i="10"/>
  <c r="E20" i="10"/>
  <c r="E21" i="10"/>
  <c r="E22" i="10"/>
  <c r="E23" i="10"/>
  <c r="E15" i="10"/>
  <c r="E16" i="10"/>
  <c r="E17" i="10"/>
  <c r="E18" i="10"/>
  <c r="E10" i="10"/>
  <c r="E11" i="10"/>
  <c r="E12" i="10"/>
  <c r="E13" i="10"/>
  <c r="E5" i="10"/>
  <c r="E6" i="10"/>
  <c r="E7" i="10"/>
  <c r="E8" i="10"/>
  <c r="D30" i="10"/>
  <c r="D31" i="10"/>
  <c r="D32" i="10"/>
  <c r="D33" i="10"/>
  <c r="D25" i="10"/>
  <c r="D26" i="10"/>
  <c r="D27" i="10"/>
  <c r="D28" i="10"/>
  <c r="D20" i="10"/>
  <c r="D21" i="10"/>
  <c r="D22" i="10"/>
  <c r="D23" i="10"/>
  <c r="D15" i="10"/>
  <c r="D16" i="10"/>
  <c r="D17" i="10"/>
  <c r="D18" i="10"/>
  <c r="D10" i="10"/>
  <c r="D11" i="10"/>
  <c r="D12" i="10"/>
  <c r="D13" i="10"/>
  <c r="D5" i="10"/>
  <c r="D6" i="10"/>
  <c r="D7" i="10"/>
  <c r="D8" i="10"/>
  <c r="C30" i="10"/>
  <c r="C31" i="10"/>
  <c r="C32" i="10"/>
  <c r="C33" i="10"/>
  <c r="C25" i="10"/>
  <c r="C26" i="10"/>
  <c r="C27" i="10"/>
  <c r="C28" i="10"/>
  <c r="C20" i="10"/>
  <c r="C21" i="10"/>
  <c r="C22" i="10"/>
  <c r="C23" i="10"/>
  <c r="C15" i="10"/>
  <c r="C16" i="10"/>
  <c r="C17" i="10"/>
  <c r="C18" i="10"/>
  <c r="C10" i="10"/>
  <c r="C11" i="10"/>
  <c r="C12" i="10"/>
  <c r="C13" i="10"/>
  <c r="C5" i="10"/>
  <c r="C6" i="10"/>
  <c r="C7" i="10"/>
  <c r="C8" i="10"/>
  <c r="B30" i="10"/>
  <c r="B31" i="10"/>
  <c r="B32" i="10"/>
  <c r="B33" i="10"/>
  <c r="B25" i="10"/>
  <c r="B26" i="10"/>
  <c r="B27" i="10"/>
  <c r="B28" i="10"/>
  <c r="B20" i="10"/>
  <c r="B21" i="10"/>
  <c r="B22" i="10"/>
  <c r="B23" i="10"/>
  <c r="B15" i="10"/>
  <c r="B16" i="10"/>
  <c r="B17" i="10"/>
  <c r="B18" i="10"/>
  <c r="B10" i="10"/>
  <c r="B11" i="10"/>
  <c r="B12" i="10"/>
  <c r="B13" i="10"/>
  <c r="B5" i="10"/>
  <c r="B6" i="10"/>
  <c r="B7" i="10"/>
  <c r="B8" i="10"/>
</calcChain>
</file>

<file path=xl/sharedStrings.xml><?xml version="1.0" encoding="utf-8"?>
<sst xmlns="http://schemas.openxmlformats.org/spreadsheetml/2006/main" count="1235" uniqueCount="53">
  <si>
    <t>pop</t>
  </si>
  <si>
    <t>Manitoba</t>
  </si>
  <si>
    <t>Prairie Mountain Health</t>
  </si>
  <si>
    <t>Southern Health-Santé Sud</t>
  </si>
  <si>
    <t>area</t>
  </si>
  <si>
    <t>count</t>
  </si>
  <si>
    <t>RateRHA_RateMB</t>
  </si>
  <si>
    <t>L_RHA_MB</t>
  </si>
  <si>
    <t>U_RHA_MB</t>
  </si>
  <si>
    <t>prob_rha</t>
  </si>
  <si>
    <t>sign_rha</t>
  </si>
  <si>
    <t>IE Interlake-Eastern</t>
  </si>
  <si>
    <t>NO Northern</t>
  </si>
  <si>
    <t>SO Southern</t>
  </si>
  <si>
    <t>WE Prairie Mountain</t>
  </si>
  <si>
    <t>WP Winnipeg</t>
  </si>
  <si>
    <t>Z Manitoba</t>
  </si>
  <si>
    <t>Interlake-Eastern RHA</t>
  </si>
  <si>
    <t>Northern Health Region</t>
  </si>
  <si>
    <t>.</t>
  </si>
  <si>
    <t>Winnipeg RHA</t>
  </si>
  <si>
    <t>Data imported:</t>
  </si>
  <si>
    <t>Data location:</t>
  </si>
  <si>
    <t>days</t>
  </si>
  <si>
    <t>Health Region</t>
  </si>
  <si>
    <t>crd_rate</t>
  </si>
  <si>
    <t>lcl_crd_rate</t>
  </si>
  <si>
    <t>ucl_crd_rate</t>
  </si>
  <si>
    <t>Rate</t>
  </si>
  <si>
    <t>Count</t>
  </si>
  <si>
    <t>ageka</t>
  </si>
  <si>
    <t>adults(15+)</t>
  </si>
  <si>
    <t>Year / Quarter</t>
  </si>
  <si>
    <t>class</t>
  </si>
  <si>
    <t>suppress</t>
  </si>
  <si>
    <t>J01C.beta lactams</t>
  </si>
  <si>
    <t>Counts per day and crude rates per 1,000 people ages 15 and older per day</t>
  </si>
  <si>
    <t>Year and Quarter</t>
  </si>
  <si>
    <r>
      <rPr>
        <b/>
        <sz val="7"/>
        <color theme="1"/>
        <rFont val="Arial"/>
        <family val="2"/>
      </rPr>
      <t>Bold</t>
    </r>
    <r>
      <rPr>
        <sz val="7"/>
        <color theme="1"/>
        <rFont val="Arial"/>
        <family val="2"/>
      </rPr>
      <t xml:space="preserve"> indicates health region’s rate is statistically significantly different from the Manitoba rate (p&lt;0.01).</t>
    </r>
  </si>
  <si>
    <t>file://mchpe.cpe.umanitoba.ca/MCHP/Public/Shared%20Resources/Project/asp/Analyses/Prescriptions/Subclass/Pres_rate_subclass_q_adults_Crd_J01CF.html</t>
  </si>
  <si>
    <t>Crude J01CF.beta-lactamase resistant prescriptions per 1000 people per day by subclass, RHA, adults (p=0.01 to compare over areas, p=0.05 for time comparison)</t>
  </si>
  <si>
    <t>subclass</t>
  </si>
  <si>
    <t>yq</t>
  </si>
  <si>
    <t>prob</t>
  </si>
  <si>
    <t>RateY_Rate2011</t>
  </si>
  <si>
    <t>L_RYR2011</t>
  </si>
  <si>
    <t>U_RYR2011</t>
  </si>
  <si>
    <t>prob_2011</t>
  </si>
  <si>
    <t>sign_2011</t>
  </si>
  <si>
    <t>J01CF.beta-lactamase resistant</t>
  </si>
  <si>
    <t>t</t>
  </si>
  <si>
    <t>Program: S:\asp\prog\RoxanaD\Prescriptions\Pres_rate_subclass_q_2016vs2011.sas Date: 16APR2020 6:18:36 User: roxanad Host: SAL-DA-1</t>
  </si>
  <si>
    <t>Table X.X: Quarterly Dispensation Counts and Crude Rates for β-Lactamase-Resistant Penicillins (J01CF) for Adults by Health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</si>
</sst>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8"/>
      <color rgb="FF000000"/>
      <name val="Arial"/>
      <family val="2"/>
    </font>
    <font>
      <b/>
      <sz val="10"/>
      <color rgb="FF112277"/>
      <name val="Arial"/>
      <family val="2"/>
    </font>
    <font>
      <b/>
      <sz val="8"/>
      <color rgb="FF112277"/>
      <name val="Arial"/>
      <family val="2"/>
    </font>
    <font>
      <sz val="8"/>
      <color theme="1"/>
      <name val="Arial"/>
      <family val="2"/>
    </font>
    <font>
      <sz val="8"/>
      <color rgb="FF112277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EDF2F9"/>
        <bgColor indexed="64"/>
      </patternFill>
    </fill>
    <fill>
      <patternFill patternType="solid">
        <fgColor rgb="FFFFFFFF"/>
        <bgColor indexed="64"/>
      </patternFill>
    </fill>
  </fills>
  <borders count="4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/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/>
      <right style="medium">
        <color rgb="FFB0B7BB"/>
      </right>
      <top/>
      <bottom style="medium">
        <color rgb="FFB0B7BB"/>
      </bottom>
      <diagonal/>
    </border>
    <border>
      <left/>
      <right style="medium">
        <color rgb="FFC1C1C1"/>
      </right>
      <top/>
      <bottom style="medium">
        <color rgb="FFC1C1C1"/>
      </bottom>
      <diagonal/>
    </border>
  </borders>
  <cellStyleXfs count="63">
    <xf numFmtId="0" fontId="0" fillId="0" borderId="0"/>
    <xf numFmtId="0" fontId="25" fillId="0" borderId="0" applyNumberFormat="0" applyFill="0" applyBorder="0" applyAlignment="0" applyProtection="0"/>
    <xf numFmtId="0" fontId="17" fillId="0" borderId="1" applyNumberFormat="0" applyFill="0" applyAlignment="0" applyProtection="0"/>
    <xf numFmtId="0" fontId="18" fillId="0" borderId="2" applyNumberFormat="0" applyFill="0" applyAlignment="0" applyProtection="0"/>
    <xf numFmtId="0" fontId="19" fillId="0" borderId="3" applyNumberFormat="0" applyFill="0" applyAlignment="0" applyProtection="0"/>
    <xf numFmtId="0" fontId="19" fillId="0" borderId="0" applyNumberFormat="0" applyFill="0" applyBorder="0" applyAlignment="0" applyProtection="0"/>
    <xf numFmtId="0" fontId="15" fillId="2" borderId="0" applyNumberFormat="0" applyBorder="0" applyAlignment="0" applyProtection="0"/>
    <xf numFmtId="0" fontId="8" fillId="3" borderId="0" applyNumberFormat="0" applyBorder="0" applyAlignment="0" applyProtection="0"/>
    <xf numFmtId="0" fontId="22" fillId="4" borderId="0" applyNumberFormat="0" applyBorder="0" applyAlignment="0" applyProtection="0"/>
    <xf numFmtId="0" fontId="20" fillId="34" borderId="29" applyFill="0">
      <alignment horizontal="center" vertical="center"/>
    </xf>
    <xf numFmtId="0" fontId="23" fillId="5" borderId="5" applyNumberFormat="0" applyAlignment="0" applyProtection="0"/>
    <xf numFmtId="0" fontId="9" fillId="5" borderId="4" applyNumberFormat="0" applyAlignment="0" applyProtection="0"/>
    <xf numFmtId="0" fontId="21" fillId="0" borderId="6" applyNumberFormat="0" applyFill="0" applyAlignment="0" applyProtection="0"/>
    <xf numFmtId="0" fontId="10" fillId="6" borderId="7" applyNumberFormat="0" applyAlignment="0" applyProtection="0"/>
    <xf numFmtId="0" fontId="27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2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7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7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49" fontId="2" fillId="34" borderId="28" applyFill="0">
      <alignment horizontal="center" vertical="center"/>
    </xf>
    <xf numFmtId="3" fontId="2" fillId="34" borderId="28" applyFill="0">
      <alignment horizontal="right" vertical="center" indent="1"/>
    </xf>
    <xf numFmtId="166" fontId="2" fillId="34" borderId="28" applyFill="0">
      <alignment horizontal="right" vertical="center" indent="1"/>
    </xf>
    <xf numFmtId="2" fontId="2" fillId="34" borderId="28" applyFill="0">
      <alignment horizontal="right" vertical="center" indent="1"/>
    </xf>
    <xf numFmtId="164" fontId="11" fillId="34" borderId="28" applyFill="0">
      <alignment horizontal="right" vertical="center" indent="1"/>
    </xf>
    <xf numFmtId="167" fontId="2" fillId="34" borderId="28" applyFill="0">
      <alignment horizontal="right" vertical="center" indent="1"/>
    </xf>
    <xf numFmtId="165" fontId="2" fillId="34" borderId="28" applyFill="0">
      <alignment horizontal="right" vertical="center" indent="1"/>
    </xf>
    <xf numFmtId="9" fontId="2" fillId="34" borderId="28" applyFill="0">
      <alignment horizontal="right" vertical="center" indent="1"/>
    </xf>
    <xf numFmtId="168" fontId="2" fillId="34" borderId="28" applyFill="0">
      <alignment horizontal="right" vertical="center" indent="1"/>
    </xf>
    <xf numFmtId="10" fontId="2" fillId="34" borderId="28" applyFill="0">
      <alignment horizontal="right" vertical="center" indent="1"/>
    </xf>
    <xf numFmtId="0" fontId="14" fillId="34" borderId="0">
      <alignment horizontal="left" vertical="top"/>
    </xf>
    <xf numFmtId="0" fontId="16" fillId="34" borderId="28" applyFill="0">
      <alignment horizontal="center" vertical="center"/>
    </xf>
    <xf numFmtId="0" fontId="4" fillId="34" borderId="0">
      <alignment horizontal="center" vertical="center" wrapText="1"/>
    </xf>
    <xf numFmtId="0" fontId="3" fillId="35" borderId="30">
      <alignment horizontal="center" vertical="center" wrapText="1"/>
    </xf>
    <xf numFmtId="0" fontId="4" fillId="34" borderId="31" applyFill="0">
      <alignment horizontal="left" vertical="center" indent="1"/>
    </xf>
    <xf numFmtId="49" fontId="4" fillId="36" borderId="0">
      <alignment horizontal="left" vertical="center" indent="1"/>
    </xf>
    <xf numFmtId="49" fontId="24" fillId="34" borderId="0"/>
    <xf numFmtId="49" fontId="4" fillId="34" borderId="0">
      <alignment vertical="center"/>
    </xf>
  </cellStyleXfs>
  <cellXfs count="71"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2" fontId="0" fillId="0" borderId="17" xfId="0" applyNumberFormat="1" applyBorder="1" applyAlignment="1">
      <alignment horizontal="center" wrapText="1"/>
    </xf>
    <xf numFmtId="2" fontId="0" fillId="0" borderId="18" xfId="0" applyNumberFormat="1" applyBorder="1" applyAlignment="1">
      <alignment horizontal="center" wrapText="1"/>
    </xf>
    <xf numFmtId="2" fontId="0" fillId="0" borderId="21" xfId="0" applyNumberFormat="1" applyBorder="1" applyAlignment="1">
      <alignment horizontal="center" wrapText="1"/>
    </xf>
    <xf numFmtId="2" fontId="0" fillId="0" borderId="16" xfId="0" applyNumberFormat="1" applyBorder="1" applyAlignment="1">
      <alignment horizontal="center" wrapText="1"/>
    </xf>
    <xf numFmtId="0" fontId="0" fillId="0" borderId="22" xfId="0" applyBorder="1"/>
    <xf numFmtId="2" fontId="0" fillId="0" borderId="26" xfId="0" applyNumberFormat="1" applyBorder="1" applyAlignment="1">
      <alignment horizontal="center" wrapText="1"/>
    </xf>
    <xf numFmtId="0" fontId="0" fillId="33" borderId="0" xfId="0" applyFill="1"/>
    <xf numFmtId="14" fontId="0" fillId="0" borderId="0" xfId="0" applyNumberFormat="1"/>
    <xf numFmtId="2" fontId="0" fillId="0" borderId="11" xfId="0" applyNumberFormat="1" applyBorder="1" applyAlignment="1">
      <alignment horizontal="center" wrapText="1"/>
    </xf>
    <xf numFmtId="2" fontId="0" fillId="0" borderId="13" xfId="0" applyNumberFormat="1" applyBorder="1" applyAlignment="1">
      <alignment horizontal="center" wrapText="1"/>
    </xf>
    <xf numFmtId="2" fontId="0" fillId="0" borderId="15" xfId="0" applyNumberFormat="1" applyBorder="1" applyAlignment="1">
      <alignment horizontal="center" wrapText="1"/>
    </xf>
    <xf numFmtId="2" fontId="0" fillId="0" borderId="20" xfId="0" applyNumberFormat="1" applyBorder="1" applyAlignment="1">
      <alignment horizontal="center" wrapText="1"/>
    </xf>
    <xf numFmtId="2" fontId="0" fillId="0" borderId="25" xfId="0" applyNumberFormat="1" applyBorder="1" applyAlignment="1">
      <alignment horizontal="center" wrapText="1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7" xfId="0" applyBorder="1" applyAlignment="1">
      <alignment horizontal="center" wrapText="1"/>
    </xf>
    <xf numFmtId="0" fontId="0" fillId="0" borderId="23" xfId="0" applyBorder="1" applyAlignment="1">
      <alignment horizontal="center" wrapText="1"/>
    </xf>
    <xf numFmtId="0" fontId="0" fillId="0" borderId="19" xfId="0" applyBorder="1" applyAlignment="1">
      <alignment horizontal="center"/>
    </xf>
    <xf numFmtId="0" fontId="0" fillId="0" borderId="24" xfId="0" applyBorder="1" applyAlignment="1">
      <alignment horizontal="center"/>
    </xf>
    <xf numFmtId="49" fontId="29" fillId="34" borderId="0" xfId="62" applyFont="1" applyAlignment="1">
      <alignment vertical="center" wrapText="1"/>
    </xf>
    <xf numFmtId="0" fontId="31" fillId="35" borderId="44" xfId="58" applyFont="1" applyBorder="1">
      <alignment horizontal="center" vertical="center" wrapText="1"/>
    </xf>
    <xf numFmtId="0" fontId="31" fillId="35" borderId="45" xfId="58" applyFont="1" applyBorder="1">
      <alignment horizontal="center" vertical="center" wrapText="1"/>
    </xf>
    <xf numFmtId="3" fontId="35" fillId="0" borderId="40" xfId="46" applyFont="1" applyFill="1" applyBorder="1">
      <alignment horizontal="right" vertical="center" indent="1"/>
    </xf>
    <xf numFmtId="2" fontId="35" fillId="0" borderId="41" xfId="48" applyFont="1" applyFill="1" applyBorder="1" applyAlignment="1">
      <alignment horizontal="right" vertical="center" indent="2"/>
    </xf>
    <xf numFmtId="3" fontId="35" fillId="37" borderId="40" xfId="46" applyFont="1" applyFill="1" applyBorder="1">
      <alignment horizontal="right" vertical="center" indent="1"/>
    </xf>
    <xf numFmtId="2" fontId="35" fillId="37" borderId="41" xfId="48" applyFont="1" applyFill="1" applyBorder="1" applyAlignment="1">
      <alignment horizontal="right" vertical="center" indent="2"/>
    </xf>
    <xf numFmtId="3" fontId="35" fillId="37" borderId="42" xfId="46" applyFont="1" applyFill="1" applyBorder="1">
      <alignment horizontal="right" vertical="center" indent="1"/>
    </xf>
    <xf numFmtId="2" fontId="35" fillId="37" borderId="43" xfId="48" applyFont="1" applyFill="1" applyBorder="1" applyAlignment="1">
      <alignment horizontal="right" vertical="center" indent="2"/>
    </xf>
    <xf numFmtId="0" fontId="35" fillId="0" borderId="0" xfId="0" applyFont="1"/>
    <xf numFmtId="0" fontId="30" fillId="0" borderId="0" xfId="0" applyFont="1" applyAlignment="1">
      <alignment horizontal="left"/>
    </xf>
    <xf numFmtId="0" fontId="35" fillId="0" borderId="0" xfId="0" applyFont="1" applyBorder="1"/>
    <xf numFmtId="0" fontId="35" fillId="0" borderId="0" xfId="0" applyFont="1" applyAlignment="1">
      <alignment wrapText="1"/>
    </xf>
    <xf numFmtId="0" fontId="34" fillId="0" borderId="38" xfId="0" applyFont="1" applyBorder="1" applyAlignment="1">
      <alignment horizontal="center" vertical="center"/>
    </xf>
    <xf numFmtId="0" fontId="34" fillId="37" borderId="38" xfId="0" applyFont="1" applyFill="1" applyBorder="1" applyAlignment="1">
      <alignment horizontal="center" vertical="center"/>
    </xf>
    <xf numFmtId="0" fontId="34" fillId="37" borderId="39" xfId="0" applyFont="1" applyFill="1" applyBorder="1" applyAlignment="1">
      <alignment horizontal="center" vertical="center"/>
    </xf>
    <xf numFmtId="0" fontId="38" fillId="32" borderId="0" xfId="0" applyFont="1" applyFill="1" applyAlignment="1">
      <alignment horizontal="left" vertical="top"/>
    </xf>
    <xf numFmtId="0" fontId="0" fillId="0" borderId="0" xfId="0" applyAlignment="1"/>
    <xf numFmtId="0" fontId="37" fillId="0" borderId="0" xfId="0" applyFont="1" applyAlignment="1">
      <alignment horizontal="left" vertical="center"/>
    </xf>
    <xf numFmtId="0" fontId="39" fillId="38" borderId="47" xfId="0" applyFont="1" applyFill="1" applyBorder="1" applyAlignment="1">
      <alignment horizontal="left" vertical="top"/>
    </xf>
    <xf numFmtId="0" fontId="39" fillId="38" borderId="47" xfId="0" applyFont="1" applyFill="1" applyBorder="1" applyAlignment="1">
      <alignment horizontal="right" vertical="top"/>
    </xf>
    <xf numFmtId="0" fontId="40" fillId="39" borderId="48" xfId="0" applyFont="1" applyFill="1" applyBorder="1" applyAlignment="1">
      <alignment horizontal="left" vertical="top"/>
    </xf>
    <xf numFmtId="0" fontId="40" fillId="39" borderId="48" xfId="0" applyFont="1" applyFill="1" applyBorder="1" applyAlignment="1">
      <alignment horizontal="right" vertical="top"/>
    </xf>
    <xf numFmtId="0" fontId="0" fillId="0" borderId="0" xfId="0" applyAlignment="1">
      <alignment horizontal="left" vertical="center"/>
    </xf>
    <xf numFmtId="0" fontId="41" fillId="32" borderId="0" xfId="0" applyFont="1" applyFill="1" applyAlignment="1">
      <alignment horizontal="left" vertical="top"/>
    </xf>
    <xf numFmtId="0" fontId="0" fillId="33" borderId="0" xfId="0" applyFill="1" applyAlignment="1"/>
    <xf numFmtId="0" fontId="39" fillId="33" borderId="47" xfId="0" applyFont="1" applyFill="1" applyBorder="1" applyAlignment="1">
      <alignment horizontal="right" vertical="top"/>
    </xf>
    <xf numFmtId="0" fontId="40" fillId="33" borderId="48" xfId="0" applyFont="1" applyFill="1" applyBorder="1" applyAlignment="1">
      <alignment horizontal="right" vertical="top"/>
    </xf>
    <xf numFmtId="0" fontId="39" fillId="33" borderId="47" xfId="0" applyFont="1" applyFill="1" applyBorder="1" applyAlignment="1">
      <alignment horizontal="left" vertical="top"/>
    </xf>
    <xf numFmtId="0" fontId="40" fillId="33" borderId="48" xfId="0" applyFont="1" applyFill="1" applyBorder="1" applyAlignment="1">
      <alignment horizontal="left" vertical="top"/>
    </xf>
    <xf numFmtId="0" fontId="31" fillId="35" borderId="30" xfId="58" applyFont="1" applyBorder="1">
      <alignment horizontal="center" vertical="center" wrapText="1"/>
    </xf>
    <xf numFmtId="0" fontId="31" fillId="35" borderId="37" xfId="58" applyFont="1" applyBorder="1">
      <alignment horizontal="center" vertical="center" wrapText="1"/>
    </xf>
    <xf numFmtId="49" fontId="28" fillId="34" borderId="0" xfId="62" applyFont="1" applyFill="1" applyAlignment="1">
      <alignment horizontal="left" vertical="center" wrapText="1"/>
    </xf>
    <xf numFmtId="0" fontId="32" fillId="34" borderId="0" xfId="55" applyFont="1" applyFill="1" applyAlignment="1">
      <alignment horizontal="left" vertical="top" indent="1"/>
    </xf>
    <xf numFmtId="49" fontId="34" fillId="36" borderId="38" xfId="60" applyFont="1" applyBorder="1">
      <alignment horizontal="left" vertical="center" indent="1"/>
    </xf>
    <xf numFmtId="49" fontId="34" fillId="36" borderId="0" xfId="60" applyFont="1" applyBorder="1">
      <alignment horizontal="left" vertical="center" indent="1"/>
    </xf>
    <xf numFmtId="49" fontId="34" fillId="36" borderId="32" xfId="60" applyFont="1" applyBorder="1">
      <alignment horizontal="left" vertical="center" indent="1"/>
    </xf>
    <xf numFmtId="49" fontId="36" fillId="34" borderId="0" xfId="61" applyFont="1" applyFill="1"/>
    <xf numFmtId="0" fontId="30" fillId="34" borderId="0" xfId="0" applyFont="1" applyFill="1" applyAlignment="1">
      <alignment horizontal="center" vertical="top" wrapText="1"/>
    </xf>
    <xf numFmtId="0" fontId="31" fillId="35" borderId="34" xfId="58" applyFont="1" applyBorder="1">
      <alignment horizontal="center" vertical="center" wrapText="1"/>
    </xf>
    <xf numFmtId="0" fontId="31" fillId="35" borderId="35" xfId="58" applyFont="1" applyBorder="1">
      <alignment horizontal="center" vertical="center" wrapText="1"/>
    </xf>
    <xf numFmtId="0" fontId="0" fillId="0" borderId="0" xfId="0" applyAlignment="1">
      <alignment horizontal="center" wrapText="1"/>
    </xf>
    <xf numFmtId="0" fontId="31" fillId="35" borderId="33" xfId="58" applyFont="1" applyBorder="1" applyAlignment="1">
      <alignment horizontal="center" vertical="center" wrapText="1"/>
    </xf>
    <xf numFmtId="0" fontId="31" fillId="35" borderId="36" xfId="58" applyFont="1" applyBorder="1" applyAlignment="1">
      <alignment horizontal="center" vertical="center" wrapText="1"/>
    </xf>
    <xf numFmtId="0" fontId="31" fillId="35" borderId="46" xfId="58" applyFont="1" applyBorder="1" applyAlignment="1">
      <alignment horizontal="center" vertical="center" wrapText="1"/>
    </xf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llowed Hyperlink" xfId="44" builtinId="9" customBuiltin="1"/>
    <cellStyle name="Footnote" xfId="55" xr:uid="{00000000-0005-0000-0000-000027000000}"/>
    <cellStyle name="Good" xfId="6" builtinId="26" customBuiltin="1"/>
    <cellStyle name="h i" xfId="56" xr:uid="{00000000-0005-0000-0000-000029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mruColors>
      <color rgb="FF929292"/>
      <color rgb="FFD26E2A"/>
      <color rgb="FF97B9E0"/>
      <color rgb="FF3B64AD"/>
      <color rgb="FF62993E"/>
      <color rgb="FFE2AA00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3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3.xml"/><Relationship Id="rId10" Type="http://schemas.openxmlformats.org/officeDocument/2006/relationships/calcChain" Target="calcChain.xml"/><Relationship Id="rId4" Type="http://schemas.openxmlformats.org/officeDocument/2006/relationships/worksheet" Target="work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39997558519241921"/>
  </sheetPr>
  <dimension ref="A1:N37"/>
  <sheetViews>
    <sheetView showGridLines="0" tabSelected="1" workbookViewId="0">
      <selection activeCell="A4" sqref="A4:A6"/>
    </sheetView>
  </sheetViews>
  <sheetFormatPr defaultRowHeight="12" x14ac:dyDescent="0.2"/>
  <cols>
    <col min="1" max="1" width="7.140625" style="35" customWidth="1"/>
    <col min="2" max="13" width="9.42578125" style="38" customWidth="1"/>
    <col min="14" max="16384" width="9.140625" style="35"/>
  </cols>
  <sheetData>
    <row r="1" spans="1:14" ht="15" customHeight="1" x14ac:dyDescent="0.2">
      <c r="A1" s="58" t="s">
        <v>52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26"/>
    </row>
    <row r="2" spans="1:14" ht="15" customHeight="1" x14ac:dyDescent="0.2">
      <c r="A2" s="63" t="s">
        <v>36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36"/>
    </row>
    <row r="3" spans="1:14" ht="7.5" customHeight="1" x14ac:dyDescent="0.2">
      <c r="A3" s="64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</row>
    <row r="4" spans="1:14" ht="12.75" customHeight="1" x14ac:dyDescent="0.2">
      <c r="A4" s="68" t="s">
        <v>37</v>
      </c>
      <c r="B4" s="65" t="s">
        <v>24</v>
      </c>
      <c r="C4" s="65"/>
      <c r="D4" s="65"/>
      <c r="E4" s="65"/>
      <c r="F4" s="65"/>
      <c r="G4" s="65"/>
      <c r="H4" s="65"/>
      <c r="I4" s="65"/>
      <c r="J4" s="65"/>
      <c r="K4" s="65"/>
      <c r="L4" s="65"/>
      <c r="M4" s="66"/>
    </row>
    <row r="5" spans="1:14" ht="24.75" customHeight="1" x14ac:dyDescent="0.2">
      <c r="A5" s="69"/>
      <c r="B5" s="56" t="s">
        <v>3</v>
      </c>
      <c r="C5" s="56"/>
      <c r="D5" s="56" t="s">
        <v>20</v>
      </c>
      <c r="E5" s="56"/>
      <c r="F5" s="56" t="s">
        <v>2</v>
      </c>
      <c r="G5" s="56"/>
      <c r="H5" s="56" t="s">
        <v>17</v>
      </c>
      <c r="I5" s="56"/>
      <c r="J5" s="56" t="s">
        <v>18</v>
      </c>
      <c r="K5" s="56"/>
      <c r="L5" s="56" t="s">
        <v>1</v>
      </c>
      <c r="M5" s="57"/>
    </row>
    <row r="6" spans="1:14" s="37" customFormat="1" ht="12.75" customHeight="1" x14ac:dyDescent="0.2">
      <c r="A6" s="70"/>
      <c r="B6" s="27" t="s">
        <v>29</v>
      </c>
      <c r="C6" s="27" t="s">
        <v>28</v>
      </c>
      <c r="D6" s="27" t="s">
        <v>29</v>
      </c>
      <c r="E6" s="27" t="s">
        <v>28</v>
      </c>
      <c r="F6" s="27" t="s">
        <v>29</v>
      </c>
      <c r="G6" s="27" t="s">
        <v>28</v>
      </c>
      <c r="H6" s="27" t="s">
        <v>29</v>
      </c>
      <c r="I6" s="27" t="s">
        <v>28</v>
      </c>
      <c r="J6" s="27" t="s">
        <v>29</v>
      </c>
      <c r="K6" s="27" t="s">
        <v>28</v>
      </c>
      <c r="L6" s="27" t="s">
        <v>29</v>
      </c>
      <c r="M6" s="28" t="s">
        <v>28</v>
      </c>
    </row>
    <row r="7" spans="1:14" ht="12.75" customHeight="1" x14ac:dyDescent="0.2">
      <c r="A7" s="60">
        <v>2011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2"/>
    </row>
    <row r="8" spans="1:14" ht="12.75" customHeight="1" x14ac:dyDescent="0.2">
      <c r="A8" s="39">
        <v>1</v>
      </c>
      <c r="B8" s="29">
        <f>orig_data!F7</f>
        <v>546</v>
      </c>
      <c r="C8" s="30">
        <f>orig_data!H7</f>
        <v>4.4504000000000002E-2</v>
      </c>
      <c r="D8" s="29">
        <f>orig_data!F31</f>
        <v>1917</v>
      </c>
      <c r="E8" s="30">
        <f>orig_data!H31</f>
        <v>3.6552000000000001E-2</v>
      </c>
      <c r="F8" s="29">
        <f>orig_data!F55</f>
        <v>668</v>
      </c>
      <c r="G8" s="30">
        <f>orig_data!H55</f>
        <v>5.5964E-2</v>
      </c>
      <c r="H8" s="29">
        <f>orig_data!F79</f>
        <v>384</v>
      </c>
      <c r="I8" s="30">
        <f>orig_data!H79</f>
        <v>4.3185000000000001E-2</v>
      </c>
      <c r="J8" s="29">
        <f>orig_data!F103</f>
        <v>266</v>
      </c>
      <c r="K8" s="30">
        <f>orig_data!H103</f>
        <v>5.6973000000000003E-2</v>
      </c>
      <c r="L8" s="29">
        <f>orig_data!F127</f>
        <v>3781</v>
      </c>
      <c r="M8" s="30">
        <f>orig_data!H127</f>
        <v>4.1912999999999999E-2</v>
      </c>
    </row>
    <row r="9" spans="1:14" ht="12.75" customHeight="1" x14ac:dyDescent="0.2">
      <c r="A9" s="40">
        <v>2</v>
      </c>
      <c r="B9" s="31">
        <f>orig_data!F8</f>
        <v>623</v>
      </c>
      <c r="C9" s="32">
        <f>orig_data!H8</f>
        <v>4.9756000000000002E-2</v>
      </c>
      <c r="D9" s="31">
        <f>orig_data!F32</f>
        <v>2203</v>
      </c>
      <c r="E9" s="32">
        <f>orig_data!H32</f>
        <v>4.1200000000000001E-2</v>
      </c>
      <c r="F9" s="31">
        <f>orig_data!F56</f>
        <v>874</v>
      </c>
      <c r="G9" s="32">
        <f>orig_data!H56</f>
        <v>7.2044999999999998E-2</v>
      </c>
      <c r="H9" s="31">
        <f>orig_data!F80</f>
        <v>425</v>
      </c>
      <c r="I9" s="32">
        <f>orig_data!H80</f>
        <v>4.7012999999999999E-2</v>
      </c>
      <c r="J9" s="31">
        <f>orig_data!F104</f>
        <v>265</v>
      </c>
      <c r="K9" s="32">
        <f>orig_data!H104</f>
        <v>5.5674000000000001E-2</v>
      </c>
      <c r="L9" s="31">
        <f>orig_data!F128</f>
        <v>4390</v>
      </c>
      <c r="M9" s="32">
        <f>orig_data!H128</f>
        <v>4.7757000000000001E-2</v>
      </c>
    </row>
    <row r="10" spans="1:14" ht="12.75" customHeight="1" x14ac:dyDescent="0.2">
      <c r="A10" s="39">
        <v>3</v>
      </c>
      <c r="B10" s="29">
        <f>orig_data!F9</f>
        <v>649</v>
      </c>
      <c r="C10" s="30">
        <f>orig_data!H9</f>
        <v>5.1275000000000001E-2</v>
      </c>
      <c r="D10" s="29">
        <f>orig_data!F33</f>
        <v>2302</v>
      </c>
      <c r="E10" s="30">
        <f>orig_data!H33</f>
        <v>4.2636E-2</v>
      </c>
      <c r="F10" s="29">
        <f>orig_data!F57</f>
        <v>959</v>
      </c>
      <c r="G10" s="30">
        <f>orig_data!H57</f>
        <v>7.8604999999999994E-2</v>
      </c>
      <c r="H10" s="29">
        <f>orig_data!F81</f>
        <v>451</v>
      </c>
      <c r="I10" s="30">
        <f>orig_data!H81</f>
        <v>4.9422000000000001E-2</v>
      </c>
      <c r="J10" s="29">
        <f>orig_data!F105</f>
        <v>332</v>
      </c>
      <c r="K10" s="30">
        <f>orig_data!H105</f>
        <v>6.9205000000000003E-2</v>
      </c>
      <c r="L10" s="29">
        <f>orig_data!F129</f>
        <v>4693</v>
      </c>
      <c r="M10" s="30">
        <f>orig_data!H129</f>
        <v>5.0585999999999999E-2</v>
      </c>
    </row>
    <row r="11" spans="1:14" ht="12.75" customHeight="1" x14ac:dyDescent="0.2">
      <c r="A11" s="40">
        <v>4</v>
      </c>
      <c r="B11" s="31">
        <f>orig_data!F10</f>
        <v>515</v>
      </c>
      <c r="C11" s="32">
        <f>orig_data!H10</f>
        <v>4.0280000000000003E-2</v>
      </c>
      <c r="D11" s="31">
        <f>orig_data!F34</f>
        <v>1864</v>
      </c>
      <c r="E11" s="32">
        <f>orig_data!H34</f>
        <v>3.4158000000000001E-2</v>
      </c>
      <c r="F11" s="31">
        <f>orig_data!F58</f>
        <v>794</v>
      </c>
      <c r="G11" s="32">
        <f>orig_data!H58</f>
        <v>6.4582000000000001E-2</v>
      </c>
      <c r="H11" s="31">
        <f>orig_data!F82</f>
        <v>388</v>
      </c>
      <c r="I11" s="32">
        <f>orig_data!H82</f>
        <v>4.1968999999999999E-2</v>
      </c>
      <c r="J11" s="31">
        <f>orig_data!F106</f>
        <v>261</v>
      </c>
      <c r="K11" s="32">
        <f>orig_data!H106</f>
        <v>5.4075999999999999E-2</v>
      </c>
      <c r="L11" s="31">
        <f>orig_data!F130</f>
        <v>3822</v>
      </c>
      <c r="M11" s="32">
        <f>orig_data!H130</f>
        <v>4.0780999999999998E-2</v>
      </c>
    </row>
    <row r="12" spans="1:14" ht="12.75" customHeight="1" x14ac:dyDescent="0.2">
      <c r="A12" s="60">
        <v>2012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2"/>
    </row>
    <row r="13" spans="1:14" ht="12.75" customHeight="1" x14ac:dyDescent="0.2">
      <c r="A13" s="39">
        <v>1</v>
      </c>
      <c r="B13" s="29">
        <f>orig_data!F11</f>
        <v>469</v>
      </c>
      <c r="C13" s="30">
        <f>orig_data!H11</f>
        <v>3.7068999999999998E-2</v>
      </c>
      <c r="D13" s="29">
        <f>orig_data!F35</f>
        <v>1731</v>
      </c>
      <c r="E13" s="30">
        <f>orig_data!H35</f>
        <v>3.2039999999999999E-2</v>
      </c>
      <c r="F13" s="29">
        <f>orig_data!F59</f>
        <v>750</v>
      </c>
      <c r="G13" s="30">
        <f>orig_data!H59</f>
        <v>6.1787000000000002E-2</v>
      </c>
      <c r="H13" s="29">
        <f>orig_data!F83</f>
        <v>305</v>
      </c>
      <c r="I13" s="30">
        <f>orig_data!H83</f>
        <v>3.3412999999999998E-2</v>
      </c>
      <c r="J13" s="29">
        <f>orig_data!F107</f>
        <v>242</v>
      </c>
      <c r="K13" s="30">
        <f>orig_data!H107</f>
        <v>5.0624000000000002E-2</v>
      </c>
      <c r="L13" s="29">
        <f>orig_data!F131</f>
        <v>3497</v>
      </c>
      <c r="M13" s="30">
        <f>orig_data!H131</f>
        <v>3.7713000000000003E-2</v>
      </c>
    </row>
    <row r="14" spans="1:14" ht="12.75" customHeight="1" x14ac:dyDescent="0.2">
      <c r="A14" s="40">
        <v>2</v>
      </c>
      <c r="B14" s="31">
        <f>orig_data!F12</f>
        <v>530</v>
      </c>
      <c r="C14" s="32">
        <f>orig_data!H12</f>
        <v>4.1487000000000003E-2</v>
      </c>
      <c r="D14" s="31">
        <f>orig_data!F36</f>
        <v>1977</v>
      </c>
      <c r="E14" s="32">
        <f>orig_data!H36</f>
        <v>3.6207000000000003E-2</v>
      </c>
      <c r="F14" s="31">
        <f>orig_data!F60</f>
        <v>729</v>
      </c>
      <c r="G14" s="32">
        <f>orig_data!H60</f>
        <v>5.9584999999999999E-2</v>
      </c>
      <c r="H14" s="31">
        <f>orig_data!F84</f>
        <v>369</v>
      </c>
      <c r="I14" s="32">
        <f>orig_data!H84</f>
        <v>3.9766999999999997E-2</v>
      </c>
      <c r="J14" s="31">
        <f>orig_data!F108</f>
        <v>235</v>
      </c>
      <c r="K14" s="32">
        <f>orig_data!H108</f>
        <v>4.8902000000000001E-2</v>
      </c>
      <c r="L14" s="31">
        <f>orig_data!F132</f>
        <v>3840</v>
      </c>
      <c r="M14" s="32">
        <f>orig_data!H132</f>
        <v>4.0982999999999999E-2</v>
      </c>
    </row>
    <row r="15" spans="1:14" ht="12.75" customHeight="1" x14ac:dyDescent="0.2">
      <c r="A15" s="39">
        <v>3</v>
      </c>
      <c r="B15" s="29">
        <f>orig_data!F13</f>
        <v>551</v>
      </c>
      <c r="C15" s="30">
        <f>orig_data!H13</f>
        <v>4.2727000000000001E-2</v>
      </c>
      <c r="D15" s="29">
        <f>orig_data!F37</f>
        <v>1989</v>
      </c>
      <c r="E15" s="30">
        <f>orig_data!H37</f>
        <v>3.6102000000000002E-2</v>
      </c>
      <c r="F15" s="29">
        <f>orig_data!F61</f>
        <v>764</v>
      </c>
      <c r="G15" s="30">
        <f>orig_data!H61</f>
        <v>6.2073000000000003E-2</v>
      </c>
      <c r="H15" s="29">
        <f>orig_data!F85</f>
        <v>393</v>
      </c>
      <c r="I15" s="30">
        <f>orig_data!H85</f>
        <v>4.2034000000000002E-2</v>
      </c>
      <c r="J15" s="29">
        <f>orig_data!F109</f>
        <v>202</v>
      </c>
      <c r="K15" s="30">
        <f>orig_data!H109</f>
        <v>4.1672000000000001E-2</v>
      </c>
      <c r="L15" s="29">
        <f>orig_data!F133</f>
        <v>3899</v>
      </c>
      <c r="M15" s="30">
        <f>orig_data!H133</f>
        <v>4.1262E-2</v>
      </c>
    </row>
    <row r="16" spans="1:14" ht="12.75" customHeight="1" x14ac:dyDescent="0.2">
      <c r="A16" s="40">
        <v>4</v>
      </c>
      <c r="B16" s="31">
        <f>orig_data!F14</f>
        <v>457</v>
      </c>
      <c r="C16" s="32">
        <f>orig_data!H14</f>
        <v>3.4971000000000002E-2</v>
      </c>
      <c r="D16" s="31">
        <f>orig_data!F38</f>
        <v>1530</v>
      </c>
      <c r="E16" s="32">
        <f>orig_data!H38</f>
        <v>2.7449999999999999E-2</v>
      </c>
      <c r="F16" s="31">
        <f>orig_data!F62</f>
        <v>640</v>
      </c>
      <c r="G16" s="32">
        <f>orig_data!H62</f>
        <v>5.1473999999999999E-2</v>
      </c>
      <c r="H16" s="31">
        <f>orig_data!F86</f>
        <v>264</v>
      </c>
      <c r="I16" s="32">
        <f>orig_data!H86</f>
        <v>2.7917999999999998E-2</v>
      </c>
      <c r="J16" s="31">
        <f>orig_data!F110</f>
        <v>150</v>
      </c>
      <c r="K16" s="32">
        <f>orig_data!H110</f>
        <v>3.0806E-2</v>
      </c>
      <c r="L16" s="31">
        <f>orig_data!F134</f>
        <v>3041</v>
      </c>
      <c r="M16" s="32">
        <f>orig_data!H134</f>
        <v>3.1821000000000002E-2</v>
      </c>
    </row>
    <row r="17" spans="1:13" ht="12.75" customHeight="1" x14ac:dyDescent="0.2">
      <c r="A17" s="60">
        <v>2013</v>
      </c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2"/>
    </row>
    <row r="18" spans="1:13" ht="12.75" customHeight="1" x14ac:dyDescent="0.2">
      <c r="A18" s="39">
        <v>1</v>
      </c>
      <c r="B18" s="29">
        <f>orig_data!F15</f>
        <v>371</v>
      </c>
      <c r="C18" s="30">
        <f>orig_data!H15</f>
        <v>2.8971E-2</v>
      </c>
      <c r="D18" s="29">
        <f>orig_data!F39</f>
        <v>1419</v>
      </c>
      <c r="E18" s="30">
        <f>orig_data!H39</f>
        <v>2.5996999999999999E-2</v>
      </c>
      <c r="F18" s="29">
        <f>orig_data!F63</f>
        <v>496</v>
      </c>
      <c r="G18" s="30">
        <f>orig_data!H63</f>
        <v>4.0788999999999999E-2</v>
      </c>
      <c r="H18" s="29">
        <f>orig_data!F87</f>
        <v>240</v>
      </c>
      <c r="I18" s="30">
        <f>orig_data!H87</f>
        <v>2.5978999999999999E-2</v>
      </c>
      <c r="J18" s="29">
        <f>orig_data!F111</f>
        <v>133</v>
      </c>
      <c r="K18" s="30">
        <f>orig_data!H111</f>
        <v>2.7872000000000001E-2</v>
      </c>
      <c r="L18" s="29">
        <f>orig_data!F135</f>
        <v>2659</v>
      </c>
      <c r="M18" s="30">
        <f>orig_data!H135</f>
        <v>2.8420000000000001E-2</v>
      </c>
    </row>
    <row r="19" spans="1:13" ht="12.75" customHeight="1" x14ac:dyDescent="0.2">
      <c r="A19" s="40">
        <v>2</v>
      </c>
      <c r="B19" s="31">
        <f>orig_data!F16</f>
        <v>423</v>
      </c>
      <c r="C19" s="32">
        <f>orig_data!H16</f>
        <v>3.2312E-2</v>
      </c>
      <c r="D19" s="31">
        <f>orig_data!F40</f>
        <v>1567</v>
      </c>
      <c r="E19" s="32">
        <f>orig_data!H40</f>
        <v>2.8184000000000001E-2</v>
      </c>
      <c r="F19" s="31">
        <f>orig_data!F64</f>
        <v>685</v>
      </c>
      <c r="G19" s="32">
        <f>orig_data!H64</f>
        <v>5.5287999999999997E-2</v>
      </c>
      <c r="H19" s="31">
        <f>orig_data!F88</f>
        <v>237</v>
      </c>
      <c r="I19" s="32">
        <f>orig_data!H88</f>
        <v>2.5118999999999999E-2</v>
      </c>
      <c r="J19" s="31">
        <f>orig_data!F112</f>
        <v>132</v>
      </c>
      <c r="K19" s="32">
        <f>orig_data!H112</f>
        <v>2.7060000000000001E-2</v>
      </c>
      <c r="L19" s="31">
        <f>orig_data!F136</f>
        <v>3044</v>
      </c>
      <c r="M19" s="32">
        <f>orig_data!H136</f>
        <v>3.1910000000000001E-2</v>
      </c>
    </row>
    <row r="20" spans="1:13" ht="12.75" customHeight="1" x14ac:dyDescent="0.2">
      <c r="A20" s="39">
        <v>3</v>
      </c>
      <c r="B20" s="29">
        <f>orig_data!F17</f>
        <v>469</v>
      </c>
      <c r="C20" s="30">
        <f>orig_data!H17</f>
        <v>3.5499999999999997E-2</v>
      </c>
      <c r="D20" s="29">
        <f>orig_data!F41</f>
        <v>1654</v>
      </c>
      <c r="E20" s="30">
        <f>orig_data!H41</f>
        <v>2.9496999999999999E-2</v>
      </c>
      <c r="F20" s="29">
        <f>orig_data!F65</f>
        <v>666</v>
      </c>
      <c r="G20" s="30">
        <f>orig_data!H65</f>
        <v>5.3527999999999999E-2</v>
      </c>
      <c r="H20" s="29">
        <f>orig_data!F89</f>
        <v>266</v>
      </c>
      <c r="I20" s="30">
        <f>orig_data!H89</f>
        <v>2.7992E-2</v>
      </c>
      <c r="J20" s="29">
        <f>orig_data!F113</f>
        <v>151</v>
      </c>
      <c r="K20" s="30">
        <f>orig_data!H113</f>
        <v>3.0817000000000001E-2</v>
      </c>
      <c r="L20" s="29">
        <f>orig_data!F137</f>
        <v>3206</v>
      </c>
      <c r="M20" s="30">
        <f>orig_data!H137</f>
        <v>3.3350999999999999E-2</v>
      </c>
    </row>
    <row r="21" spans="1:13" ht="12.75" customHeight="1" x14ac:dyDescent="0.2">
      <c r="A21" s="40">
        <v>4</v>
      </c>
      <c r="B21" s="31">
        <f>orig_data!F18</f>
        <v>395</v>
      </c>
      <c r="C21" s="32">
        <f>orig_data!H18</f>
        <v>2.9531000000000002E-2</v>
      </c>
      <c r="D21" s="31">
        <f>orig_data!F42</f>
        <v>1339</v>
      </c>
      <c r="E21" s="32">
        <f>orig_data!H42</f>
        <v>2.3630000000000002E-2</v>
      </c>
      <c r="F21" s="31">
        <f>orig_data!F66</f>
        <v>536</v>
      </c>
      <c r="G21" s="32">
        <f>orig_data!H66</f>
        <v>4.2736000000000003E-2</v>
      </c>
      <c r="H21" s="31">
        <f>orig_data!F90</f>
        <v>243</v>
      </c>
      <c r="I21" s="32">
        <f>orig_data!H90</f>
        <v>2.5352E-2</v>
      </c>
      <c r="J21" s="31">
        <f>orig_data!F114</f>
        <v>98</v>
      </c>
      <c r="K21" s="32">
        <f>orig_data!H114</f>
        <v>1.9872000000000001E-2</v>
      </c>
      <c r="L21" s="31">
        <f>orig_data!F138</f>
        <v>2611</v>
      </c>
      <c r="M21" s="32">
        <f>orig_data!H138</f>
        <v>2.6890000000000001E-2</v>
      </c>
    </row>
    <row r="22" spans="1:13" ht="12.75" customHeight="1" x14ac:dyDescent="0.2">
      <c r="A22" s="60">
        <v>2014</v>
      </c>
      <c r="B22" s="61"/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2"/>
    </row>
    <row r="23" spans="1:13" ht="12.75" customHeight="1" x14ac:dyDescent="0.2">
      <c r="A23" s="39">
        <v>1</v>
      </c>
      <c r="B23" s="29">
        <f>orig_data!F19</f>
        <v>372</v>
      </c>
      <c r="C23" s="30">
        <f>orig_data!H19</f>
        <v>2.8448000000000001E-2</v>
      </c>
      <c r="D23" s="29">
        <f>orig_data!F43</f>
        <v>1215</v>
      </c>
      <c r="E23" s="30">
        <f>orig_data!H43</f>
        <v>2.1936000000000001E-2</v>
      </c>
      <c r="F23" s="29">
        <f>orig_data!F67</f>
        <v>473</v>
      </c>
      <c r="G23" s="30">
        <f>orig_data!H67</f>
        <v>3.8649000000000003E-2</v>
      </c>
      <c r="H23" s="29">
        <f>orig_data!F91</f>
        <v>199</v>
      </c>
      <c r="I23" s="30">
        <f>orig_data!H91</f>
        <v>2.1276E-2</v>
      </c>
      <c r="J23" s="29">
        <f>orig_data!F115</f>
        <v>70</v>
      </c>
      <c r="K23" s="30">
        <f>orig_data!H115</f>
        <v>1.4493000000000001E-2</v>
      </c>
      <c r="L23" s="29">
        <f>orig_data!F139</f>
        <v>2329</v>
      </c>
      <c r="M23" s="30">
        <f>orig_data!H139</f>
        <v>2.4545000000000001E-2</v>
      </c>
    </row>
    <row r="24" spans="1:13" ht="12.75" customHeight="1" x14ac:dyDescent="0.2">
      <c r="A24" s="40">
        <v>2</v>
      </c>
      <c r="B24" s="31">
        <f>orig_data!F20</f>
        <v>401</v>
      </c>
      <c r="C24" s="32">
        <f>orig_data!H20</f>
        <v>3.0046E-2</v>
      </c>
      <c r="D24" s="31">
        <f>orig_data!F44</f>
        <v>1227</v>
      </c>
      <c r="E24" s="32">
        <f>orig_data!H44</f>
        <v>2.1743999999999999E-2</v>
      </c>
      <c r="F24" s="31">
        <f>orig_data!F68</f>
        <v>540</v>
      </c>
      <c r="G24" s="32">
        <f>orig_data!H68</f>
        <v>4.3371E-2</v>
      </c>
      <c r="H24" s="31">
        <f>orig_data!F92</f>
        <v>240</v>
      </c>
      <c r="I24" s="32">
        <f>orig_data!H92</f>
        <v>2.5211000000000001E-2</v>
      </c>
      <c r="J24" s="31">
        <f>orig_data!F116</f>
        <v>57</v>
      </c>
      <c r="K24" s="32">
        <f>orig_data!H116</f>
        <v>1.1587E-2</v>
      </c>
      <c r="L24" s="31">
        <f>orig_data!F140</f>
        <v>2465</v>
      </c>
      <c r="M24" s="32">
        <f>orig_data!H140</f>
        <v>2.5499999999999998E-2</v>
      </c>
    </row>
    <row r="25" spans="1:13" ht="12.75" customHeight="1" x14ac:dyDescent="0.2">
      <c r="A25" s="39">
        <v>3</v>
      </c>
      <c r="B25" s="29">
        <f>orig_data!F21</f>
        <v>397</v>
      </c>
      <c r="C25" s="30">
        <f>orig_data!H21</f>
        <v>2.9451999999999999E-2</v>
      </c>
      <c r="D25" s="29">
        <f>orig_data!F45</f>
        <v>1285</v>
      </c>
      <c r="E25" s="30">
        <f>orig_data!H45</f>
        <v>2.2561999999999999E-2</v>
      </c>
      <c r="F25" s="29">
        <f>orig_data!F69</f>
        <v>597</v>
      </c>
      <c r="G25" s="30">
        <f>orig_data!H69</f>
        <v>4.7732999999999998E-2</v>
      </c>
      <c r="H25" s="29">
        <f>orig_data!F93</f>
        <v>287</v>
      </c>
      <c r="I25" s="30">
        <f>orig_data!H93</f>
        <v>2.9919000000000001E-2</v>
      </c>
      <c r="J25" s="29">
        <f>orig_data!F117</f>
        <v>68</v>
      </c>
      <c r="K25" s="30">
        <f>orig_data!H117</f>
        <v>1.3701E-2</v>
      </c>
      <c r="L25" s="29">
        <f>orig_data!F141</f>
        <v>2634</v>
      </c>
      <c r="M25" s="30">
        <f>orig_data!H141</f>
        <v>2.7015999999999998E-2</v>
      </c>
    </row>
    <row r="26" spans="1:13" ht="12.75" customHeight="1" x14ac:dyDescent="0.2">
      <c r="A26" s="40">
        <v>4</v>
      </c>
      <c r="B26" s="31">
        <f>orig_data!F22</f>
        <v>331</v>
      </c>
      <c r="C26" s="32">
        <f>orig_data!H22</f>
        <v>2.4277E-2</v>
      </c>
      <c r="D26" s="31">
        <f>orig_data!F46</f>
        <v>1051</v>
      </c>
      <c r="E26" s="32">
        <f>orig_data!H46</f>
        <v>1.8249999999999999E-2</v>
      </c>
      <c r="F26" s="31">
        <f>orig_data!F70</f>
        <v>523</v>
      </c>
      <c r="G26" s="32">
        <f>orig_data!H70</f>
        <v>4.1512E-2</v>
      </c>
      <c r="H26" s="31">
        <f>orig_data!F94</f>
        <v>219</v>
      </c>
      <c r="I26" s="32">
        <f>orig_data!H94</f>
        <v>2.2662000000000002E-2</v>
      </c>
      <c r="J26" s="31">
        <f>orig_data!F118</f>
        <v>53</v>
      </c>
      <c r="K26" s="32">
        <f>orig_data!H118</f>
        <v>1.0649E-2</v>
      </c>
      <c r="L26" s="31">
        <f>orig_data!F142</f>
        <v>2177</v>
      </c>
      <c r="M26" s="32">
        <f>orig_data!H142</f>
        <v>2.2110000000000001E-2</v>
      </c>
    </row>
    <row r="27" spans="1:13" ht="12.75" customHeight="1" x14ac:dyDescent="0.2">
      <c r="A27" s="60">
        <v>2015</v>
      </c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2"/>
    </row>
    <row r="28" spans="1:13" ht="12.75" customHeight="1" x14ac:dyDescent="0.2">
      <c r="A28" s="39">
        <v>1</v>
      </c>
      <c r="B28" s="29">
        <f>orig_data!F23</f>
        <v>254</v>
      </c>
      <c r="C28" s="30">
        <f>orig_data!H23</f>
        <v>1.9099999999999999E-2</v>
      </c>
      <c r="D28" s="29">
        <f>orig_data!F47</f>
        <v>1022</v>
      </c>
      <c r="E28" s="30">
        <f>orig_data!H47</f>
        <v>1.8176999999999999E-2</v>
      </c>
      <c r="F28" s="29">
        <f>orig_data!F71</f>
        <v>470</v>
      </c>
      <c r="G28" s="30">
        <f>orig_data!H71</f>
        <v>3.8358999999999997E-2</v>
      </c>
      <c r="H28" s="29">
        <f>orig_data!F95</f>
        <v>165</v>
      </c>
      <c r="I28" s="30">
        <f>orig_data!H95</f>
        <v>1.7545999999999999E-2</v>
      </c>
      <c r="J28" s="29">
        <f>orig_data!F119</f>
        <v>55</v>
      </c>
      <c r="K28" s="30">
        <f>orig_data!H119</f>
        <v>1.1304E-2</v>
      </c>
      <c r="L28" s="29">
        <f>orig_data!F143</f>
        <v>1966</v>
      </c>
      <c r="M28" s="30">
        <f>orig_data!H143</f>
        <v>2.0469000000000001E-2</v>
      </c>
    </row>
    <row r="29" spans="1:13" ht="12.75" customHeight="1" x14ac:dyDescent="0.2">
      <c r="A29" s="40">
        <v>2</v>
      </c>
      <c r="B29" s="31">
        <f>orig_data!F24</f>
        <v>341</v>
      </c>
      <c r="C29" s="32">
        <f>orig_data!H24</f>
        <v>2.5107999999999998E-2</v>
      </c>
      <c r="D29" s="31">
        <f>orig_data!F48</f>
        <v>1056</v>
      </c>
      <c r="E29" s="32">
        <f>orig_data!H48</f>
        <v>1.8453000000000001E-2</v>
      </c>
      <c r="F29" s="31">
        <f>orig_data!F72</f>
        <v>526</v>
      </c>
      <c r="G29" s="32">
        <f>orig_data!H72</f>
        <v>4.2187000000000002E-2</v>
      </c>
      <c r="H29" s="31">
        <f>orig_data!F96</f>
        <v>231</v>
      </c>
      <c r="I29" s="32">
        <f>orig_data!H96</f>
        <v>2.4167999999999999E-2</v>
      </c>
      <c r="J29" s="31">
        <f>orig_data!F120</f>
        <v>50</v>
      </c>
      <c r="K29" s="32">
        <f>orig_data!H120</f>
        <v>1.0096000000000001E-2</v>
      </c>
      <c r="L29" s="31">
        <f>orig_data!F144</f>
        <v>2204</v>
      </c>
      <c r="M29" s="32">
        <f>orig_data!H144</f>
        <v>2.2539E-2</v>
      </c>
    </row>
    <row r="30" spans="1:13" ht="12.75" customHeight="1" x14ac:dyDescent="0.2">
      <c r="A30" s="39">
        <v>3</v>
      </c>
      <c r="B30" s="29">
        <f>orig_data!F25</f>
        <v>354</v>
      </c>
      <c r="C30" s="30">
        <f>orig_data!H25</f>
        <v>2.5822000000000001E-2</v>
      </c>
      <c r="D30" s="29">
        <f>orig_data!F49</f>
        <v>1224</v>
      </c>
      <c r="E30" s="30">
        <f>orig_data!H49</f>
        <v>2.1238E-2</v>
      </c>
      <c r="F30" s="29">
        <f>orig_data!F73</f>
        <v>552</v>
      </c>
      <c r="G30" s="30">
        <f>orig_data!H73</f>
        <v>4.4091999999999999E-2</v>
      </c>
      <c r="H30" s="29">
        <f>orig_data!F97</f>
        <v>280</v>
      </c>
      <c r="I30" s="30">
        <f>orig_data!H97</f>
        <v>2.9093000000000001E-2</v>
      </c>
      <c r="J30" s="29">
        <f>orig_data!F121</f>
        <v>61</v>
      </c>
      <c r="K30" s="30">
        <f>orig_data!H121</f>
        <v>1.2239999999999999E-2</v>
      </c>
      <c r="L30" s="29">
        <f>orig_data!F145</f>
        <v>2471</v>
      </c>
      <c r="M30" s="30">
        <f>orig_data!H145</f>
        <v>2.5094000000000002E-2</v>
      </c>
    </row>
    <row r="31" spans="1:13" ht="12.75" customHeight="1" x14ac:dyDescent="0.2">
      <c r="A31" s="40">
        <v>4</v>
      </c>
      <c r="B31" s="31">
        <f>orig_data!F26</f>
        <v>324</v>
      </c>
      <c r="C31" s="32">
        <f>orig_data!H26</f>
        <v>2.3362999999999998E-2</v>
      </c>
      <c r="D31" s="31">
        <f>orig_data!F50</f>
        <v>997</v>
      </c>
      <c r="E31" s="32">
        <f>orig_data!H50</f>
        <v>1.7132999999999999E-2</v>
      </c>
      <c r="F31" s="31">
        <f>orig_data!F74</f>
        <v>476</v>
      </c>
      <c r="G31" s="32">
        <f>orig_data!H74</f>
        <v>3.7759000000000001E-2</v>
      </c>
      <c r="H31" s="31">
        <f>orig_data!F98</f>
        <v>190</v>
      </c>
      <c r="I31" s="32">
        <f>orig_data!H98</f>
        <v>1.9591000000000001E-2</v>
      </c>
      <c r="J31" s="31">
        <f>orig_data!F122</f>
        <v>37</v>
      </c>
      <c r="K31" s="32">
        <f>orig_data!H122</f>
        <v>7.3889999999999997E-3</v>
      </c>
      <c r="L31" s="31">
        <f>orig_data!F146</f>
        <v>2024</v>
      </c>
      <c r="M31" s="32">
        <f>orig_data!H146</f>
        <v>2.0368000000000001E-2</v>
      </c>
    </row>
    <row r="32" spans="1:13" ht="12.75" customHeight="1" x14ac:dyDescent="0.2">
      <c r="A32" s="60">
        <v>2016</v>
      </c>
      <c r="B32" s="61"/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2"/>
    </row>
    <row r="33" spans="1:13" ht="12.75" customHeight="1" x14ac:dyDescent="0.2">
      <c r="A33" s="39">
        <v>1</v>
      </c>
      <c r="B33" s="29">
        <f>orig_data!F27</f>
        <v>299</v>
      </c>
      <c r="C33" s="30">
        <f>orig_data!H27</f>
        <v>2.1839999999999998E-2</v>
      </c>
      <c r="D33" s="29">
        <f>orig_data!F51</f>
        <v>878</v>
      </c>
      <c r="E33" s="30">
        <f>orig_data!H51</f>
        <v>1.5261E-2</v>
      </c>
      <c r="F33" s="29">
        <f>orig_data!F75</f>
        <v>410</v>
      </c>
      <c r="G33" s="30">
        <f>orig_data!H75</f>
        <v>3.2954999999999998E-2</v>
      </c>
      <c r="H33" s="29">
        <f>orig_data!F99</f>
        <v>181</v>
      </c>
      <c r="I33" s="30">
        <f>orig_data!H99</f>
        <v>1.8931E-2</v>
      </c>
      <c r="J33" s="29">
        <f>orig_data!F123</f>
        <v>50</v>
      </c>
      <c r="K33" s="30">
        <f>orig_data!H123</f>
        <v>1.01E-2</v>
      </c>
      <c r="L33" s="29">
        <f>orig_data!F147</f>
        <v>1818</v>
      </c>
      <c r="M33" s="30">
        <f>orig_data!H147</f>
        <v>1.8518E-2</v>
      </c>
    </row>
    <row r="34" spans="1:13" ht="12.75" customHeight="1" x14ac:dyDescent="0.2">
      <c r="A34" s="40">
        <v>2</v>
      </c>
      <c r="B34" s="31">
        <f>orig_data!F28</f>
        <v>285</v>
      </c>
      <c r="C34" s="32">
        <f>orig_data!H28</f>
        <v>2.0631E-2</v>
      </c>
      <c r="D34" s="31">
        <f>orig_data!F52</f>
        <v>926</v>
      </c>
      <c r="E34" s="32">
        <f>orig_data!H52</f>
        <v>1.5966999999999999E-2</v>
      </c>
      <c r="F34" s="31">
        <f>orig_data!F76</f>
        <v>503</v>
      </c>
      <c r="G34" s="32">
        <f>orig_data!H76</f>
        <v>4.0222000000000001E-2</v>
      </c>
      <c r="H34" s="31">
        <f>orig_data!F100</f>
        <v>220</v>
      </c>
      <c r="I34" s="32">
        <f>orig_data!H100</f>
        <v>2.2876000000000001E-2</v>
      </c>
      <c r="J34" s="31">
        <f>orig_data!F124</f>
        <v>65</v>
      </c>
      <c r="K34" s="32">
        <f>orig_data!H124</f>
        <v>1.306E-2</v>
      </c>
      <c r="L34" s="31">
        <f>orig_data!F148</f>
        <v>1999</v>
      </c>
      <c r="M34" s="32">
        <f>orig_data!H148</f>
        <v>2.0209999999999999E-2</v>
      </c>
    </row>
    <row r="35" spans="1:13" ht="12.75" customHeight="1" x14ac:dyDescent="0.2">
      <c r="A35" s="39">
        <v>3</v>
      </c>
      <c r="B35" s="29">
        <f>orig_data!F29</f>
        <v>297</v>
      </c>
      <c r="C35" s="30">
        <f>orig_data!H29</f>
        <v>2.1284999999999998E-2</v>
      </c>
      <c r="D35" s="29">
        <f>orig_data!F53</f>
        <v>1031</v>
      </c>
      <c r="E35" s="30">
        <f>orig_data!H53</f>
        <v>1.7613E-2</v>
      </c>
      <c r="F35" s="29">
        <f>orig_data!F77</f>
        <v>533</v>
      </c>
      <c r="G35" s="30">
        <f>orig_data!H77</f>
        <v>4.2374000000000002E-2</v>
      </c>
      <c r="H35" s="29">
        <f>orig_data!F101</f>
        <v>215</v>
      </c>
      <c r="I35" s="30">
        <f>orig_data!H101</f>
        <v>2.2185E-2</v>
      </c>
      <c r="J35" s="29">
        <f>orig_data!F125</f>
        <v>64</v>
      </c>
      <c r="K35" s="30">
        <f>orig_data!H125</f>
        <v>1.2773E-2</v>
      </c>
      <c r="L35" s="29">
        <f>orig_data!F149</f>
        <v>2140</v>
      </c>
      <c r="M35" s="30">
        <f>orig_data!H149</f>
        <v>2.1448999999999999E-2</v>
      </c>
    </row>
    <row r="36" spans="1:13" x14ac:dyDescent="0.2">
      <c r="A36" s="41">
        <v>4</v>
      </c>
      <c r="B36" s="33">
        <f>orig_data!F30</f>
        <v>209</v>
      </c>
      <c r="C36" s="34">
        <f>orig_data!H30</f>
        <v>1.4827999999999999E-2</v>
      </c>
      <c r="D36" s="33">
        <f>orig_data!F54</f>
        <v>855</v>
      </c>
      <c r="E36" s="34">
        <f>orig_data!H54</f>
        <v>1.4446000000000001E-2</v>
      </c>
      <c r="F36" s="33">
        <f>orig_data!F78</f>
        <v>464</v>
      </c>
      <c r="G36" s="34">
        <f>orig_data!H78</f>
        <v>3.6616999999999997E-2</v>
      </c>
      <c r="H36" s="33">
        <f>orig_data!F102</f>
        <v>212</v>
      </c>
      <c r="I36" s="34">
        <f>orig_data!H102</f>
        <v>2.1722000000000002E-2</v>
      </c>
      <c r="J36" s="33">
        <f>orig_data!F126</f>
        <v>32</v>
      </c>
      <c r="K36" s="34">
        <f>orig_data!H126</f>
        <v>6.3680000000000004E-3</v>
      </c>
      <c r="L36" s="33">
        <f>orig_data!F150</f>
        <v>1772</v>
      </c>
      <c r="M36" s="34">
        <f>orig_data!H150</f>
        <v>1.7590000000000001E-2</v>
      </c>
    </row>
    <row r="37" spans="1:13" x14ac:dyDescent="0.2">
      <c r="A37" s="59" t="s">
        <v>38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</row>
  </sheetData>
  <mergeCells count="18">
    <mergeCell ref="H5:I5"/>
    <mergeCell ref="J5:K5"/>
    <mergeCell ref="L5:M5"/>
    <mergeCell ref="A4:A6"/>
    <mergeCell ref="A1:M1"/>
    <mergeCell ref="A37:M37"/>
    <mergeCell ref="A7:M7"/>
    <mergeCell ref="A32:M32"/>
    <mergeCell ref="A27:M27"/>
    <mergeCell ref="A22:M22"/>
    <mergeCell ref="A17:M17"/>
    <mergeCell ref="A12:M12"/>
    <mergeCell ref="A2:M2"/>
    <mergeCell ref="A3:M3"/>
    <mergeCell ref="B4:M4"/>
    <mergeCell ref="B5:C5"/>
    <mergeCell ref="D5:E5"/>
    <mergeCell ref="F5:G5"/>
  </mergeCells>
  <pageMargins left="0.75" right="0.75" top="0.7" bottom="0.7" header="0.3" footer="0.3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7" id="{53B40F28-BD6F-4DA7-AEF6-EE309C943FEE}">
            <xm:f>Table_sig!B5=1</xm:f>
            <x14:dxf>
              <font>
                <b/>
                <i val="0"/>
              </font>
            </x14:dxf>
          </x14:cfRule>
          <xm:sqref>C8:C11 C13:C16 C18:C21 C23:C26 C28:C31 C33:C36</xm:sqref>
        </x14:conditionalFormatting>
        <x14:conditionalFormatting xmlns:xm="http://schemas.microsoft.com/office/excel/2006/main">
          <x14:cfRule type="expression" priority="42" id="{53B40F28-BD6F-4DA7-AEF6-EE309C943FEE}">
            <xm:f>Table_sig!C5=1</xm:f>
            <x14:dxf>
              <font>
                <b/>
                <i val="0"/>
              </font>
            </x14:dxf>
          </x14:cfRule>
          <xm:sqref>E8:E11 E13:E16 E18:E21 E23:E26 E28:E31 E33:E36</xm:sqref>
        </x14:conditionalFormatting>
        <x14:conditionalFormatting xmlns:xm="http://schemas.microsoft.com/office/excel/2006/main">
          <x14:cfRule type="expression" priority="46" id="{53B40F28-BD6F-4DA7-AEF6-EE309C943FEE}">
            <xm:f>Table_sig!D5=1</xm:f>
            <x14:dxf>
              <font>
                <b/>
                <i val="0"/>
              </font>
            </x14:dxf>
          </x14:cfRule>
          <xm:sqref>G8:G11 G13:G16 G18:G21 G23:G26 G28:G31 G33:G36</xm:sqref>
        </x14:conditionalFormatting>
        <x14:conditionalFormatting xmlns:xm="http://schemas.microsoft.com/office/excel/2006/main">
          <x14:cfRule type="expression" priority="51" id="{53B40F28-BD6F-4DA7-AEF6-EE309C943FEE}">
            <xm:f>Table_sig!E5=1</xm:f>
            <x14:dxf>
              <font>
                <b/>
                <i val="0"/>
              </font>
            </x14:dxf>
          </x14:cfRule>
          <xm:sqref>I8:I11 I13:I16 I18:I21 I23:I26 I28:I31 I33:I36</xm:sqref>
        </x14:conditionalFormatting>
        <x14:conditionalFormatting xmlns:xm="http://schemas.microsoft.com/office/excel/2006/main">
          <x14:cfRule type="expression" priority="57" id="{53B40F28-BD6F-4DA7-AEF6-EE309C943FEE}">
            <xm:f>Table_sig!F5=1</xm:f>
            <x14:dxf>
              <font>
                <b/>
                <i val="0"/>
              </font>
            </x14:dxf>
          </x14:cfRule>
          <xm:sqref>K8:K11 K13:K16 K18:K21 K23:K26 K28:K31 K33:K36</xm:sqref>
        </x14:conditionalFormatting>
        <x14:conditionalFormatting xmlns:xm="http://schemas.microsoft.com/office/excel/2006/main">
          <x14:cfRule type="expression" priority="63" id="{53B40F28-BD6F-4DA7-AEF6-EE309C943FEE}">
            <xm:f>Table_sig!G5=1</xm:f>
            <x14:dxf>
              <font>
                <b/>
                <i val="0"/>
              </font>
            </x14:dxf>
          </x14:cfRule>
          <xm:sqref>M8:M11 M13:M16 M18:M21 M23:M26 M28:M31 M33:M36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G33"/>
  <sheetViews>
    <sheetView workbookViewId="0">
      <selection activeCell="B5" sqref="B5"/>
    </sheetView>
  </sheetViews>
  <sheetFormatPr defaultRowHeight="15" x14ac:dyDescent="0.25"/>
  <cols>
    <col min="1" max="1" width="13.5703125" style="1" customWidth="1"/>
    <col min="2" max="7" width="16.85546875" style="2" customWidth="1"/>
    <col min="8" max="16384" width="9.140625" style="1"/>
  </cols>
  <sheetData>
    <row r="2" spans="1:7" ht="15.75" thickBot="1" x14ac:dyDescent="0.3">
      <c r="B2" s="67" t="s">
        <v>24</v>
      </c>
      <c r="C2" s="67"/>
      <c r="D2" s="67"/>
      <c r="E2" s="67"/>
      <c r="F2" s="67"/>
      <c r="G2" s="67"/>
    </row>
    <row r="3" spans="1:7" ht="30.75" thickBot="1" x14ac:dyDescent="0.3">
      <c r="A3" s="7" t="s">
        <v>32</v>
      </c>
      <c r="B3" s="22" t="s">
        <v>3</v>
      </c>
      <c r="C3" s="22" t="s">
        <v>20</v>
      </c>
      <c r="D3" s="22" t="s">
        <v>2</v>
      </c>
      <c r="E3" s="22" t="s">
        <v>17</v>
      </c>
      <c r="F3" s="22" t="s">
        <v>18</v>
      </c>
      <c r="G3" s="23" t="s">
        <v>1</v>
      </c>
    </row>
    <row r="4" spans="1:7" x14ac:dyDescent="0.25">
      <c r="A4" s="16">
        <v>2011</v>
      </c>
      <c r="B4" s="17"/>
      <c r="C4" s="17"/>
      <c r="D4" s="17"/>
      <c r="E4" s="17"/>
      <c r="F4" s="17"/>
      <c r="G4" s="18"/>
    </row>
    <row r="5" spans="1:7" x14ac:dyDescent="0.25">
      <c r="A5" s="19">
        <v>1</v>
      </c>
      <c r="B5" s="3">
        <f>orig_data!P7</f>
        <v>0</v>
      </c>
      <c r="C5" s="3">
        <f>orig_data!P31</f>
        <v>1</v>
      </c>
      <c r="D5" s="3">
        <f>orig_data!P55</f>
        <v>1</v>
      </c>
      <c r="E5" s="3">
        <f>orig_data!P79</f>
        <v>0</v>
      </c>
      <c r="F5" s="3">
        <f>orig_data!P103</f>
        <v>1</v>
      </c>
      <c r="G5" s="12">
        <f>orig_data!P127</f>
        <v>0</v>
      </c>
    </row>
    <row r="6" spans="1:7" x14ac:dyDescent="0.25">
      <c r="A6" s="19">
        <v>2</v>
      </c>
      <c r="B6" s="3">
        <f>orig_data!P8</f>
        <v>0</v>
      </c>
      <c r="C6" s="3">
        <f>orig_data!P32</f>
        <v>1</v>
      </c>
      <c r="D6" s="3">
        <f>orig_data!P56</f>
        <v>1</v>
      </c>
      <c r="E6" s="3">
        <f>orig_data!P80</f>
        <v>0</v>
      </c>
      <c r="F6" s="3">
        <f>orig_data!P104</f>
        <v>0</v>
      </c>
      <c r="G6" s="12">
        <f>orig_data!P128</f>
        <v>0</v>
      </c>
    </row>
    <row r="7" spans="1:7" x14ac:dyDescent="0.25">
      <c r="A7" s="19">
        <v>3</v>
      </c>
      <c r="B7" s="3">
        <f>orig_data!P9</f>
        <v>0</v>
      </c>
      <c r="C7" s="3">
        <f>orig_data!P33</f>
        <v>1</v>
      </c>
      <c r="D7" s="3">
        <f>orig_data!P57</f>
        <v>1</v>
      </c>
      <c r="E7" s="3">
        <f>orig_data!P81</f>
        <v>0</v>
      </c>
      <c r="F7" s="3">
        <f>orig_data!P105</f>
        <v>1</v>
      </c>
      <c r="G7" s="12">
        <f>orig_data!P129</f>
        <v>0</v>
      </c>
    </row>
    <row r="8" spans="1:7" ht="15.75" thickBot="1" x14ac:dyDescent="0.3">
      <c r="A8" s="20">
        <v>4</v>
      </c>
      <c r="B8" s="4">
        <f>orig_data!P10</f>
        <v>0</v>
      </c>
      <c r="C8" s="4">
        <f>orig_data!P34</f>
        <v>1</v>
      </c>
      <c r="D8" s="4">
        <f>orig_data!P58</f>
        <v>1</v>
      </c>
      <c r="E8" s="4">
        <f>orig_data!P82</f>
        <v>0</v>
      </c>
      <c r="F8" s="4">
        <f>orig_data!P106</f>
        <v>1</v>
      </c>
      <c r="G8" s="13">
        <f>orig_data!P130</f>
        <v>0</v>
      </c>
    </row>
    <row r="9" spans="1:7" x14ac:dyDescent="0.25">
      <c r="A9" s="24">
        <v>2012</v>
      </c>
      <c r="B9" s="5"/>
      <c r="C9" s="5"/>
      <c r="D9" s="5"/>
      <c r="E9" s="5"/>
      <c r="F9" s="5"/>
      <c r="G9" s="14"/>
    </row>
    <row r="10" spans="1:7" x14ac:dyDescent="0.25">
      <c r="A10" s="19">
        <v>1</v>
      </c>
      <c r="B10" s="3">
        <f>orig_data!P11</f>
        <v>0</v>
      </c>
      <c r="C10" s="3">
        <f>orig_data!P35</f>
        <v>1</v>
      </c>
      <c r="D10" s="3">
        <f>orig_data!P59</f>
        <v>1</v>
      </c>
      <c r="E10" s="3">
        <f>orig_data!P83</f>
        <v>0</v>
      </c>
      <c r="F10" s="3">
        <f>orig_data!P107</f>
        <v>1</v>
      </c>
      <c r="G10" s="12">
        <f>orig_data!P131</f>
        <v>0</v>
      </c>
    </row>
    <row r="11" spans="1:7" x14ac:dyDescent="0.25">
      <c r="A11" s="19">
        <v>2</v>
      </c>
      <c r="B11" s="3">
        <f>orig_data!P12</f>
        <v>0</v>
      </c>
      <c r="C11" s="3">
        <f>orig_data!P36</f>
        <v>1</v>
      </c>
      <c r="D11" s="3">
        <f>orig_data!P60</f>
        <v>1</v>
      </c>
      <c r="E11" s="3">
        <f>orig_data!P84</f>
        <v>0</v>
      </c>
      <c r="F11" s="3">
        <f>orig_data!P108</f>
        <v>1</v>
      </c>
      <c r="G11" s="12">
        <f>orig_data!P132</f>
        <v>0</v>
      </c>
    </row>
    <row r="12" spans="1:7" x14ac:dyDescent="0.25">
      <c r="A12" s="19">
        <v>3</v>
      </c>
      <c r="B12" s="3">
        <f>orig_data!P13</f>
        <v>0</v>
      </c>
      <c r="C12" s="3">
        <f>orig_data!P37</f>
        <v>1</v>
      </c>
      <c r="D12" s="3">
        <f>orig_data!P61</f>
        <v>1</v>
      </c>
      <c r="E12" s="3">
        <f>orig_data!P85</f>
        <v>0</v>
      </c>
      <c r="F12" s="3">
        <f>orig_data!P109</f>
        <v>0</v>
      </c>
      <c r="G12" s="12">
        <f>orig_data!P133</f>
        <v>0</v>
      </c>
    </row>
    <row r="13" spans="1:7" ht="15.75" thickBot="1" x14ac:dyDescent="0.3">
      <c r="A13" s="25">
        <v>4</v>
      </c>
      <c r="B13" s="8">
        <f>orig_data!P14</f>
        <v>0</v>
      </c>
      <c r="C13" s="8">
        <f>orig_data!P38</f>
        <v>1</v>
      </c>
      <c r="D13" s="8">
        <f>orig_data!P62</f>
        <v>1</v>
      </c>
      <c r="E13" s="8">
        <f>orig_data!P86</f>
        <v>0</v>
      </c>
      <c r="F13" s="8">
        <f>orig_data!P110</f>
        <v>0</v>
      </c>
      <c r="G13" s="15">
        <f>orig_data!P134</f>
        <v>0</v>
      </c>
    </row>
    <row r="14" spans="1:7" x14ac:dyDescent="0.25">
      <c r="A14" s="21">
        <v>2013</v>
      </c>
      <c r="B14" s="6"/>
      <c r="C14" s="6"/>
      <c r="D14" s="6"/>
      <c r="E14" s="6"/>
      <c r="F14" s="6"/>
      <c r="G14" s="11"/>
    </row>
    <row r="15" spans="1:7" x14ac:dyDescent="0.25">
      <c r="A15" s="19">
        <v>1</v>
      </c>
      <c r="B15" s="3">
        <f>orig_data!P15</f>
        <v>0</v>
      </c>
      <c r="C15" s="3">
        <f>orig_data!P39</f>
        <v>1</v>
      </c>
      <c r="D15" s="3">
        <f>orig_data!P63</f>
        <v>1</v>
      </c>
      <c r="E15" s="3">
        <f>orig_data!P87</f>
        <v>0</v>
      </c>
      <c r="F15" s="3">
        <f>orig_data!P111</f>
        <v>0</v>
      </c>
      <c r="G15" s="12">
        <f>orig_data!P135</f>
        <v>0</v>
      </c>
    </row>
    <row r="16" spans="1:7" x14ac:dyDescent="0.25">
      <c r="A16" s="19">
        <v>2</v>
      </c>
      <c r="B16" s="3">
        <f>orig_data!P16</f>
        <v>0</v>
      </c>
      <c r="C16" s="3">
        <f>orig_data!P40</f>
        <v>1</v>
      </c>
      <c r="D16" s="3">
        <f>orig_data!P64</f>
        <v>1</v>
      </c>
      <c r="E16" s="3">
        <f>orig_data!P88</f>
        <v>1</v>
      </c>
      <c r="F16" s="3">
        <f>orig_data!P112</f>
        <v>0</v>
      </c>
      <c r="G16" s="12">
        <f>orig_data!P136</f>
        <v>0</v>
      </c>
    </row>
    <row r="17" spans="1:7" x14ac:dyDescent="0.25">
      <c r="A17" s="19">
        <v>3</v>
      </c>
      <c r="B17" s="3">
        <f>orig_data!P17</f>
        <v>0</v>
      </c>
      <c r="C17" s="3">
        <f>orig_data!P41</f>
        <v>1</v>
      </c>
      <c r="D17" s="3">
        <f>orig_data!P65</f>
        <v>1</v>
      </c>
      <c r="E17" s="3">
        <f>orig_data!P89</f>
        <v>1</v>
      </c>
      <c r="F17" s="3">
        <f>orig_data!P113</f>
        <v>0</v>
      </c>
      <c r="G17" s="12">
        <f>orig_data!P137</f>
        <v>0</v>
      </c>
    </row>
    <row r="18" spans="1:7" ht="15.75" thickBot="1" x14ac:dyDescent="0.3">
      <c r="A18" s="20">
        <v>4</v>
      </c>
      <c r="B18" s="4">
        <f>orig_data!P18</f>
        <v>0</v>
      </c>
      <c r="C18" s="4">
        <f>orig_data!P42</f>
        <v>1</v>
      </c>
      <c r="D18" s="4">
        <f>orig_data!P66</f>
        <v>1</v>
      </c>
      <c r="E18" s="4">
        <f>orig_data!P90</f>
        <v>0</v>
      </c>
      <c r="F18" s="4">
        <f>orig_data!P114</f>
        <v>1</v>
      </c>
      <c r="G18" s="13">
        <f>orig_data!P138</f>
        <v>0</v>
      </c>
    </row>
    <row r="19" spans="1:7" x14ac:dyDescent="0.25">
      <c r="A19" s="24">
        <v>2014</v>
      </c>
      <c r="B19" s="5"/>
      <c r="C19" s="5"/>
      <c r="D19" s="5"/>
      <c r="E19" s="5"/>
      <c r="F19" s="5"/>
      <c r="G19" s="14"/>
    </row>
    <row r="20" spans="1:7" x14ac:dyDescent="0.25">
      <c r="A20" s="19">
        <v>1</v>
      </c>
      <c r="B20" s="3">
        <f>orig_data!P19</f>
        <v>1</v>
      </c>
      <c r="C20" s="3">
        <f>orig_data!P43</f>
        <v>1</v>
      </c>
      <c r="D20" s="3">
        <f>orig_data!P67</f>
        <v>1</v>
      </c>
      <c r="E20" s="3">
        <f>orig_data!P91</f>
        <v>0</v>
      </c>
      <c r="F20" s="3">
        <f>orig_data!P115</f>
        <v>1</v>
      </c>
      <c r="G20" s="12">
        <f>orig_data!P139</f>
        <v>0</v>
      </c>
    </row>
    <row r="21" spans="1:7" x14ac:dyDescent="0.25">
      <c r="A21" s="19">
        <v>2</v>
      </c>
      <c r="B21" s="3">
        <f>orig_data!P20</f>
        <v>1</v>
      </c>
      <c r="C21" s="3">
        <f>orig_data!P44</f>
        <v>1</v>
      </c>
      <c r="D21" s="3">
        <f>orig_data!P68</f>
        <v>1</v>
      </c>
      <c r="E21" s="3">
        <f>orig_data!P92</f>
        <v>0</v>
      </c>
      <c r="F21" s="3">
        <f>orig_data!P116</f>
        <v>1</v>
      </c>
      <c r="G21" s="12">
        <f>orig_data!P140</f>
        <v>0</v>
      </c>
    </row>
    <row r="22" spans="1:7" x14ac:dyDescent="0.25">
      <c r="A22" s="19">
        <v>3</v>
      </c>
      <c r="B22" s="3">
        <f>orig_data!P21</f>
        <v>0</v>
      </c>
      <c r="C22" s="3">
        <f>orig_data!P45</f>
        <v>1</v>
      </c>
      <c r="D22" s="3">
        <f>orig_data!P69</f>
        <v>1</v>
      </c>
      <c r="E22" s="3">
        <f>orig_data!P93</f>
        <v>0</v>
      </c>
      <c r="F22" s="3">
        <f>orig_data!P117</f>
        <v>1</v>
      </c>
      <c r="G22" s="12">
        <f>orig_data!P141</f>
        <v>0</v>
      </c>
    </row>
    <row r="23" spans="1:7" ht="15.75" thickBot="1" x14ac:dyDescent="0.3">
      <c r="A23" s="25">
        <v>4</v>
      </c>
      <c r="B23" s="8">
        <f>orig_data!P22</f>
        <v>0</v>
      </c>
      <c r="C23" s="8">
        <f>orig_data!P46</f>
        <v>1</v>
      </c>
      <c r="D23" s="8">
        <f>orig_data!P70</f>
        <v>1</v>
      </c>
      <c r="E23" s="8">
        <f>orig_data!P94</f>
        <v>0</v>
      </c>
      <c r="F23" s="8">
        <f>orig_data!P118</f>
        <v>1</v>
      </c>
      <c r="G23" s="15">
        <f>orig_data!P142</f>
        <v>0</v>
      </c>
    </row>
    <row r="24" spans="1:7" x14ac:dyDescent="0.25">
      <c r="A24" s="21">
        <v>2015</v>
      </c>
      <c r="B24" s="6"/>
      <c r="C24" s="6"/>
      <c r="D24" s="6"/>
      <c r="E24" s="6"/>
      <c r="F24" s="6"/>
      <c r="G24" s="11"/>
    </row>
    <row r="25" spans="1:7" x14ac:dyDescent="0.25">
      <c r="A25" s="19">
        <v>1</v>
      </c>
      <c r="B25" s="3">
        <f>orig_data!P23</f>
        <v>0</v>
      </c>
      <c r="C25" s="3">
        <f>orig_data!P47</f>
        <v>1</v>
      </c>
      <c r="D25" s="3">
        <f>orig_data!P71</f>
        <v>1</v>
      </c>
      <c r="E25" s="3">
        <f>orig_data!P95</f>
        <v>0</v>
      </c>
      <c r="F25" s="3">
        <f>orig_data!P119</f>
        <v>1</v>
      </c>
      <c r="G25" s="12">
        <f>orig_data!P143</f>
        <v>0</v>
      </c>
    </row>
    <row r="26" spans="1:7" x14ac:dyDescent="0.25">
      <c r="A26" s="19">
        <v>2</v>
      </c>
      <c r="B26" s="3">
        <f>orig_data!P24</f>
        <v>0</v>
      </c>
      <c r="C26" s="3">
        <f>orig_data!P48</f>
        <v>1</v>
      </c>
      <c r="D26" s="3">
        <f>orig_data!P72</f>
        <v>1</v>
      </c>
      <c r="E26" s="3">
        <f>orig_data!P96</f>
        <v>0</v>
      </c>
      <c r="F26" s="3">
        <f>orig_data!P120</f>
        <v>1</v>
      </c>
      <c r="G26" s="12">
        <f>orig_data!P144</f>
        <v>0</v>
      </c>
    </row>
    <row r="27" spans="1:7" x14ac:dyDescent="0.25">
      <c r="A27" s="19">
        <v>3</v>
      </c>
      <c r="B27" s="3">
        <f>orig_data!P25</f>
        <v>0</v>
      </c>
      <c r="C27" s="3">
        <f>orig_data!P49</f>
        <v>1</v>
      </c>
      <c r="D27" s="3">
        <f>orig_data!P73</f>
        <v>1</v>
      </c>
      <c r="E27" s="3">
        <f>orig_data!P97</f>
        <v>0</v>
      </c>
      <c r="F27" s="3">
        <f>orig_data!P121</f>
        <v>1</v>
      </c>
      <c r="G27" s="12">
        <f>orig_data!P145</f>
        <v>0</v>
      </c>
    </row>
    <row r="28" spans="1:7" ht="15.75" thickBot="1" x14ac:dyDescent="0.3">
      <c r="A28" s="20">
        <v>4</v>
      </c>
      <c r="B28" s="4">
        <f>orig_data!P26</f>
        <v>0</v>
      </c>
      <c r="C28" s="4">
        <f>orig_data!P50</f>
        <v>1</v>
      </c>
      <c r="D28" s="4">
        <f>orig_data!P74</f>
        <v>1</v>
      </c>
      <c r="E28" s="4">
        <f>orig_data!P98</f>
        <v>0</v>
      </c>
      <c r="F28" s="4">
        <f>orig_data!P122</f>
        <v>1</v>
      </c>
      <c r="G28" s="13">
        <f>orig_data!P146</f>
        <v>0</v>
      </c>
    </row>
    <row r="29" spans="1:7" x14ac:dyDescent="0.25">
      <c r="A29" s="24">
        <v>2016</v>
      </c>
      <c r="B29" s="5"/>
      <c r="C29" s="5"/>
      <c r="D29" s="5"/>
      <c r="E29" s="5"/>
      <c r="F29" s="5"/>
      <c r="G29" s="14"/>
    </row>
    <row r="30" spans="1:7" x14ac:dyDescent="0.25">
      <c r="A30" s="19">
        <v>1</v>
      </c>
      <c r="B30" s="3">
        <f>orig_data!P27</f>
        <v>1</v>
      </c>
      <c r="C30" s="3">
        <f>orig_data!P51</f>
        <v>1</v>
      </c>
      <c r="D30" s="3">
        <f>orig_data!P75</f>
        <v>1</v>
      </c>
      <c r="E30" s="3">
        <f>orig_data!P99</f>
        <v>0</v>
      </c>
      <c r="F30" s="3">
        <f>orig_data!P123</f>
        <v>1</v>
      </c>
      <c r="G30" s="12">
        <f>orig_data!P147</f>
        <v>0</v>
      </c>
    </row>
    <row r="31" spans="1:7" x14ac:dyDescent="0.25">
      <c r="A31" s="19">
        <v>2</v>
      </c>
      <c r="B31" s="3">
        <f>orig_data!P28</f>
        <v>0</v>
      </c>
      <c r="C31" s="3">
        <f>orig_data!P52</f>
        <v>1</v>
      </c>
      <c r="D31" s="3">
        <f>orig_data!P76</f>
        <v>1</v>
      </c>
      <c r="E31" s="3">
        <f>orig_data!P100</f>
        <v>0</v>
      </c>
      <c r="F31" s="3">
        <f>orig_data!P124</f>
        <v>1</v>
      </c>
      <c r="G31" s="12">
        <f>orig_data!P148</f>
        <v>0</v>
      </c>
    </row>
    <row r="32" spans="1:7" x14ac:dyDescent="0.25">
      <c r="A32" s="19">
        <v>3</v>
      </c>
      <c r="B32" s="3">
        <f>orig_data!P29</f>
        <v>0</v>
      </c>
      <c r="C32" s="3">
        <f>orig_data!P53</f>
        <v>1</v>
      </c>
      <c r="D32" s="3">
        <f>orig_data!P77</f>
        <v>1</v>
      </c>
      <c r="E32" s="3">
        <f>orig_data!P101</f>
        <v>0</v>
      </c>
      <c r="F32" s="3">
        <f>orig_data!P125</f>
        <v>1</v>
      </c>
      <c r="G32" s="12">
        <f>orig_data!P149</f>
        <v>0</v>
      </c>
    </row>
    <row r="33" spans="1:7" ht="15.75" thickBot="1" x14ac:dyDescent="0.3">
      <c r="A33" s="20">
        <v>4</v>
      </c>
      <c r="B33" s="4">
        <f>orig_data!P30</f>
        <v>0</v>
      </c>
      <c r="C33" s="4">
        <f>orig_data!P54</f>
        <v>1</v>
      </c>
      <c r="D33" s="4">
        <f>orig_data!P78</f>
        <v>1</v>
      </c>
      <c r="E33" s="4">
        <f>orig_data!P102</f>
        <v>1</v>
      </c>
      <c r="F33" s="4">
        <f>orig_data!P126</f>
        <v>1</v>
      </c>
      <c r="G33" s="13">
        <f>orig_data!P150</f>
        <v>0</v>
      </c>
    </row>
  </sheetData>
  <mergeCells count="1">
    <mergeCell ref="B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152"/>
  <sheetViews>
    <sheetView workbookViewId="0">
      <selection activeCell="H147" sqref="H147:H150"/>
    </sheetView>
  </sheetViews>
  <sheetFormatPr defaultRowHeight="15" x14ac:dyDescent="0.25"/>
  <cols>
    <col min="2" max="2" width="10.42578125" hidden="1" customWidth="1"/>
    <col min="3" max="4" width="0" hidden="1" customWidth="1"/>
    <col min="6" max="6" width="9.140625" style="9"/>
    <col min="8" max="8" width="9.140625" style="9"/>
    <col min="16" max="16" width="9.140625" style="9"/>
  </cols>
  <sheetData>
    <row r="1" spans="1:23" x14ac:dyDescent="0.25">
      <c r="A1" s="1" t="s">
        <v>21</v>
      </c>
      <c r="B1" s="10">
        <v>43990</v>
      </c>
    </row>
    <row r="2" spans="1:23" x14ac:dyDescent="0.25">
      <c r="A2" s="1" t="s">
        <v>22</v>
      </c>
      <c r="B2" t="s">
        <v>39</v>
      </c>
    </row>
    <row r="4" spans="1:23" x14ac:dyDescent="0.25">
      <c r="A4" s="42" t="s">
        <v>40</v>
      </c>
      <c r="B4" s="43"/>
      <c r="C4" s="43"/>
      <c r="D4" s="43"/>
      <c r="E4" s="43"/>
      <c r="F4" s="51"/>
      <c r="G4" s="43"/>
      <c r="H4" s="51"/>
      <c r="I4" s="43"/>
      <c r="J4" s="43"/>
      <c r="K4" s="43"/>
      <c r="L4" s="43"/>
      <c r="M4" s="43"/>
      <c r="N4" s="43"/>
      <c r="O4" s="43"/>
      <c r="P4" s="51"/>
      <c r="Q4" s="43"/>
      <c r="R4" s="43"/>
      <c r="S4" s="43"/>
      <c r="T4" s="43"/>
      <c r="U4" s="43"/>
      <c r="V4" s="43"/>
      <c r="W4" s="43"/>
    </row>
    <row r="5" spans="1:23" x14ac:dyDescent="0.25">
      <c r="A5" s="44"/>
      <c r="B5" s="43"/>
      <c r="C5" s="43"/>
      <c r="D5" s="43"/>
      <c r="E5" s="43"/>
      <c r="F5" s="51"/>
      <c r="G5" s="43"/>
      <c r="H5" s="51"/>
      <c r="I5" s="43"/>
      <c r="J5" s="43"/>
      <c r="K5" s="43"/>
      <c r="L5" s="43"/>
      <c r="M5" s="43"/>
      <c r="N5" s="43"/>
      <c r="O5" s="43"/>
      <c r="P5" s="51"/>
      <c r="Q5" s="43"/>
      <c r="R5" s="43"/>
      <c r="S5" s="43"/>
      <c r="T5" s="43"/>
      <c r="U5" s="43"/>
      <c r="V5" s="43"/>
      <c r="W5" s="43"/>
    </row>
    <row r="6" spans="1:23" ht="15.75" thickBot="1" x14ac:dyDescent="0.3">
      <c r="A6" s="45" t="s">
        <v>4</v>
      </c>
      <c r="B6" s="45" t="s">
        <v>33</v>
      </c>
      <c r="C6" s="45" t="s">
        <v>41</v>
      </c>
      <c r="D6" s="46" t="s">
        <v>30</v>
      </c>
      <c r="E6" s="45" t="s">
        <v>42</v>
      </c>
      <c r="F6" s="52" t="s">
        <v>5</v>
      </c>
      <c r="G6" s="46" t="s">
        <v>0</v>
      </c>
      <c r="H6" s="52" t="s">
        <v>25</v>
      </c>
      <c r="I6" s="46" t="s">
        <v>26</v>
      </c>
      <c r="J6" s="46" t="s">
        <v>27</v>
      </c>
      <c r="K6" s="46" t="s">
        <v>43</v>
      </c>
      <c r="L6" s="46" t="s">
        <v>6</v>
      </c>
      <c r="M6" s="46" t="s">
        <v>7</v>
      </c>
      <c r="N6" s="46" t="s">
        <v>8</v>
      </c>
      <c r="O6" s="46" t="s">
        <v>9</v>
      </c>
      <c r="P6" s="54" t="s">
        <v>10</v>
      </c>
      <c r="Q6" s="46" t="s">
        <v>23</v>
      </c>
      <c r="R6" s="45" t="s">
        <v>34</v>
      </c>
      <c r="S6" s="46" t="s">
        <v>44</v>
      </c>
      <c r="T6" s="46" t="s">
        <v>45</v>
      </c>
      <c r="U6" s="46" t="s">
        <v>46</v>
      </c>
      <c r="V6" s="46" t="s">
        <v>47</v>
      </c>
      <c r="W6" s="45" t="s">
        <v>48</v>
      </c>
    </row>
    <row r="7" spans="1:23" ht="15.75" thickBot="1" x14ac:dyDescent="0.3">
      <c r="A7" s="47" t="s">
        <v>13</v>
      </c>
      <c r="B7" s="47" t="s">
        <v>35</v>
      </c>
      <c r="C7" s="47" t="s">
        <v>49</v>
      </c>
      <c r="D7" s="48" t="s">
        <v>31</v>
      </c>
      <c r="E7" s="47">
        <v>20111</v>
      </c>
      <c r="F7" s="53">
        <v>546</v>
      </c>
      <c r="G7" s="48">
        <v>136318</v>
      </c>
      <c r="H7" s="53">
        <v>4.4504000000000002E-2</v>
      </c>
      <c r="I7" s="48">
        <v>4.0923000000000001E-2</v>
      </c>
      <c r="J7" s="48">
        <v>4.8397999999999997E-2</v>
      </c>
      <c r="K7" s="48">
        <v>0</v>
      </c>
      <c r="L7" s="48">
        <v>1.0618000000000001</v>
      </c>
      <c r="M7" s="48">
        <v>0.97070000000000001</v>
      </c>
      <c r="N7" s="48">
        <v>1.1615</v>
      </c>
      <c r="O7" s="48">
        <v>0.19014400000000001</v>
      </c>
      <c r="P7" s="55"/>
      <c r="Q7" s="48">
        <v>90</v>
      </c>
      <c r="R7" s="47"/>
      <c r="S7" s="48" t="s">
        <v>19</v>
      </c>
      <c r="T7" s="48" t="s">
        <v>19</v>
      </c>
      <c r="U7" s="48" t="s">
        <v>19</v>
      </c>
      <c r="V7" s="48" t="s">
        <v>19</v>
      </c>
      <c r="W7" s="47"/>
    </row>
    <row r="8" spans="1:23" ht="15.75" thickBot="1" x14ac:dyDescent="0.3">
      <c r="A8" s="47" t="s">
        <v>13</v>
      </c>
      <c r="B8" s="47" t="s">
        <v>35</v>
      </c>
      <c r="C8" s="47" t="s">
        <v>49</v>
      </c>
      <c r="D8" s="48" t="s">
        <v>31</v>
      </c>
      <c r="E8" s="47">
        <v>20112</v>
      </c>
      <c r="F8" s="53">
        <v>623</v>
      </c>
      <c r="G8" s="48">
        <v>137594</v>
      </c>
      <c r="H8" s="53">
        <v>4.9756000000000002E-2</v>
      </c>
      <c r="I8" s="48">
        <v>4.5998999999999998E-2</v>
      </c>
      <c r="J8" s="48">
        <v>5.3821000000000001E-2</v>
      </c>
      <c r="K8" s="48">
        <v>0</v>
      </c>
      <c r="L8" s="48">
        <v>1.0419</v>
      </c>
      <c r="M8" s="48">
        <v>0.95799999999999996</v>
      </c>
      <c r="N8" s="48">
        <v>1.1331</v>
      </c>
      <c r="O8" s="48">
        <v>0.33810699999999999</v>
      </c>
      <c r="P8" s="55"/>
      <c r="Q8" s="48">
        <v>91</v>
      </c>
      <c r="R8" s="47"/>
      <c r="S8" s="48" t="s">
        <v>19</v>
      </c>
      <c r="T8" s="48" t="s">
        <v>19</v>
      </c>
      <c r="U8" s="48" t="s">
        <v>19</v>
      </c>
      <c r="V8" s="48" t="s">
        <v>19</v>
      </c>
      <c r="W8" s="47"/>
    </row>
    <row r="9" spans="1:23" ht="15.75" thickBot="1" x14ac:dyDescent="0.3">
      <c r="A9" s="47" t="s">
        <v>13</v>
      </c>
      <c r="B9" s="47" t="s">
        <v>35</v>
      </c>
      <c r="C9" s="47" t="s">
        <v>49</v>
      </c>
      <c r="D9" s="48" t="s">
        <v>31</v>
      </c>
      <c r="E9" s="47">
        <v>20113</v>
      </c>
      <c r="F9" s="53">
        <v>649</v>
      </c>
      <c r="G9" s="48">
        <v>137580</v>
      </c>
      <c r="H9" s="53">
        <v>5.1275000000000001E-2</v>
      </c>
      <c r="I9" s="48">
        <v>4.7477999999999999E-2</v>
      </c>
      <c r="J9" s="48">
        <v>5.5375000000000001E-2</v>
      </c>
      <c r="K9" s="48">
        <v>0</v>
      </c>
      <c r="L9" s="48">
        <v>1.0136000000000001</v>
      </c>
      <c r="M9" s="48">
        <v>0.93369999999999997</v>
      </c>
      <c r="N9" s="48">
        <v>1.1003000000000001</v>
      </c>
      <c r="O9" s="48">
        <v>0.74680599999999997</v>
      </c>
      <c r="P9" s="55"/>
      <c r="Q9" s="48">
        <v>92</v>
      </c>
      <c r="R9" s="47"/>
      <c r="S9" s="48" t="s">
        <v>19</v>
      </c>
      <c r="T9" s="48" t="s">
        <v>19</v>
      </c>
      <c r="U9" s="48" t="s">
        <v>19</v>
      </c>
      <c r="V9" s="48" t="s">
        <v>19</v>
      </c>
      <c r="W9" s="47"/>
    </row>
    <row r="10" spans="1:23" ht="15.75" thickBot="1" x14ac:dyDescent="0.3">
      <c r="A10" s="47" t="s">
        <v>13</v>
      </c>
      <c r="B10" s="47" t="s">
        <v>35</v>
      </c>
      <c r="C10" s="47" t="s">
        <v>49</v>
      </c>
      <c r="D10" s="48" t="s">
        <v>31</v>
      </c>
      <c r="E10" s="47">
        <v>20114</v>
      </c>
      <c r="F10" s="53">
        <v>515</v>
      </c>
      <c r="G10" s="48">
        <v>138972</v>
      </c>
      <c r="H10" s="53">
        <v>4.0280000000000003E-2</v>
      </c>
      <c r="I10" s="48">
        <v>3.6947000000000001E-2</v>
      </c>
      <c r="J10" s="48">
        <v>4.3914000000000002E-2</v>
      </c>
      <c r="K10" s="48">
        <v>0</v>
      </c>
      <c r="L10" s="48">
        <v>0.98770000000000002</v>
      </c>
      <c r="M10" s="48">
        <v>0.90090000000000003</v>
      </c>
      <c r="N10" s="48">
        <v>1.0829</v>
      </c>
      <c r="O10" s="48">
        <v>0.79247100000000004</v>
      </c>
      <c r="P10" s="55"/>
      <c r="Q10" s="48">
        <v>92</v>
      </c>
      <c r="R10" s="47"/>
      <c r="S10" s="48" t="s">
        <v>19</v>
      </c>
      <c r="T10" s="48" t="s">
        <v>19</v>
      </c>
      <c r="U10" s="48" t="s">
        <v>19</v>
      </c>
      <c r="V10" s="48" t="s">
        <v>19</v>
      </c>
      <c r="W10" s="47"/>
    </row>
    <row r="11" spans="1:23" ht="15.75" thickBot="1" x14ac:dyDescent="0.3">
      <c r="A11" s="47" t="s">
        <v>13</v>
      </c>
      <c r="B11" s="47" t="s">
        <v>35</v>
      </c>
      <c r="C11" s="47" t="s">
        <v>49</v>
      </c>
      <c r="D11" s="48" t="s">
        <v>31</v>
      </c>
      <c r="E11" s="47">
        <v>20121</v>
      </c>
      <c r="F11" s="53">
        <v>469</v>
      </c>
      <c r="G11" s="48">
        <v>139035</v>
      </c>
      <c r="H11" s="53">
        <v>3.7068999999999998E-2</v>
      </c>
      <c r="I11" s="48">
        <v>3.3861000000000002E-2</v>
      </c>
      <c r="J11" s="48">
        <v>4.0579999999999998E-2</v>
      </c>
      <c r="K11" s="48">
        <v>0</v>
      </c>
      <c r="L11" s="48">
        <v>0.9829</v>
      </c>
      <c r="M11" s="48">
        <v>0.89259999999999995</v>
      </c>
      <c r="N11" s="48">
        <v>1.0824</v>
      </c>
      <c r="O11" s="48">
        <v>0.72592900000000005</v>
      </c>
      <c r="P11" s="55"/>
      <c r="Q11" s="48">
        <v>91</v>
      </c>
      <c r="R11" s="47"/>
      <c r="S11" s="48" t="s">
        <v>19</v>
      </c>
      <c r="T11" s="48" t="s">
        <v>19</v>
      </c>
      <c r="U11" s="48" t="s">
        <v>19</v>
      </c>
      <c r="V11" s="48" t="s">
        <v>19</v>
      </c>
      <c r="W11" s="47"/>
    </row>
    <row r="12" spans="1:23" ht="15.75" thickBot="1" x14ac:dyDescent="0.3">
      <c r="A12" s="47" t="s">
        <v>13</v>
      </c>
      <c r="B12" s="47" t="s">
        <v>35</v>
      </c>
      <c r="C12" s="47" t="s">
        <v>49</v>
      </c>
      <c r="D12" s="48" t="s">
        <v>31</v>
      </c>
      <c r="E12" s="47">
        <v>20122</v>
      </c>
      <c r="F12" s="53">
        <v>530</v>
      </c>
      <c r="G12" s="48">
        <v>140387</v>
      </c>
      <c r="H12" s="53">
        <v>4.1487000000000003E-2</v>
      </c>
      <c r="I12" s="48">
        <v>3.8101000000000003E-2</v>
      </c>
      <c r="J12" s="48">
        <v>4.5172999999999998E-2</v>
      </c>
      <c r="K12" s="48">
        <v>0</v>
      </c>
      <c r="L12" s="48">
        <v>1.0123</v>
      </c>
      <c r="M12" s="48">
        <v>0.9244</v>
      </c>
      <c r="N12" s="48">
        <v>1.1085</v>
      </c>
      <c r="O12" s="48">
        <v>0.79227899999999996</v>
      </c>
      <c r="P12" s="55"/>
      <c r="Q12" s="48">
        <v>91</v>
      </c>
      <c r="R12" s="47"/>
      <c r="S12" s="48" t="s">
        <v>19</v>
      </c>
      <c r="T12" s="48" t="s">
        <v>19</v>
      </c>
      <c r="U12" s="48" t="s">
        <v>19</v>
      </c>
      <c r="V12" s="48" t="s">
        <v>19</v>
      </c>
      <c r="W12" s="47"/>
    </row>
    <row r="13" spans="1:23" ht="15.75" thickBot="1" x14ac:dyDescent="0.3">
      <c r="A13" s="47" t="s">
        <v>13</v>
      </c>
      <c r="B13" s="47" t="s">
        <v>35</v>
      </c>
      <c r="C13" s="47" t="s">
        <v>49</v>
      </c>
      <c r="D13" s="48" t="s">
        <v>31</v>
      </c>
      <c r="E13" s="47">
        <v>20123</v>
      </c>
      <c r="F13" s="53">
        <v>551</v>
      </c>
      <c r="G13" s="48">
        <v>140173</v>
      </c>
      <c r="H13" s="53">
        <v>4.2727000000000001E-2</v>
      </c>
      <c r="I13" s="48">
        <v>3.9303999999999999E-2</v>
      </c>
      <c r="J13" s="48">
        <v>4.6447000000000002E-2</v>
      </c>
      <c r="K13" s="48">
        <v>0</v>
      </c>
      <c r="L13" s="48">
        <v>1.0355000000000001</v>
      </c>
      <c r="M13" s="48">
        <v>0.94710000000000005</v>
      </c>
      <c r="N13" s="48">
        <v>1.1321000000000001</v>
      </c>
      <c r="O13" s="48">
        <v>0.44325999999999999</v>
      </c>
      <c r="P13" s="55"/>
      <c r="Q13" s="48">
        <v>92</v>
      </c>
      <c r="R13" s="47"/>
      <c r="S13" s="48" t="s">
        <v>19</v>
      </c>
      <c r="T13" s="48" t="s">
        <v>19</v>
      </c>
      <c r="U13" s="48" t="s">
        <v>19</v>
      </c>
      <c r="V13" s="48" t="s">
        <v>19</v>
      </c>
      <c r="W13" s="47"/>
    </row>
    <row r="14" spans="1:23" ht="15.75" thickBot="1" x14ac:dyDescent="0.3">
      <c r="A14" s="47" t="s">
        <v>13</v>
      </c>
      <c r="B14" s="47" t="s">
        <v>35</v>
      </c>
      <c r="C14" s="47" t="s">
        <v>49</v>
      </c>
      <c r="D14" s="48" t="s">
        <v>31</v>
      </c>
      <c r="E14" s="47">
        <v>20124</v>
      </c>
      <c r="F14" s="53">
        <v>457</v>
      </c>
      <c r="G14" s="48">
        <v>142044</v>
      </c>
      <c r="H14" s="53">
        <v>3.4971000000000002E-2</v>
      </c>
      <c r="I14" s="48">
        <v>3.1906999999999998E-2</v>
      </c>
      <c r="J14" s="48">
        <v>3.8329000000000002E-2</v>
      </c>
      <c r="K14" s="48">
        <v>0</v>
      </c>
      <c r="L14" s="48">
        <v>1.099</v>
      </c>
      <c r="M14" s="48">
        <v>0.99609999999999999</v>
      </c>
      <c r="N14" s="48">
        <v>1.2124999999999999</v>
      </c>
      <c r="O14" s="48">
        <v>5.9945999999999999E-2</v>
      </c>
      <c r="P14" s="55"/>
      <c r="Q14" s="48">
        <v>92</v>
      </c>
      <c r="R14" s="47"/>
      <c r="S14" s="48" t="s">
        <v>19</v>
      </c>
      <c r="T14" s="48" t="s">
        <v>19</v>
      </c>
      <c r="U14" s="48" t="s">
        <v>19</v>
      </c>
      <c r="V14" s="48" t="s">
        <v>19</v>
      </c>
      <c r="W14" s="47"/>
    </row>
    <row r="15" spans="1:23" ht="15.75" thickBot="1" x14ac:dyDescent="0.3">
      <c r="A15" s="47" t="s">
        <v>13</v>
      </c>
      <c r="B15" s="47" t="s">
        <v>35</v>
      </c>
      <c r="C15" s="47" t="s">
        <v>49</v>
      </c>
      <c r="D15" s="48" t="s">
        <v>31</v>
      </c>
      <c r="E15" s="47">
        <v>20131</v>
      </c>
      <c r="F15" s="53">
        <v>371</v>
      </c>
      <c r="G15" s="48">
        <v>142286</v>
      </c>
      <c r="H15" s="53">
        <v>2.8971E-2</v>
      </c>
      <c r="I15" s="48">
        <v>2.6168E-2</v>
      </c>
      <c r="J15" s="48">
        <v>3.2074999999999999E-2</v>
      </c>
      <c r="K15" s="48">
        <v>0</v>
      </c>
      <c r="L15" s="48">
        <v>1.0194000000000001</v>
      </c>
      <c r="M15" s="48">
        <v>0.91449999999999998</v>
      </c>
      <c r="N15" s="48">
        <v>1.1364000000000001</v>
      </c>
      <c r="O15" s="48">
        <v>0.72899000000000003</v>
      </c>
      <c r="P15" s="55"/>
      <c r="Q15" s="48">
        <v>90</v>
      </c>
      <c r="R15" s="47"/>
      <c r="S15" s="48" t="s">
        <v>19</v>
      </c>
      <c r="T15" s="48" t="s">
        <v>19</v>
      </c>
      <c r="U15" s="48" t="s">
        <v>19</v>
      </c>
      <c r="V15" s="48" t="s">
        <v>19</v>
      </c>
      <c r="W15" s="47"/>
    </row>
    <row r="16" spans="1:23" ht="15.75" thickBot="1" x14ac:dyDescent="0.3">
      <c r="A16" s="47" t="s">
        <v>13</v>
      </c>
      <c r="B16" s="47" t="s">
        <v>35</v>
      </c>
      <c r="C16" s="47" t="s">
        <v>49</v>
      </c>
      <c r="D16" s="48" t="s">
        <v>31</v>
      </c>
      <c r="E16" s="47">
        <v>20132</v>
      </c>
      <c r="F16" s="53">
        <v>423</v>
      </c>
      <c r="G16" s="48">
        <v>143857</v>
      </c>
      <c r="H16" s="53">
        <v>3.2312E-2</v>
      </c>
      <c r="I16" s="48">
        <v>2.9374999999999998E-2</v>
      </c>
      <c r="J16" s="48">
        <v>3.5542999999999998E-2</v>
      </c>
      <c r="K16" s="48">
        <v>0</v>
      </c>
      <c r="L16" s="48">
        <v>1.0125999999999999</v>
      </c>
      <c r="M16" s="48">
        <v>0.91469999999999996</v>
      </c>
      <c r="N16" s="48">
        <v>1.121</v>
      </c>
      <c r="O16" s="48">
        <v>0.80917899999999998</v>
      </c>
      <c r="P16" s="55"/>
      <c r="Q16" s="48">
        <v>91</v>
      </c>
      <c r="R16" s="47"/>
      <c r="S16" s="48" t="s">
        <v>19</v>
      </c>
      <c r="T16" s="48" t="s">
        <v>19</v>
      </c>
      <c r="U16" s="48" t="s">
        <v>19</v>
      </c>
      <c r="V16" s="48" t="s">
        <v>19</v>
      </c>
      <c r="W16" s="47"/>
    </row>
    <row r="17" spans="1:23" ht="15.75" thickBot="1" x14ac:dyDescent="0.3">
      <c r="A17" s="47" t="s">
        <v>13</v>
      </c>
      <c r="B17" s="47" t="s">
        <v>35</v>
      </c>
      <c r="C17" s="47" t="s">
        <v>49</v>
      </c>
      <c r="D17" s="48" t="s">
        <v>31</v>
      </c>
      <c r="E17" s="47">
        <v>20133</v>
      </c>
      <c r="F17" s="53">
        <v>469</v>
      </c>
      <c r="G17" s="48">
        <v>143602</v>
      </c>
      <c r="H17" s="53">
        <v>3.5499999999999997E-2</v>
      </c>
      <c r="I17" s="48">
        <v>3.2427999999999998E-2</v>
      </c>
      <c r="J17" s="48">
        <v>3.8862000000000001E-2</v>
      </c>
      <c r="K17" s="48">
        <v>0</v>
      </c>
      <c r="L17" s="48">
        <v>1.0644</v>
      </c>
      <c r="M17" s="48">
        <v>0.96609999999999996</v>
      </c>
      <c r="N17" s="48">
        <v>1.1727000000000001</v>
      </c>
      <c r="O17" s="48">
        <v>0.20663200000000001</v>
      </c>
      <c r="P17" s="55"/>
      <c r="Q17" s="48">
        <v>92</v>
      </c>
      <c r="R17" s="47"/>
      <c r="S17" s="48" t="s">
        <v>19</v>
      </c>
      <c r="T17" s="48" t="s">
        <v>19</v>
      </c>
      <c r="U17" s="48" t="s">
        <v>19</v>
      </c>
      <c r="V17" s="48" t="s">
        <v>19</v>
      </c>
      <c r="W17" s="47"/>
    </row>
    <row r="18" spans="1:23" ht="15.75" thickBot="1" x14ac:dyDescent="0.3">
      <c r="A18" s="47" t="s">
        <v>13</v>
      </c>
      <c r="B18" s="47" t="s">
        <v>35</v>
      </c>
      <c r="C18" s="47" t="s">
        <v>49</v>
      </c>
      <c r="D18" s="48" t="s">
        <v>31</v>
      </c>
      <c r="E18" s="47">
        <v>20134</v>
      </c>
      <c r="F18" s="53">
        <v>395</v>
      </c>
      <c r="G18" s="48">
        <v>145388</v>
      </c>
      <c r="H18" s="53">
        <v>2.9531000000000002E-2</v>
      </c>
      <c r="I18" s="48">
        <v>2.6758000000000001E-2</v>
      </c>
      <c r="J18" s="48">
        <v>3.2592000000000003E-2</v>
      </c>
      <c r="K18" s="48">
        <v>0</v>
      </c>
      <c r="L18" s="48">
        <v>1.0982000000000001</v>
      </c>
      <c r="M18" s="48">
        <v>0.98799999999999999</v>
      </c>
      <c r="N18" s="48">
        <v>1.2208000000000001</v>
      </c>
      <c r="O18" s="48">
        <v>8.2651000000000002E-2</v>
      </c>
      <c r="P18" s="55"/>
      <c r="Q18" s="48">
        <v>92</v>
      </c>
      <c r="R18" s="47"/>
      <c r="S18" s="48" t="s">
        <v>19</v>
      </c>
      <c r="T18" s="48" t="s">
        <v>19</v>
      </c>
      <c r="U18" s="48" t="s">
        <v>19</v>
      </c>
      <c r="V18" s="48" t="s">
        <v>19</v>
      </c>
      <c r="W18" s="47"/>
    </row>
    <row r="19" spans="1:23" ht="15.75" thickBot="1" x14ac:dyDescent="0.3">
      <c r="A19" s="47" t="s">
        <v>13</v>
      </c>
      <c r="B19" s="47" t="s">
        <v>35</v>
      </c>
      <c r="C19" s="47" t="s">
        <v>49</v>
      </c>
      <c r="D19" s="48" t="s">
        <v>31</v>
      </c>
      <c r="E19" s="47">
        <v>20141</v>
      </c>
      <c r="F19" s="53">
        <v>372</v>
      </c>
      <c r="G19" s="48">
        <v>145292</v>
      </c>
      <c r="H19" s="53">
        <v>2.8448000000000001E-2</v>
      </c>
      <c r="I19" s="48">
        <v>2.5700000000000001E-2</v>
      </c>
      <c r="J19" s="48">
        <v>3.1490999999999998E-2</v>
      </c>
      <c r="K19" s="48">
        <v>0</v>
      </c>
      <c r="L19" s="48">
        <v>1.159</v>
      </c>
      <c r="M19" s="48">
        <v>1.0388999999999999</v>
      </c>
      <c r="N19" s="48">
        <v>1.2929999999999999</v>
      </c>
      <c r="O19" s="48">
        <v>8.2199999999999999E-3</v>
      </c>
      <c r="P19" s="55">
        <v>1</v>
      </c>
      <c r="Q19" s="48">
        <v>90</v>
      </c>
      <c r="R19" s="47"/>
      <c r="S19" s="48" t="s">
        <v>19</v>
      </c>
      <c r="T19" s="48" t="s">
        <v>19</v>
      </c>
      <c r="U19" s="48" t="s">
        <v>19</v>
      </c>
      <c r="V19" s="48" t="s">
        <v>19</v>
      </c>
      <c r="W19" s="47"/>
    </row>
    <row r="20" spans="1:23" ht="15.75" thickBot="1" x14ac:dyDescent="0.3">
      <c r="A20" s="47" t="s">
        <v>13</v>
      </c>
      <c r="B20" s="47" t="s">
        <v>35</v>
      </c>
      <c r="C20" s="47" t="s">
        <v>49</v>
      </c>
      <c r="D20" s="48" t="s">
        <v>31</v>
      </c>
      <c r="E20" s="47">
        <v>20142</v>
      </c>
      <c r="F20" s="53">
        <v>401</v>
      </c>
      <c r="G20" s="48">
        <v>146664</v>
      </c>
      <c r="H20" s="53">
        <v>3.0046E-2</v>
      </c>
      <c r="I20" s="48">
        <v>2.7244000000000001E-2</v>
      </c>
      <c r="J20" s="48">
        <v>3.3134999999999998E-2</v>
      </c>
      <c r="K20" s="48">
        <v>0</v>
      </c>
      <c r="L20" s="48">
        <v>1.1781999999999999</v>
      </c>
      <c r="M20" s="48">
        <v>1.0602</v>
      </c>
      <c r="N20" s="48">
        <v>1.3093999999999999</v>
      </c>
      <c r="O20" s="48">
        <v>2.3189999999999999E-3</v>
      </c>
      <c r="P20" s="55">
        <v>1</v>
      </c>
      <c r="Q20" s="48">
        <v>91</v>
      </c>
      <c r="R20" s="47"/>
      <c r="S20" s="48" t="s">
        <v>19</v>
      </c>
      <c r="T20" s="48" t="s">
        <v>19</v>
      </c>
      <c r="U20" s="48" t="s">
        <v>19</v>
      </c>
      <c r="V20" s="48" t="s">
        <v>19</v>
      </c>
      <c r="W20" s="47"/>
    </row>
    <row r="21" spans="1:23" ht="15.75" thickBot="1" x14ac:dyDescent="0.3">
      <c r="A21" s="47" t="s">
        <v>13</v>
      </c>
      <c r="B21" s="47" t="s">
        <v>35</v>
      </c>
      <c r="C21" s="47" t="s">
        <v>49</v>
      </c>
      <c r="D21" s="48" t="s">
        <v>31</v>
      </c>
      <c r="E21" s="47">
        <v>20143</v>
      </c>
      <c r="F21" s="53">
        <v>397</v>
      </c>
      <c r="G21" s="48">
        <v>146518</v>
      </c>
      <c r="H21" s="53">
        <v>2.9451999999999999E-2</v>
      </c>
      <c r="I21" s="48">
        <v>2.6693000000000001E-2</v>
      </c>
      <c r="J21" s="48">
        <v>3.2495999999999997E-2</v>
      </c>
      <c r="K21" s="48">
        <v>0</v>
      </c>
      <c r="L21" s="48">
        <v>1.0901000000000001</v>
      </c>
      <c r="M21" s="48">
        <v>0.98099999999999998</v>
      </c>
      <c r="N21" s="48">
        <v>1.2115</v>
      </c>
      <c r="O21" s="48">
        <v>0.108885</v>
      </c>
      <c r="P21" s="55"/>
      <c r="Q21" s="48">
        <v>92</v>
      </c>
      <c r="R21" s="47"/>
      <c r="S21" s="48" t="s">
        <v>19</v>
      </c>
      <c r="T21" s="48" t="s">
        <v>19</v>
      </c>
      <c r="U21" s="48" t="s">
        <v>19</v>
      </c>
      <c r="V21" s="48" t="s">
        <v>19</v>
      </c>
      <c r="W21" s="47"/>
    </row>
    <row r="22" spans="1:23" ht="15.75" thickBot="1" x14ac:dyDescent="0.3">
      <c r="A22" s="47" t="s">
        <v>13</v>
      </c>
      <c r="B22" s="47" t="s">
        <v>35</v>
      </c>
      <c r="C22" s="47" t="s">
        <v>49</v>
      </c>
      <c r="D22" s="48" t="s">
        <v>31</v>
      </c>
      <c r="E22" s="47">
        <v>20144</v>
      </c>
      <c r="F22" s="53">
        <v>331</v>
      </c>
      <c r="G22" s="48">
        <v>148198</v>
      </c>
      <c r="H22" s="53">
        <v>2.4277E-2</v>
      </c>
      <c r="I22" s="48">
        <v>2.1798000000000001E-2</v>
      </c>
      <c r="J22" s="48">
        <v>2.7039000000000001E-2</v>
      </c>
      <c r="K22" s="48">
        <v>0</v>
      </c>
      <c r="L22" s="48">
        <v>1.0980000000000001</v>
      </c>
      <c r="M22" s="48">
        <v>0.97809999999999997</v>
      </c>
      <c r="N22" s="48">
        <v>1.2325999999999999</v>
      </c>
      <c r="O22" s="48">
        <v>0.112953</v>
      </c>
      <c r="P22" s="55"/>
      <c r="Q22" s="48">
        <v>92</v>
      </c>
      <c r="R22" s="47"/>
      <c r="S22" s="48" t="s">
        <v>19</v>
      </c>
      <c r="T22" s="48" t="s">
        <v>19</v>
      </c>
      <c r="U22" s="48" t="s">
        <v>19</v>
      </c>
      <c r="V22" s="48" t="s">
        <v>19</v>
      </c>
      <c r="W22" s="47"/>
    </row>
    <row r="23" spans="1:23" ht="15.75" thickBot="1" x14ac:dyDescent="0.3">
      <c r="A23" s="47" t="s">
        <v>13</v>
      </c>
      <c r="B23" s="47" t="s">
        <v>35</v>
      </c>
      <c r="C23" s="47" t="s">
        <v>49</v>
      </c>
      <c r="D23" s="48" t="s">
        <v>31</v>
      </c>
      <c r="E23" s="47">
        <v>20151</v>
      </c>
      <c r="F23" s="53">
        <v>254</v>
      </c>
      <c r="G23" s="48">
        <v>147764</v>
      </c>
      <c r="H23" s="53">
        <v>1.9099999999999999E-2</v>
      </c>
      <c r="I23" s="48">
        <v>1.6889000000000001E-2</v>
      </c>
      <c r="J23" s="48">
        <v>2.1599E-2</v>
      </c>
      <c r="K23" s="48">
        <v>0</v>
      </c>
      <c r="L23" s="48">
        <v>0.93310000000000004</v>
      </c>
      <c r="M23" s="48">
        <v>0.81879999999999997</v>
      </c>
      <c r="N23" s="48">
        <v>1.0632999999999999</v>
      </c>
      <c r="O23" s="48">
        <v>0.29889300000000002</v>
      </c>
      <c r="P23" s="55"/>
      <c r="Q23" s="48">
        <v>90</v>
      </c>
      <c r="R23" s="47"/>
      <c r="S23" s="48" t="s">
        <v>19</v>
      </c>
      <c r="T23" s="48" t="s">
        <v>19</v>
      </c>
      <c r="U23" s="48" t="s">
        <v>19</v>
      </c>
      <c r="V23" s="48" t="s">
        <v>19</v>
      </c>
      <c r="W23" s="47"/>
    </row>
    <row r="24" spans="1:23" ht="15.75" thickBot="1" x14ac:dyDescent="0.3">
      <c r="A24" s="47" t="s">
        <v>13</v>
      </c>
      <c r="B24" s="47" t="s">
        <v>35</v>
      </c>
      <c r="C24" s="47" t="s">
        <v>49</v>
      </c>
      <c r="D24" s="48" t="s">
        <v>31</v>
      </c>
      <c r="E24" s="47">
        <v>20152</v>
      </c>
      <c r="F24" s="53">
        <v>341</v>
      </c>
      <c r="G24" s="48">
        <v>149247</v>
      </c>
      <c r="H24" s="53">
        <v>2.5107999999999998E-2</v>
      </c>
      <c r="I24" s="48">
        <v>2.2578999999999998E-2</v>
      </c>
      <c r="J24" s="48">
        <v>2.7918999999999999E-2</v>
      </c>
      <c r="K24" s="48">
        <v>0</v>
      </c>
      <c r="L24" s="48">
        <v>1.1140000000000001</v>
      </c>
      <c r="M24" s="48">
        <v>0.99390000000000001</v>
      </c>
      <c r="N24" s="48">
        <v>1.2485999999999999</v>
      </c>
      <c r="O24" s="48">
        <v>6.3603999999999994E-2</v>
      </c>
      <c r="P24" s="55"/>
      <c r="Q24" s="48">
        <v>91</v>
      </c>
      <c r="R24" s="47"/>
      <c r="S24" s="48" t="s">
        <v>19</v>
      </c>
      <c r="T24" s="48" t="s">
        <v>19</v>
      </c>
      <c r="U24" s="48" t="s">
        <v>19</v>
      </c>
      <c r="V24" s="48" t="s">
        <v>19</v>
      </c>
      <c r="W24" s="47"/>
    </row>
    <row r="25" spans="1:23" ht="15.75" thickBot="1" x14ac:dyDescent="0.3">
      <c r="A25" s="47" t="s">
        <v>13</v>
      </c>
      <c r="B25" s="47" t="s">
        <v>35</v>
      </c>
      <c r="C25" s="47" t="s">
        <v>49</v>
      </c>
      <c r="D25" s="48" t="s">
        <v>31</v>
      </c>
      <c r="E25" s="47">
        <v>20153</v>
      </c>
      <c r="F25" s="53">
        <v>354</v>
      </c>
      <c r="G25" s="48">
        <v>149015</v>
      </c>
      <c r="H25" s="53">
        <v>2.5822000000000001E-2</v>
      </c>
      <c r="I25" s="48">
        <v>2.3266999999999999E-2</v>
      </c>
      <c r="J25" s="48">
        <v>2.8656999999999998E-2</v>
      </c>
      <c r="K25" s="48">
        <v>0</v>
      </c>
      <c r="L25" s="48">
        <v>1.0289999999999999</v>
      </c>
      <c r="M25" s="48">
        <v>0.92049999999999998</v>
      </c>
      <c r="N25" s="48">
        <v>1.1501999999999999</v>
      </c>
      <c r="O25" s="48">
        <v>0.61496899999999999</v>
      </c>
      <c r="P25" s="55"/>
      <c r="Q25" s="48">
        <v>92</v>
      </c>
      <c r="R25" s="47"/>
      <c r="S25" s="48" t="s">
        <v>19</v>
      </c>
      <c r="T25" s="48" t="s">
        <v>19</v>
      </c>
      <c r="U25" s="48" t="s">
        <v>19</v>
      </c>
      <c r="V25" s="48" t="s">
        <v>19</v>
      </c>
      <c r="W25" s="47"/>
    </row>
    <row r="26" spans="1:23" ht="15.75" thickBot="1" x14ac:dyDescent="0.3">
      <c r="A26" s="47" t="s">
        <v>13</v>
      </c>
      <c r="B26" s="47" t="s">
        <v>35</v>
      </c>
      <c r="C26" s="47" t="s">
        <v>49</v>
      </c>
      <c r="D26" s="48" t="s">
        <v>31</v>
      </c>
      <c r="E26" s="47">
        <v>20154</v>
      </c>
      <c r="F26" s="53">
        <v>324</v>
      </c>
      <c r="G26" s="48">
        <v>150741</v>
      </c>
      <c r="H26" s="53">
        <v>2.3362999999999998E-2</v>
      </c>
      <c r="I26" s="48">
        <v>2.0952999999999999E-2</v>
      </c>
      <c r="J26" s="48">
        <v>2.605E-2</v>
      </c>
      <c r="K26" s="48">
        <v>0</v>
      </c>
      <c r="L26" s="48">
        <v>1.1471</v>
      </c>
      <c r="M26" s="48">
        <v>1.0201</v>
      </c>
      <c r="N26" s="48">
        <v>1.2898000000000001</v>
      </c>
      <c r="O26" s="48">
        <v>2.1854999999999999E-2</v>
      </c>
      <c r="P26" s="55"/>
      <c r="Q26" s="48">
        <v>92</v>
      </c>
      <c r="R26" s="47"/>
      <c r="S26" s="48" t="s">
        <v>19</v>
      </c>
      <c r="T26" s="48" t="s">
        <v>19</v>
      </c>
      <c r="U26" s="48" t="s">
        <v>19</v>
      </c>
      <c r="V26" s="48" t="s">
        <v>19</v>
      </c>
      <c r="W26" s="47"/>
    </row>
    <row r="27" spans="1:23" ht="15.75" thickBot="1" x14ac:dyDescent="0.3">
      <c r="A27" s="47" t="s">
        <v>13</v>
      </c>
      <c r="B27" s="47" t="s">
        <v>35</v>
      </c>
      <c r="C27" s="47" t="s">
        <v>49</v>
      </c>
      <c r="D27" s="48" t="s">
        <v>31</v>
      </c>
      <c r="E27" s="47">
        <v>20161</v>
      </c>
      <c r="F27" s="53">
        <v>299</v>
      </c>
      <c r="G27" s="48">
        <v>150447</v>
      </c>
      <c r="H27" s="53">
        <v>2.1839999999999998E-2</v>
      </c>
      <c r="I27" s="48">
        <v>1.9498999999999999E-2</v>
      </c>
      <c r="J27" s="48">
        <v>2.4461E-2</v>
      </c>
      <c r="K27" s="48">
        <v>0</v>
      </c>
      <c r="L27" s="48">
        <v>1.1794</v>
      </c>
      <c r="M27" s="48">
        <v>1.0436000000000001</v>
      </c>
      <c r="N27" s="48">
        <v>1.3328</v>
      </c>
      <c r="O27" s="48">
        <v>8.1969999999999994E-3</v>
      </c>
      <c r="P27" s="55">
        <v>1</v>
      </c>
      <c r="Q27" s="48">
        <v>91</v>
      </c>
      <c r="R27" s="47"/>
      <c r="S27" s="48">
        <v>0.49070000000000003</v>
      </c>
      <c r="T27" s="48">
        <v>0.42620000000000002</v>
      </c>
      <c r="U27" s="48">
        <v>0.56510000000000005</v>
      </c>
      <c r="V27" s="48">
        <v>0</v>
      </c>
      <c r="W27" s="47" t="s">
        <v>50</v>
      </c>
    </row>
    <row r="28" spans="1:23" ht="15.75" thickBot="1" x14ac:dyDescent="0.3">
      <c r="A28" s="47" t="s">
        <v>13</v>
      </c>
      <c r="B28" s="47" t="s">
        <v>35</v>
      </c>
      <c r="C28" s="47" t="s">
        <v>49</v>
      </c>
      <c r="D28" s="48" t="s">
        <v>31</v>
      </c>
      <c r="E28" s="47">
        <v>20162</v>
      </c>
      <c r="F28" s="53">
        <v>285</v>
      </c>
      <c r="G28" s="48">
        <v>151804</v>
      </c>
      <c r="H28" s="53">
        <v>2.0631E-2</v>
      </c>
      <c r="I28" s="48">
        <v>1.8370000000000001E-2</v>
      </c>
      <c r="J28" s="48">
        <v>2.3171000000000001E-2</v>
      </c>
      <c r="K28" s="48">
        <v>0</v>
      </c>
      <c r="L28" s="48">
        <v>1.0207999999999999</v>
      </c>
      <c r="M28" s="48">
        <v>0.90169999999999995</v>
      </c>
      <c r="N28" s="48">
        <v>1.1556999999999999</v>
      </c>
      <c r="O28" s="48">
        <v>0.74489700000000003</v>
      </c>
      <c r="P28" s="55"/>
      <c r="Q28" s="48">
        <v>91</v>
      </c>
      <c r="R28" s="47"/>
      <c r="S28" s="48">
        <v>0.41460000000000002</v>
      </c>
      <c r="T28" s="48">
        <v>0.3604</v>
      </c>
      <c r="U28" s="48">
        <v>0.47699999999999998</v>
      </c>
      <c r="V28" s="48">
        <v>0</v>
      </c>
      <c r="W28" s="47" t="s">
        <v>50</v>
      </c>
    </row>
    <row r="29" spans="1:23" ht="15.75" thickBot="1" x14ac:dyDescent="0.3">
      <c r="A29" s="47" t="s">
        <v>13</v>
      </c>
      <c r="B29" s="47" t="s">
        <v>35</v>
      </c>
      <c r="C29" s="47" t="s">
        <v>49</v>
      </c>
      <c r="D29" s="48" t="s">
        <v>31</v>
      </c>
      <c r="E29" s="47">
        <v>20163</v>
      </c>
      <c r="F29" s="53">
        <v>297</v>
      </c>
      <c r="G29" s="48">
        <v>151668</v>
      </c>
      <c r="H29" s="53">
        <v>2.1284999999999998E-2</v>
      </c>
      <c r="I29" s="48">
        <v>1.8997E-2</v>
      </c>
      <c r="J29" s="48">
        <v>2.3848999999999999E-2</v>
      </c>
      <c r="K29" s="48">
        <v>0</v>
      </c>
      <c r="L29" s="48">
        <v>0.99229999999999996</v>
      </c>
      <c r="M29" s="48">
        <v>0.87890000000000001</v>
      </c>
      <c r="N29" s="48">
        <v>1.1204000000000001</v>
      </c>
      <c r="O29" s="48">
        <v>0.90128299999999995</v>
      </c>
      <c r="P29" s="55"/>
      <c r="Q29" s="48">
        <v>92</v>
      </c>
      <c r="R29" s="47"/>
      <c r="S29" s="48">
        <v>0.41510000000000002</v>
      </c>
      <c r="T29" s="48">
        <v>0.3619</v>
      </c>
      <c r="U29" s="48">
        <v>0.47620000000000001</v>
      </c>
      <c r="V29" s="48">
        <v>0</v>
      </c>
      <c r="W29" s="47" t="s">
        <v>50</v>
      </c>
    </row>
    <row r="30" spans="1:23" ht="15.75" thickBot="1" x14ac:dyDescent="0.3">
      <c r="A30" s="47" t="s">
        <v>13</v>
      </c>
      <c r="B30" s="47" t="s">
        <v>35</v>
      </c>
      <c r="C30" s="47" t="s">
        <v>49</v>
      </c>
      <c r="D30" s="48" t="s">
        <v>31</v>
      </c>
      <c r="E30" s="47">
        <v>20164</v>
      </c>
      <c r="F30" s="53">
        <v>209</v>
      </c>
      <c r="G30" s="48">
        <v>153203</v>
      </c>
      <c r="H30" s="53">
        <v>1.4827999999999999E-2</v>
      </c>
      <c r="I30" s="48">
        <v>1.2947999999999999E-2</v>
      </c>
      <c r="J30" s="48">
        <v>1.6981E-2</v>
      </c>
      <c r="K30" s="48">
        <v>0</v>
      </c>
      <c r="L30" s="48">
        <v>0.84299999999999997</v>
      </c>
      <c r="M30" s="48">
        <v>0.73040000000000005</v>
      </c>
      <c r="N30" s="48">
        <v>0.97289999999999999</v>
      </c>
      <c r="O30" s="48">
        <v>1.9515999999999999E-2</v>
      </c>
      <c r="P30" s="55"/>
      <c r="Q30" s="48">
        <v>92</v>
      </c>
      <c r="R30" s="47"/>
      <c r="S30" s="48">
        <v>0.36809999999999998</v>
      </c>
      <c r="T30" s="48">
        <v>0.3135</v>
      </c>
      <c r="U30" s="48">
        <v>0.43230000000000002</v>
      </c>
      <c r="V30" s="48">
        <v>0</v>
      </c>
      <c r="W30" s="47" t="s">
        <v>50</v>
      </c>
    </row>
    <row r="31" spans="1:23" ht="15.75" thickBot="1" x14ac:dyDescent="0.3">
      <c r="A31" s="47" t="s">
        <v>15</v>
      </c>
      <c r="B31" s="47" t="s">
        <v>35</v>
      </c>
      <c r="C31" s="47" t="s">
        <v>49</v>
      </c>
      <c r="D31" s="48" t="s">
        <v>31</v>
      </c>
      <c r="E31" s="47">
        <v>20111</v>
      </c>
      <c r="F31" s="53">
        <v>1917</v>
      </c>
      <c r="G31" s="48">
        <v>582727</v>
      </c>
      <c r="H31" s="53">
        <v>3.6552000000000001E-2</v>
      </c>
      <c r="I31" s="48">
        <v>3.4951999999999997E-2</v>
      </c>
      <c r="J31" s="48">
        <v>3.8226000000000003E-2</v>
      </c>
      <c r="K31" s="48">
        <v>0</v>
      </c>
      <c r="L31" s="48">
        <v>0.87209999999999999</v>
      </c>
      <c r="M31" s="48">
        <v>0.82550000000000001</v>
      </c>
      <c r="N31" s="48">
        <v>0.9214</v>
      </c>
      <c r="O31" s="48">
        <v>9.9999999999999995E-7</v>
      </c>
      <c r="P31" s="55">
        <v>1</v>
      </c>
      <c r="Q31" s="48">
        <v>90</v>
      </c>
      <c r="R31" s="47"/>
      <c r="S31" s="48" t="s">
        <v>19</v>
      </c>
      <c r="T31" s="48" t="s">
        <v>19</v>
      </c>
      <c r="U31" s="48" t="s">
        <v>19</v>
      </c>
      <c r="V31" s="48" t="s">
        <v>19</v>
      </c>
      <c r="W31" s="47"/>
    </row>
    <row r="32" spans="1:23" ht="15.75" thickBot="1" x14ac:dyDescent="0.3">
      <c r="A32" s="47" t="s">
        <v>15</v>
      </c>
      <c r="B32" s="47" t="s">
        <v>35</v>
      </c>
      <c r="C32" s="47" t="s">
        <v>49</v>
      </c>
      <c r="D32" s="48" t="s">
        <v>31</v>
      </c>
      <c r="E32" s="47">
        <v>20112</v>
      </c>
      <c r="F32" s="53">
        <v>2203</v>
      </c>
      <c r="G32" s="48">
        <v>587599</v>
      </c>
      <c r="H32" s="53">
        <v>4.1200000000000001E-2</v>
      </c>
      <c r="I32" s="48">
        <v>3.9515000000000002E-2</v>
      </c>
      <c r="J32" s="48">
        <v>4.2956000000000001E-2</v>
      </c>
      <c r="K32" s="48">
        <v>0</v>
      </c>
      <c r="L32" s="48">
        <v>0.86270000000000002</v>
      </c>
      <c r="M32" s="48">
        <v>0.81969999999999998</v>
      </c>
      <c r="N32" s="48">
        <v>0.90800000000000003</v>
      </c>
      <c r="O32" s="48">
        <v>0</v>
      </c>
      <c r="P32" s="55">
        <v>1</v>
      </c>
      <c r="Q32" s="48">
        <v>91</v>
      </c>
      <c r="R32" s="47"/>
      <c r="S32" s="48" t="s">
        <v>19</v>
      </c>
      <c r="T32" s="48" t="s">
        <v>19</v>
      </c>
      <c r="U32" s="48" t="s">
        <v>19</v>
      </c>
      <c r="V32" s="48" t="s">
        <v>19</v>
      </c>
      <c r="W32" s="47"/>
    </row>
    <row r="33" spans="1:23" ht="15.75" thickBot="1" x14ac:dyDescent="0.3">
      <c r="A33" s="47" t="s">
        <v>15</v>
      </c>
      <c r="B33" s="47" t="s">
        <v>35</v>
      </c>
      <c r="C33" s="47" t="s">
        <v>49</v>
      </c>
      <c r="D33" s="48" t="s">
        <v>31</v>
      </c>
      <c r="E33" s="47">
        <v>20113</v>
      </c>
      <c r="F33" s="53">
        <v>2302</v>
      </c>
      <c r="G33" s="48">
        <v>586873</v>
      </c>
      <c r="H33" s="53">
        <v>4.2636E-2</v>
      </c>
      <c r="I33" s="48">
        <v>4.0929E-2</v>
      </c>
      <c r="J33" s="48">
        <v>4.4413000000000001E-2</v>
      </c>
      <c r="K33" s="48">
        <v>0</v>
      </c>
      <c r="L33" s="48">
        <v>0.84279999999999999</v>
      </c>
      <c r="M33" s="48">
        <v>0.80179999999999996</v>
      </c>
      <c r="N33" s="48">
        <v>0.88590000000000002</v>
      </c>
      <c r="O33" s="48">
        <v>0</v>
      </c>
      <c r="P33" s="55">
        <v>1</v>
      </c>
      <c r="Q33" s="48">
        <v>92</v>
      </c>
      <c r="R33" s="47"/>
      <c r="S33" s="48" t="s">
        <v>19</v>
      </c>
      <c r="T33" s="48" t="s">
        <v>19</v>
      </c>
      <c r="U33" s="48" t="s">
        <v>19</v>
      </c>
      <c r="V33" s="48" t="s">
        <v>19</v>
      </c>
      <c r="W33" s="47"/>
    </row>
    <row r="34" spans="1:23" ht="15.75" thickBot="1" x14ac:dyDescent="0.3">
      <c r="A34" s="47" t="s">
        <v>15</v>
      </c>
      <c r="B34" s="47" t="s">
        <v>35</v>
      </c>
      <c r="C34" s="47" t="s">
        <v>49</v>
      </c>
      <c r="D34" s="48" t="s">
        <v>31</v>
      </c>
      <c r="E34" s="47">
        <v>20114</v>
      </c>
      <c r="F34" s="53">
        <v>1864</v>
      </c>
      <c r="G34" s="48">
        <v>593145</v>
      </c>
      <c r="H34" s="53">
        <v>3.4158000000000001E-2</v>
      </c>
      <c r="I34" s="48">
        <v>3.2641999999999997E-2</v>
      </c>
      <c r="J34" s="48">
        <v>3.5744999999999999E-2</v>
      </c>
      <c r="K34" s="48">
        <v>0</v>
      </c>
      <c r="L34" s="48">
        <v>0.83760000000000001</v>
      </c>
      <c r="M34" s="48">
        <v>0.79249999999999998</v>
      </c>
      <c r="N34" s="48">
        <v>0.88529999999999998</v>
      </c>
      <c r="O34" s="48">
        <v>0</v>
      </c>
      <c r="P34" s="55">
        <v>1</v>
      </c>
      <c r="Q34" s="48">
        <v>92</v>
      </c>
      <c r="R34" s="47"/>
      <c r="S34" s="48" t="s">
        <v>19</v>
      </c>
      <c r="T34" s="48" t="s">
        <v>19</v>
      </c>
      <c r="U34" s="48" t="s">
        <v>19</v>
      </c>
      <c r="V34" s="48" t="s">
        <v>19</v>
      </c>
      <c r="W34" s="47"/>
    </row>
    <row r="35" spans="1:23" ht="15.75" thickBot="1" x14ac:dyDescent="0.3">
      <c r="A35" s="47" t="s">
        <v>15</v>
      </c>
      <c r="B35" s="47" t="s">
        <v>35</v>
      </c>
      <c r="C35" s="47" t="s">
        <v>49</v>
      </c>
      <c r="D35" s="48" t="s">
        <v>31</v>
      </c>
      <c r="E35" s="47">
        <v>20121</v>
      </c>
      <c r="F35" s="53">
        <v>1731</v>
      </c>
      <c r="G35" s="48">
        <v>593702</v>
      </c>
      <c r="H35" s="53">
        <v>3.2039999999999999E-2</v>
      </c>
      <c r="I35" s="48">
        <v>3.0564999999999998E-2</v>
      </c>
      <c r="J35" s="48">
        <v>3.3584999999999997E-2</v>
      </c>
      <c r="K35" s="48">
        <v>0</v>
      </c>
      <c r="L35" s="48">
        <v>0.84960000000000002</v>
      </c>
      <c r="M35" s="48">
        <v>0.80200000000000005</v>
      </c>
      <c r="N35" s="48">
        <v>0.89990000000000003</v>
      </c>
      <c r="O35" s="48">
        <v>0</v>
      </c>
      <c r="P35" s="55">
        <v>1</v>
      </c>
      <c r="Q35" s="48">
        <v>91</v>
      </c>
      <c r="R35" s="47"/>
      <c r="S35" s="48" t="s">
        <v>19</v>
      </c>
      <c r="T35" s="48" t="s">
        <v>19</v>
      </c>
      <c r="U35" s="48" t="s">
        <v>19</v>
      </c>
      <c r="V35" s="48" t="s">
        <v>19</v>
      </c>
      <c r="W35" s="47"/>
    </row>
    <row r="36" spans="1:23" ht="15.75" thickBot="1" x14ac:dyDescent="0.3">
      <c r="A36" s="47" t="s">
        <v>15</v>
      </c>
      <c r="B36" s="47" t="s">
        <v>35</v>
      </c>
      <c r="C36" s="47" t="s">
        <v>49</v>
      </c>
      <c r="D36" s="48" t="s">
        <v>31</v>
      </c>
      <c r="E36" s="47">
        <v>20122</v>
      </c>
      <c r="F36" s="53">
        <v>1977</v>
      </c>
      <c r="G36" s="48">
        <v>600022</v>
      </c>
      <c r="H36" s="53">
        <v>3.6207000000000003E-2</v>
      </c>
      <c r="I36" s="48">
        <v>3.4646000000000003E-2</v>
      </c>
      <c r="J36" s="48">
        <v>3.7838999999999998E-2</v>
      </c>
      <c r="K36" s="48">
        <v>0</v>
      </c>
      <c r="L36" s="48">
        <v>0.88349999999999995</v>
      </c>
      <c r="M36" s="48">
        <v>0.83679999999999999</v>
      </c>
      <c r="N36" s="48">
        <v>0.93269999999999997</v>
      </c>
      <c r="O36" s="48">
        <v>7.9999999999999996E-6</v>
      </c>
      <c r="P36" s="55">
        <v>1</v>
      </c>
      <c r="Q36" s="48">
        <v>91</v>
      </c>
      <c r="R36" s="47"/>
      <c r="S36" s="48" t="s">
        <v>19</v>
      </c>
      <c r="T36" s="48" t="s">
        <v>19</v>
      </c>
      <c r="U36" s="48" t="s">
        <v>19</v>
      </c>
      <c r="V36" s="48" t="s">
        <v>19</v>
      </c>
      <c r="W36" s="47"/>
    </row>
    <row r="37" spans="1:23" ht="15.75" thickBot="1" x14ac:dyDescent="0.3">
      <c r="A37" s="47" t="s">
        <v>15</v>
      </c>
      <c r="B37" s="47" t="s">
        <v>35</v>
      </c>
      <c r="C37" s="47" t="s">
        <v>49</v>
      </c>
      <c r="D37" s="48" t="s">
        <v>31</v>
      </c>
      <c r="E37" s="47">
        <v>20123</v>
      </c>
      <c r="F37" s="53">
        <v>1989</v>
      </c>
      <c r="G37" s="48">
        <v>598845</v>
      </c>
      <c r="H37" s="53">
        <v>3.6102000000000002E-2</v>
      </c>
      <c r="I37" s="48">
        <v>3.4549999999999997E-2</v>
      </c>
      <c r="J37" s="48">
        <v>3.7724000000000001E-2</v>
      </c>
      <c r="K37" s="48">
        <v>0</v>
      </c>
      <c r="L37" s="48">
        <v>0.875</v>
      </c>
      <c r="M37" s="48">
        <v>0.82899999999999996</v>
      </c>
      <c r="N37" s="48">
        <v>0.92349999999999999</v>
      </c>
      <c r="O37" s="48">
        <v>9.9999999999999995E-7</v>
      </c>
      <c r="P37" s="55">
        <v>1</v>
      </c>
      <c r="Q37" s="48">
        <v>92</v>
      </c>
      <c r="R37" s="47"/>
      <c r="S37" s="48" t="s">
        <v>19</v>
      </c>
      <c r="T37" s="48" t="s">
        <v>19</v>
      </c>
      <c r="U37" s="48" t="s">
        <v>19</v>
      </c>
      <c r="V37" s="48" t="s">
        <v>19</v>
      </c>
      <c r="W37" s="47"/>
    </row>
    <row r="38" spans="1:23" ht="15.75" thickBot="1" x14ac:dyDescent="0.3">
      <c r="A38" s="47" t="s">
        <v>15</v>
      </c>
      <c r="B38" s="47" t="s">
        <v>35</v>
      </c>
      <c r="C38" s="47" t="s">
        <v>49</v>
      </c>
      <c r="D38" s="48" t="s">
        <v>31</v>
      </c>
      <c r="E38" s="47">
        <v>20124</v>
      </c>
      <c r="F38" s="53">
        <v>1530</v>
      </c>
      <c r="G38" s="48">
        <v>605847</v>
      </c>
      <c r="H38" s="53">
        <v>2.7449999999999999E-2</v>
      </c>
      <c r="I38" s="48">
        <v>2.6107999999999999E-2</v>
      </c>
      <c r="J38" s="48">
        <v>2.886E-2</v>
      </c>
      <c r="K38" s="48">
        <v>0</v>
      </c>
      <c r="L38" s="48">
        <v>0.86260000000000003</v>
      </c>
      <c r="M38" s="48">
        <v>0.81120000000000003</v>
      </c>
      <c r="N38" s="48">
        <v>0.9173</v>
      </c>
      <c r="O38" s="48">
        <v>1.9999999999999999E-6</v>
      </c>
      <c r="P38" s="55">
        <v>1</v>
      </c>
      <c r="Q38" s="48">
        <v>92</v>
      </c>
      <c r="R38" s="47"/>
      <c r="S38" s="48" t="s">
        <v>19</v>
      </c>
      <c r="T38" s="48" t="s">
        <v>19</v>
      </c>
      <c r="U38" s="48" t="s">
        <v>19</v>
      </c>
      <c r="V38" s="48" t="s">
        <v>19</v>
      </c>
      <c r="W38" s="47"/>
    </row>
    <row r="39" spans="1:23" ht="15.75" thickBot="1" x14ac:dyDescent="0.3">
      <c r="A39" s="47" t="s">
        <v>15</v>
      </c>
      <c r="B39" s="47" t="s">
        <v>35</v>
      </c>
      <c r="C39" s="47" t="s">
        <v>49</v>
      </c>
      <c r="D39" s="48" t="s">
        <v>31</v>
      </c>
      <c r="E39" s="47">
        <v>20131</v>
      </c>
      <c r="F39" s="53">
        <v>1419</v>
      </c>
      <c r="G39" s="48">
        <v>606485</v>
      </c>
      <c r="H39" s="53">
        <v>2.5996999999999999E-2</v>
      </c>
      <c r="I39" s="48">
        <v>2.4679E-2</v>
      </c>
      <c r="J39" s="48">
        <v>2.7385E-2</v>
      </c>
      <c r="K39" s="48">
        <v>0</v>
      </c>
      <c r="L39" s="48">
        <v>0.91469999999999996</v>
      </c>
      <c r="M39" s="48">
        <v>0.85760000000000003</v>
      </c>
      <c r="N39" s="48">
        <v>0.97560000000000002</v>
      </c>
      <c r="O39" s="48">
        <v>6.7029999999999998E-3</v>
      </c>
      <c r="P39" s="55">
        <v>1</v>
      </c>
      <c r="Q39" s="48">
        <v>90</v>
      </c>
      <c r="R39" s="47"/>
      <c r="S39" s="48" t="s">
        <v>19</v>
      </c>
      <c r="T39" s="48" t="s">
        <v>19</v>
      </c>
      <c r="U39" s="48" t="s">
        <v>19</v>
      </c>
      <c r="V39" s="48" t="s">
        <v>19</v>
      </c>
      <c r="W39" s="47"/>
    </row>
    <row r="40" spans="1:23" ht="15.75" thickBot="1" x14ac:dyDescent="0.3">
      <c r="A40" s="47" t="s">
        <v>15</v>
      </c>
      <c r="B40" s="47" t="s">
        <v>35</v>
      </c>
      <c r="C40" s="47" t="s">
        <v>49</v>
      </c>
      <c r="D40" s="48" t="s">
        <v>31</v>
      </c>
      <c r="E40" s="47">
        <v>20132</v>
      </c>
      <c r="F40" s="53">
        <v>1567</v>
      </c>
      <c r="G40" s="48">
        <v>610987</v>
      </c>
      <c r="H40" s="53">
        <v>2.8184000000000001E-2</v>
      </c>
      <c r="I40" s="48">
        <v>2.6821999999999999E-2</v>
      </c>
      <c r="J40" s="48">
        <v>2.9614000000000001E-2</v>
      </c>
      <c r="K40" s="48">
        <v>0</v>
      </c>
      <c r="L40" s="48">
        <v>0.88319999999999999</v>
      </c>
      <c r="M40" s="48">
        <v>0.83099999999999996</v>
      </c>
      <c r="N40" s="48">
        <v>0.93869999999999998</v>
      </c>
      <c r="O40" s="48">
        <v>6.4999999999999994E-5</v>
      </c>
      <c r="P40" s="55">
        <v>1</v>
      </c>
      <c r="Q40" s="48">
        <v>91</v>
      </c>
      <c r="R40" s="47"/>
      <c r="S40" s="48" t="s">
        <v>19</v>
      </c>
      <c r="T40" s="48" t="s">
        <v>19</v>
      </c>
      <c r="U40" s="48" t="s">
        <v>19</v>
      </c>
      <c r="V40" s="48" t="s">
        <v>19</v>
      </c>
      <c r="W40" s="47"/>
    </row>
    <row r="41" spans="1:23" ht="15.75" thickBot="1" x14ac:dyDescent="0.3">
      <c r="A41" s="47" t="s">
        <v>15</v>
      </c>
      <c r="B41" s="47" t="s">
        <v>35</v>
      </c>
      <c r="C41" s="47" t="s">
        <v>49</v>
      </c>
      <c r="D41" s="48" t="s">
        <v>31</v>
      </c>
      <c r="E41" s="47">
        <v>20133</v>
      </c>
      <c r="F41" s="53">
        <v>1654</v>
      </c>
      <c r="G41" s="48">
        <v>609486</v>
      </c>
      <c r="H41" s="53">
        <v>2.9496999999999999E-2</v>
      </c>
      <c r="I41" s="48">
        <v>2.811E-2</v>
      </c>
      <c r="J41" s="48">
        <v>3.0953999999999999E-2</v>
      </c>
      <c r="K41" s="48">
        <v>0</v>
      </c>
      <c r="L41" s="48">
        <v>0.88449999999999995</v>
      </c>
      <c r="M41" s="48">
        <v>0.83350000000000002</v>
      </c>
      <c r="N41" s="48">
        <v>0.9385</v>
      </c>
      <c r="O41" s="48">
        <v>5.0000000000000002E-5</v>
      </c>
      <c r="P41" s="55">
        <v>1</v>
      </c>
      <c r="Q41" s="48">
        <v>92</v>
      </c>
      <c r="R41" s="47"/>
      <c r="S41" s="48" t="s">
        <v>19</v>
      </c>
      <c r="T41" s="48" t="s">
        <v>19</v>
      </c>
      <c r="U41" s="48" t="s">
        <v>19</v>
      </c>
      <c r="V41" s="48" t="s">
        <v>19</v>
      </c>
      <c r="W41" s="47"/>
    </row>
    <row r="42" spans="1:23" ht="15.75" thickBot="1" x14ac:dyDescent="0.3">
      <c r="A42" s="47" t="s">
        <v>15</v>
      </c>
      <c r="B42" s="47" t="s">
        <v>35</v>
      </c>
      <c r="C42" s="47" t="s">
        <v>49</v>
      </c>
      <c r="D42" s="48" t="s">
        <v>31</v>
      </c>
      <c r="E42" s="47">
        <v>20134</v>
      </c>
      <c r="F42" s="53">
        <v>1339</v>
      </c>
      <c r="G42" s="48">
        <v>615927</v>
      </c>
      <c r="H42" s="53">
        <v>2.3630000000000002E-2</v>
      </c>
      <c r="I42" s="48">
        <v>2.2398000000000001E-2</v>
      </c>
      <c r="J42" s="48">
        <v>2.4930000000000001E-2</v>
      </c>
      <c r="K42" s="48">
        <v>0</v>
      </c>
      <c r="L42" s="48">
        <v>0.87880000000000003</v>
      </c>
      <c r="M42" s="48">
        <v>0.82269999999999999</v>
      </c>
      <c r="N42" s="48">
        <v>0.93859999999999999</v>
      </c>
      <c r="O42" s="48">
        <v>1.21E-4</v>
      </c>
      <c r="P42" s="55">
        <v>1</v>
      </c>
      <c r="Q42" s="48">
        <v>92</v>
      </c>
      <c r="R42" s="47"/>
      <c r="S42" s="48" t="s">
        <v>19</v>
      </c>
      <c r="T42" s="48" t="s">
        <v>19</v>
      </c>
      <c r="U42" s="48" t="s">
        <v>19</v>
      </c>
      <c r="V42" s="48" t="s">
        <v>19</v>
      </c>
      <c r="W42" s="47"/>
    </row>
    <row r="43" spans="1:23" ht="15.75" thickBot="1" x14ac:dyDescent="0.3">
      <c r="A43" s="47" t="s">
        <v>15</v>
      </c>
      <c r="B43" s="47" t="s">
        <v>35</v>
      </c>
      <c r="C43" s="47" t="s">
        <v>49</v>
      </c>
      <c r="D43" s="48" t="s">
        <v>31</v>
      </c>
      <c r="E43" s="47">
        <v>20141</v>
      </c>
      <c r="F43" s="53">
        <v>1215</v>
      </c>
      <c r="G43" s="48">
        <v>615418</v>
      </c>
      <c r="H43" s="53">
        <v>2.1936000000000001E-2</v>
      </c>
      <c r="I43" s="48">
        <v>2.0736999999999998E-2</v>
      </c>
      <c r="J43" s="48">
        <v>2.3205E-2</v>
      </c>
      <c r="K43" s="48">
        <v>0</v>
      </c>
      <c r="L43" s="48">
        <v>0.89370000000000005</v>
      </c>
      <c r="M43" s="48">
        <v>0.83379999999999999</v>
      </c>
      <c r="N43" s="48">
        <v>0.95789999999999997</v>
      </c>
      <c r="O43" s="48">
        <v>1.495E-3</v>
      </c>
      <c r="P43" s="55">
        <v>1</v>
      </c>
      <c r="Q43" s="48">
        <v>90</v>
      </c>
      <c r="R43" s="47"/>
      <c r="S43" s="48" t="s">
        <v>19</v>
      </c>
      <c r="T43" s="48" t="s">
        <v>19</v>
      </c>
      <c r="U43" s="48" t="s">
        <v>19</v>
      </c>
      <c r="V43" s="48" t="s">
        <v>19</v>
      </c>
      <c r="W43" s="47"/>
    </row>
    <row r="44" spans="1:23" ht="15.75" thickBot="1" x14ac:dyDescent="0.3">
      <c r="A44" s="47" t="s">
        <v>15</v>
      </c>
      <c r="B44" s="47" t="s">
        <v>35</v>
      </c>
      <c r="C44" s="47" t="s">
        <v>49</v>
      </c>
      <c r="D44" s="48" t="s">
        <v>31</v>
      </c>
      <c r="E44" s="47">
        <v>20142</v>
      </c>
      <c r="F44" s="53">
        <v>1227</v>
      </c>
      <c r="G44" s="48">
        <v>620102</v>
      </c>
      <c r="H44" s="53">
        <v>2.1743999999999999E-2</v>
      </c>
      <c r="I44" s="48">
        <v>2.0560999999999999E-2</v>
      </c>
      <c r="J44" s="48">
        <v>2.2995000000000002E-2</v>
      </c>
      <c r="K44" s="48">
        <v>0</v>
      </c>
      <c r="L44" s="48">
        <v>0.85270000000000001</v>
      </c>
      <c r="M44" s="48">
        <v>0.79630000000000001</v>
      </c>
      <c r="N44" s="48">
        <v>0.91310000000000002</v>
      </c>
      <c r="O44" s="48">
        <v>5.0000000000000004E-6</v>
      </c>
      <c r="P44" s="55">
        <v>1</v>
      </c>
      <c r="Q44" s="48">
        <v>91</v>
      </c>
      <c r="R44" s="47"/>
      <c r="S44" s="48" t="s">
        <v>19</v>
      </c>
      <c r="T44" s="48" t="s">
        <v>19</v>
      </c>
      <c r="U44" s="48" t="s">
        <v>19</v>
      </c>
      <c r="V44" s="48" t="s">
        <v>19</v>
      </c>
      <c r="W44" s="47"/>
    </row>
    <row r="45" spans="1:23" ht="15.75" thickBot="1" x14ac:dyDescent="0.3">
      <c r="A45" s="47" t="s">
        <v>15</v>
      </c>
      <c r="B45" s="47" t="s">
        <v>35</v>
      </c>
      <c r="C45" s="47" t="s">
        <v>49</v>
      </c>
      <c r="D45" s="48" t="s">
        <v>31</v>
      </c>
      <c r="E45" s="47">
        <v>20143</v>
      </c>
      <c r="F45" s="53">
        <v>1285</v>
      </c>
      <c r="G45" s="48">
        <v>619067</v>
      </c>
      <c r="H45" s="53">
        <v>2.2561999999999999E-2</v>
      </c>
      <c r="I45" s="48">
        <v>2.1361999999999999E-2</v>
      </c>
      <c r="J45" s="48">
        <v>2.383E-2</v>
      </c>
      <c r="K45" s="48">
        <v>0</v>
      </c>
      <c r="L45" s="48">
        <v>0.83509999999999995</v>
      </c>
      <c r="M45" s="48">
        <v>0.78120000000000001</v>
      </c>
      <c r="N45" s="48">
        <v>0.89270000000000005</v>
      </c>
      <c r="O45" s="48">
        <v>0</v>
      </c>
      <c r="P45" s="55">
        <v>1</v>
      </c>
      <c r="Q45" s="48">
        <v>92</v>
      </c>
      <c r="R45" s="47"/>
      <c r="S45" s="48" t="s">
        <v>19</v>
      </c>
      <c r="T45" s="48" t="s">
        <v>19</v>
      </c>
      <c r="U45" s="48" t="s">
        <v>19</v>
      </c>
      <c r="V45" s="48" t="s">
        <v>19</v>
      </c>
      <c r="W45" s="47"/>
    </row>
    <row r="46" spans="1:23" ht="15.75" thickBot="1" x14ac:dyDescent="0.3">
      <c r="A46" s="47" t="s">
        <v>15</v>
      </c>
      <c r="B46" s="47" t="s">
        <v>35</v>
      </c>
      <c r="C46" s="47" t="s">
        <v>49</v>
      </c>
      <c r="D46" s="48" t="s">
        <v>31</v>
      </c>
      <c r="E46" s="47">
        <v>20144</v>
      </c>
      <c r="F46" s="53">
        <v>1051</v>
      </c>
      <c r="G46" s="48">
        <v>625969</v>
      </c>
      <c r="H46" s="53">
        <v>1.8249999999999999E-2</v>
      </c>
      <c r="I46" s="48">
        <v>1.7179E-2</v>
      </c>
      <c r="J46" s="48">
        <v>1.9387000000000001E-2</v>
      </c>
      <c r="K46" s="48">
        <v>0</v>
      </c>
      <c r="L46" s="48">
        <v>0.82540000000000002</v>
      </c>
      <c r="M46" s="48">
        <v>0.76680000000000004</v>
      </c>
      <c r="N46" s="48">
        <v>0.88849999999999996</v>
      </c>
      <c r="O46" s="48">
        <v>0</v>
      </c>
      <c r="P46" s="55">
        <v>1</v>
      </c>
      <c r="Q46" s="48">
        <v>92</v>
      </c>
      <c r="R46" s="47"/>
      <c r="S46" s="48" t="s">
        <v>19</v>
      </c>
      <c r="T46" s="48" t="s">
        <v>19</v>
      </c>
      <c r="U46" s="48" t="s">
        <v>19</v>
      </c>
      <c r="V46" s="48" t="s">
        <v>19</v>
      </c>
      <c r="W46" s="47"/>
    </row>
    <row r="47" spans="1:23" ht="15.75" thickBot="1" x14ac:dyDescent="0.3">
      <c r="A47" s="47" t="s">
        <v>15</v>
      </c>
      <c r="B47" s="47" t="s">
        <v>35</v>
      </c>
      <c r="C47" s="47" t="s">
        <v>49</v>
      </c>
      <c r="D47" s="48" t="s">
        <v>31</v>
      </c>
      <c r="E47" s="47">
        <v>20151</v>
      </c>
      <c r="F47" s="53">
        <v>1022</v>
      </c>
      <c r="G47" s="48">
        <v>624726</v>
      </c>
      <c r="H47" s="53">
        <v>1.8176999999999999E-2</v>
      </c>
      <c r="I47" s="48">
        <v>1.7096E-2</v>
      </c>
      <c r="J47" s="48">
        <v>1.9325999999999999E-2</v>
      </c>
      <c r="K47" s="48">
        <v>0</v>
      </c>
      <c r="L47" s="48">
        <v>0.88800000000000001</v>
      </c>
      <c r="M47" s="48">
        <v>0.82340000000000002</v>
      </c>
      <c r="N47" s="48">
        <v>0.9577</v>
      </c>
      <c r="O47" s="48">
        <v>2.0690000000000001E-3</v>
      </c>
      <c r="P47" s="55">
        <v>1</v>
      </c>
      <c r="Q47" s="48">
        <v>90</v>
      </c>
      <c r="R47" s="47"/>
      <c r="S47" s="48" t="s">
        <v>19</v>
      </c>
      <c r="T47" s="48" t="s">
        <v>19</v>
      </c>
      <c r="U47" s="48" t="s">
        <v>19</v>
      </c>
      <c r="V47" s="48" t="s">
        <v>19</v>
      </c>
      <c r="W47" s="47"/>
    </row>
    <row r="48" spans="1:23" ht="15.75" thickBot="1" x14ac:dyDescent="0.3">
      <c r="A48" s="47" t="s">
        <v>15</v>
      </c>
      <c r="B48" s="47" t="s">
        <v>35</v>
      </c>
      <c r="C48" s="47" t="s">
        <v>49</v>
      </c>
      <c r="D48" s="48" t="s">
        <v>31</v>
      </c>
      <c r="E48" s="47">
        <v>20152</v>
      </c>
      <c r="F48" s="53">
        <v>1056</v>
      </c>
      <c r="G48" s="48">
        <v>628869</v>
      </c>
      <c r="H48" s="53">
        <v>1.8453000000000001E-2</v>
      </c>
      <c r="I48" s="48">
        <v>1.7373E-2</v>
      </c>
      <c r="J48" s="48">
        <v>1.9599999999999999E-2</v>
      </c>
      <c r="K48" s="48">
        <v>0</v>
      </c>
      <c r="L48" s="48">
        <v>0.81869999999999998</v>
      </c>
      <c r="M48" s="48">
        <v>0.76080000000000003</v>
      </c>
      <c r="N48" s="48">
        <v>0.88100000000000001</v>
      </c>
      <c r="O48" s="48">
        <v>0</v>
      </c>
      <c r="P48" s="55">
        <v>1</v>
      </c>
      <c r="Q48" s="48">
        <v>91</v>
      </c>
      <c r="R48" s="47"/>
      <c r="S48" s="48" t="s">
        <v>19</v>
      </c>
      <c r="T48" s="48" t="s">
        <v>19</v>
      </c>
      <c r="U48" s="48" t="s">
        <v>19</v>
      </c>
      <c r="V48" s="48" t="s">
        <v>19</v>
      </c>
      <c r="W48" s="47"/>
    </row>
    <row r="49" spans="1:23" ht="15.75" thickBot="1" x14ac:dyDescent="0.3">
      <c r="A49" s="47" t="s">
        <v>15</v>
      </c>
      <c r="B49" s="47" t="s">
        <v>35</v>
      </c>
      <c r="C49" s="47" t="s">
        <v>49</v>
      </c>
      <c r="D49" s="48" t="s">
        <v>31</v>
      </c>
      <c r="E49" s="47">
        <v>20153</v>
      </c>
      <c r="F49" s="53">
        <v>1224</v>
      </c>
      <c r="G49" s="48">
        <v>626445</v>
      </c>
      <c r="H49" s="53">
        <v>2.1238E-2</v>
      </c>
      <c r="I49" s="48">
        <v>2.0081000000000002E-2</v>
      </c>
      <c r="J49" s="48">
        <v>2.2461999999999999E-2</v>
      </c>
      <c r="K49" s="48">
        <v>0</v>
      </c>
      <c r="L49" s="48">
        <v>0.84630000000000005</v>
      </c>
      <c r="M49" s="48">
        <v>0.7903</v>
      </c>
      <c r="N49" s="48">
        <v>0.90629999999999999</v>
      </c>
      <c r="O49" s="48">
        <v>1.9999999999999999E-6</v>
      </c>
      <c r="P49" s="55">
        <v>1</v>
      </c>
      <c r="Q49" s="48">
        <v>92</v>
      </c>
      <c r="R49" s="47"/>
      <c r="S49" s="48" t="s">
        <v>19</v>
      </c>
      <c r="T49" s="48" t="s">
        <v>19</v>
      </c>
      <c r="U49" s="48" t="s">
        <v>19</v>
      </c>
      <c r="V49" s="48" t="s">
        <v>19</v>
      </c>
      <c r="W49" s="47"/>
    </row>
    <row r="50" spans="1:23" ht="15.75" thickBot="1" x14ac:dyDescent="0.3">
      <c r="A50" s="47" t="s">
        <v>15</v>
      </c>
      <c r="B50" s="47" t="s">
        <v>35</v>
      </c>
      <c r="C50" s="47" t="s">
        <v>49</v>
      </c>
      <c r="D50" s="48" t="s">
        <v>31</v>
      </c>
      <c r="E50" s="47">
        <v>20154</v>
      </c>
      <c r="F50" s="53">
        <v>997</v>
      </c>
      <c r="G50" s="48">
        <v>632533</v>
      </c>
      <c r="H50" s="53">
        <v>1.7132999999999999E-2</v>
      </c>
      <c r="I50" s="48">
        <v>1.6101000000000001E-2</v>
      </c>
      <c r="J50" s="48">
        <v>1.823E-2</v>
      </c>
      <c r="K50" s="48">
        <v>0</v>
      </c>
      <c r="L50" s="48">
        <v>0.84119999999999995</v>
      </c>
      <c r="M50" s="48">
        <v>0.77969999999999995</v>
      </c>
      <c r="N50" s="48">
        <v>0.90739999999999998</v>
      </c>
      <c r="O50" s="48">
        <v>7.9999999999999996E-6</v>
      </c>
      <c r="P50" s="55">
        <v>1</v>
      </c>
      <c r="Q50" s="48">
        <v>92</v>
      </c>
      <c r="R50" s="47"/>
      <c r="S50" s="48" t="s">
        <v>19</v>
      </c>
      <c r="T50" s="48" t="s">
        <v>19</v>
      </c>
      <c r="U50" s="48" t="s">
        <v>19</v>
      </c>
      <c r="V50" s="48" t="s">
        <v>19</v>
      </c>
      <c r="W50" s="47"/>
    </row>
    <row r="51" spans="1:23" ht="15.75" thickBot="1" x14ac:dyDescent="0.3">
      <c r="A51" s="47" t="s">
        <v>15</v>
      </c>
      <c r="B51" s="47" t="s">
        <v>35</v>
      </c>
      <c r="C51" s="47" t="s">
        <v>49</v>
      </c>
      <c r="D51" s="48" t="s">
        <v>31</v>
      </c>
      <c r="E51" s="47">
        <v>20161</v>
      </c>
      <c r="F51" s="53">
        <v>878</v>
      </c>
      <c r="G51" s="48">
        <v>632216</v>
      </c>
      <c r="H51" s="53">
        <v>1.5261E-2</v>
      </c>
      <c r="I51" s="48">
        <v>1.4284E-2</v>
      </c>
      <c r="J51" s="48">
        <v>1.6305E-2</v>
      </c>
      <c r="K51" s="48">
        <v>0</v>
      </c>
      <c r="L51" s="48">
        <v>0.82410000000000005</v>
      </c>
      <c r="M51" s="48">
        <v>0.76039999999999996</v>
      </c>
      <c r="N51" s="48">
        <v>0.89329999999999998</v>
      </c>
      <c r="O51" s="48">
        <v>3.0000000000000001E-6</v>
      </c>
      <c r="P51" s="55">
        <v>1</v>
      </c>
      <c r="Q51" s="48">
        <v>91</v>
      </c>
      <c r="R51" s="47"/>
      <c r="S51" s="48">
        <v>0.41749999999999998</v>
      </c>
      <c r="T51" s="48">
        <v>0.38550000000000001</v>
      </c>
      <c r="U51" s="48">
        <v>0.45219999999999999</v>
      </c>
      <c r="V51" s="48">
        <v>0</v>
      </c>
      <c r="W51" s="47" t="s">
        <v>50</v>
      </c>
    </row>
    <row r="52" spans="1:23" ht="15.75" thickBot="1" x14ac:dyDescent="0.3">
      <c r="A52" s="47" t="s">
        <v>15</v>
      </c>
      <c r="B52" s="47" t="s">
        <v>35</v>
      </c>
      <c r="C52" s="47" t="s">
        <v>49</v>
      </c>
      <c r="D52" s="48" t="s">
        <v>31</v>
      </c>
      <c r="E52" s="47">
        <v>20162</v>
      </c>
      <c r="F52" s="53">
        <v>926</v>
      </c>
      <c r="G52" s="48">
        <v>637322</v>
      </c>
      <c r="H52" s="53">
        <v>1.5966999999999999E-2</v>
      </c>
      <c r="I52" s="48">
        <v>1.4971E-2</v>
      </c>
      <c r="J52" s="48">
        <v>1.7028999999999999E-2</v>
      </c>
      <c r="K52" s="48">
        <v>0</v>
      </c>
      <c r="L52" s="48">
        <v>0.79</v>
      </c>
      <c r="M52" s="48">
        <v>0.73080000000000001</v>
      </c>
      <c r="N52" s="48">
        <v>0.85399999999999998</v>
      </c>
      <c r="O52" s="48">
        <v>0</v>
      </c>
      <c r="P52" s="55">
        <v>1</v>
      </c>
      <c r="Q52" s="48">
        <v>91</v>
      </c>
      <c r="R52" s="47"/>
      <c r="S52" s="48">
        <v>0.38750000000000001</v>
      </c>
      <c r="T52" s="48">
        <v>0.3589</v>
      </c>
      <c r="U52" s="48">
        <v>0.41849999999999998</v>
      </c>
      <c r="V52" s="48">
        <v>0</v>
      </c>
      <c r="W52" s="47" t="s">
        <v>50</v>
      </c>
    </row>
    <row r="53" spans="1:23" ht="15.75" thickBot="1" x14ac:dyDescent="0.3">
      <c r="A53" s="47" t="s">
        <v>15</v>
      </c>
      <c r="B53" s="47" t="s">
        <v>35</v>
      </c>
      <c r="C53" s="47" t="s">
        <v>49</v>
      </c>
      <c r="D53" s="48" t="s">
        <v>31</v>
      </c>
      <c r="E53" s="47">
        <v>20163</v>
      </c>
      <c r="F53" s="53">
        <v>1031</v>
      </c>
      <c r="G53" s="48">
        <v>636272</v>
      </c>
      <c r="H53" s="53">
        <v>1.7613E-2</v>
      </c>
      <c r="I53" s="48">
        <v>1.6570000000000001E-2</v>
      </c>
      <c r="J53" s="48">
        <v>1.8721000000000002E-2</v>
      </c>
      <c r="K53" s="48">
        <v>0</v>
      </c>
      <c r="L53" s="48">
        <v>0.82110000000000005</v>
      </c>
      <c r="M53" s="48">
        <v>0.76229999999999998</v>
      </c>
      <c r="N53" s="48">
        <v>0.88449999999999995</v>
      </c>
      <c r="O53" s="48">
        <v>0</v>
      </c>
      <c r="P53" s="55">
        <v>1</v>
      </c>
      <c r="Q53" s="48">
        <v>92</v>
      </c>
      <c r="R53" s="47"/>
      <c r="S53" s="48">
        <v>0.41310000000000002</v>
      </c>
      <c r="T53" s="48">
        <v>0.38379999999999997</v>
      </c>
      <c r="U53" s="48">
        <v>0.4446</v>
      </c>
      <c r="V53" s="48">
        <v>0</v>
      </c>
      <c r="W53" s="47" t="s">
        <v>50</v>
      </c>
    </row>
    <row r="54" spans="1:23" ht="15.75" thickBot="1" x14ac:dyDescent="0.3">
      <c r="A54" s="47" t="s">
        <v>15</v>
      </c>
      <c r="B54" s="47" t="s">
        <v>35</v>
      </c>
      <c r="C54" s="47" t="s">
        <v>49</v>
      </c>
      <c r="D54" s="48" t="s">
        <v>31</v>
      </c>
      <c r="E54" s="47">
        <v>20164</v>
      </c>
      <c r="F54" s="53">
        <v>855</v>
      </c>
      <c r="G54" s="48">
        <v>643330</v>
      </c>
      <c r="H54" s="53">
        <v>1.4446000000000001E-2</v>
      </c>
      <c r="I54" s="48">
        <v>1.3509E-2</v>
      </c>
      <c r="J54" s="48">
        <v>1.5447000000000001E-2</v>
      </c>
      <c r="K54" s="48">
        <v>0</v>
      </c>
      <c r="L54" s="48">
        <v>0.82120000000000004</v>
      </c>
      <c r="M54" s="48">
        <v>0.75690000000000002</v>
      </c>
      <c r="N54" s="48">
        <v>0.8911</v>
      </c>
      <c r="O54" s="48">
        <v>1.9999999999999999E-6</v>
      </c>
      <c r="P54" s="55">
        <v>1</v>
      </c>
      <c r="Q54" s="48">
        <v>92</v>
      </c>
      <c r="R54" s="47"/>
      <c r="S54" s="48">
        <v>0.4229</v>
      </c>
      <c r="T54" s="48">
        <v>0.39</v>
      </c>
      <c r="U54" s="48">
        <v>0.45860000000000001</v>
      </c>
      <c r="V54" s="48">
        <v>0</v>
      </c>
      <c r="W54" s="47" t="s">
        <v>50</v>
      </c>
    </row>
    <row r="55" spans="1:23" ht="15.75" thickBot="1" x14ac:dyDescent="0.3">
      <c r="A55" s="47" t="s">
        <v>14</v>
      </c>
      <c r="B55" s="47" t="s">
        <v>35</v>
      </c>
      <c r="C55" s="47" t="s">
        <v>49</v>
      </c>
      <c r="D55" s="48" t="s">
        <v>31</v>
      </c>
      <c r="E55" s="47">
        <v>20111</v>
      </c>
      <c r="F55" s="53">
        <v>668</v>
      </c>
      <c r="G55" s="48">
        <v>132624</v>
      </c>
      <c r="H55" s="53">
        <v>5.5964E-2</v>
      </c>
      <c r="I55" s="48">
        <v>5.1877E-2</v>
      </c>
      <c r="J55" s="48">
        <v>6.0373000000000003E-2</v>
      </c>
      <c r="K55" s="48">
        <v>0</v>
      </c>
      <c r="L55" s="48">
        <v>1.3352999999999999</v>
      </c>
      <c r="M55" s="48">
        <v>1.2298</v>
      </c>
      <c r="N55" s="48">
        <v>1.4497</v>
      </c>
      <c r="O55" s="48">
        <v>0</v>
      </c>
      <c r="P55" s="55">
        <v>1</v>
      </c>
      <c r="Q55" s="48">
        <v>90</v>
      </c>
      <c r="R55" s="47"/>
      <c r="S55" s="48" t="s">
        <v>19</v>
      </c>
      <c r="T55" s="48" t="s">
        <v>19</v>
      </c>
      <c r="U55" s="48" t="s">
        <v>19</v>
      </c>
      <c r="V55" s="48" t="s">
        <v>19</v>
      </c>
      <c r="W55" s="47"/>
    </row>
    <row r="56" spans="1:23" ht="15.75" thickBot="1" x14ac:dyDescent="0.3">
      <c r="A56" s="47" t="s">
        <v>14</v>
      </c>
      <c r="B56" s="47" t="s">
        <v>35</v>
      </c>
      <c r="C56" s="47" t="s">
        <v>49</v>
      </c>
      <c r="D56" s="48" t="s">
        <v>31</v>
      </c>
      <c r="E56" s="47">
        <v>20112</v>
      </c>
      <c r="F56" s="53">
        <v>874</v>
      </c>
      <c r="G56" s="48">
        <v>133311</v>
      </c>
      <c r="H56" s="53">
        <v>7.2044999999999998E-2</v>
      </c>
      <c r="I56" s="48">
        <v>6.7423999999999998E-2</v>
      </c>
      <c r="J56" s="48">
        <v>7.6982999999999996E-2</v>
      </c>
      <c r="K56" s="48">
        <v>0</v>
      </c>
      <c r="L56" s="48">
        <v>1.5085999999999999</v>
      </c>
      <c r="M56" s="48">
        <v>1.4029</v>
      </c>
      <c r="N56" s="48">
        <v>1.6222000000000001</v>
      </c>
      <c r="O56" s="48">
        <v>0</v>
      </c>
      <c r="P56" s="55">
        <v>1</v>
      </c>
      <c r="Q56" s="48">
        <v>91</v>
      </c>
      <c r="R56" s="47"/>
      <c r="S56" s="48" t="s">
        <v>19</v>
      </c>
      <c r="T56" s="48" t="s">
        <v>19</v>
      </c>
      <c r="U56" s="48" t="s">
        <v>19</v>
      </c>
      <c r="V56" s="48" t="s">
        <v>19</v>
      </c>
      <c r="W56" s="47"/>
    </row>
    <row r="57" spans="1:23" ht="15.75" thickBot="1" x14ac:dyDescent="0.3">
      <c r="A57" s="47" t="s">
        <v>14</v>
      </c>
      <c r="B57" s="47" t="s">
        <v>35</v>
      </c>
      <c r="C57" s="47" t="s">
        <v>49</v>
      </c>
      <c r="D57" s="48" t="s">
        <v>31</v>
      </c>
      <c r="E57" s="47">
        <v>20113</v>
      </c>
      <c r="F57" s="53">
        <v>959</v>
      </c>
      <c r="G57" s="48">
        <v>132612</v>
      </c>
      <c r="H57" s="53">
        <v>7.8604999999999994E-2</v>
      </c>
      <c r="I57" s="48">
        <v>7.3784000000000002E-2</v>
      </c>
      <c r="J57" s="48">
        <v>8.3739999999999995E-2</v>
      </c>
      <c r="K57" s="48">
        <v>0</v>
      </c>
      <c r="L57" s="48">
        <v>1.5539000000000001</v>
      </c>
      <c r="M57" s="48">
        <v>1.4496</v>
      </c>
      <c r="N57" s="48">
        <v>1.6656</v>
      </c>
      <c r="O57" s="48">
        <v>0</v>
      </c>
      <c r="P57" s="55">
        <v>1</v>
      </c>
      <c r="Q57" s="48">
        <v>92</v>
      </c>
      <c r="R57" s="47"/>
      <c r="S57" s="48" t="s">
        <v>19</v>
      </c>
      <c r="T57" s="48" t="s">
        <v>19</v>
      </c>
      <c r="U57" s="48" t="s">
        <v>19</v>
      </c>
      <c r="V57" s="48" t="s">
        <v>19</v>
      </c>
      <c r="W57" s="47"/>
    </row>
    <row r="58" spans="1:23" ht="15.75" thickBot="1" x14ac:dyDescent="0.3">
      <c r="A58" s="47" t="s">
        <v>14</v>
      </c>
      <c r="B58" s="47" t="s">
        <v>35</v>
      </c>
      <c r="C58" s="47" t="s">
        <v>49</v>
      </c>
      <c r="D58" s="48" t="s">
        <v>31</v>
      </c>
      <c r="E58" s="47">
        <v>20114</v>
      </c>
      <c r="F58" s="53">
        <v>794</v>
      </c>
      <c r="G58" s="48">
        <v>133635</v>
      </c>
      <c r="H58" s="53">
        <v>6.4582000000000001E-2</v>
      </c>
      <c r="I58" s="48">
        <v>6.0242999999999998E-2</v>
      </c>
      <c r="J58" s="48">
        <v>6.9234000000000004E-2</v>
      </c>
      <c r="K58" s="48">
        <v>0</v>
      </c>
      <c r="L58" s="48">
        <v>1.5835999999999999</v>
      </c>
      <c r="M58" s="48">
        <v>1.4671000000000001</v>
      </c>
      <c r="N58" s="48">
        <v>1.7094</v>
      </c>
      <c r="O58" s="48">
        <v>0</v>
      </c>
      <c r="P58" s="55">
        <v>1</v>
      </c>
      <c r="Q58" s="48">
        <v>92</v>
      </c>
      <c r="R58" s="47"/>
      <c r="S58" s="48" t="s">
        <v>19</v>
      </c>
      <c r="T58" s="48" t="s">
        <v>19</v>
      </c>
      <c r="U58" s="48" t="s">
        <v>19</v>
      </c>
      <c r="V58" s="48" t="s">
        <v>19</v>
      </c>
      <c r="W58" s="47"/>
    </row>
    <row r="59" spans="1:23" ht="15.75" thickBot="1" x14ac:dyDescent="0.3">
      <c r="A59" s="47" t="s">
        <v>14</v>
      </c>
      <c r="B59" s="47" t="s">
        <v>35</v>
      </c>
      <c r="C59" s="47" t="s">
        <v>49</v>
      </c>
      <c r="D59" s="48" t="s">
        <v>31</v>
      </c>
      <c r="E59" s="47">
        <v>20121</v>
      </c>
      <c r="F59" s="53">
        <v>750</v>
      </c>
      <c r="G59" s="48">
        <v>133390</v>
      </c>
      <c r="H59" s="53">
        <v>6.1787000000000002E-2</v>
      </c>
      <c r="I59" s="48">
        <v>5.7520000000000002E-2</v>
      </c>
      <c r="J59" s="48">
        <v>6.6370999999999999E-2</v>
      </c>
      <c r="K59" s="48">
        <v>0</v>
      </c>
      <c r="L59" s="48">
        <v>1.6383000000000001</v>
      </c>
      <c r="M59" s="48">
        <v>1.5141</v>
      </c>
      <c r="N59" s="48">
        <v>1.7727999999999999</v>
      </c>
      <c r="O59" s="48">
        <v>0</v>
      </c>
      <c r="P59" s="55">
        <v>1</v>
      </c>
      <c r="Q59" s="48">
        <v>91</v>
      </c>
      <c r="R59" s="47"/>
      <c r="S59" s="48" t="s">
        <v>19</v>
      </c>
      <c r="T59" s="48" t="s">
        <v>19</v>
      </c>
      <c r="U59" s="48" t="s">
        <v>19</v>
      </c>
      <c r="V59" s="48" t="s">
        <v>19</v>
      </c>
      <c r="W59" s="47"/>
    </row>
    <row r="60" spans="1:23" ht="15.75" thickBot="1" x14ac:dyDescent="0.3">
      <c r="A60" s="47" t="s">
        <v>14</v>
      </c>
      <c r="B60" s="47" t="s">
        <v>35</v>
      </c>
      <c r="C60" s="47" t="s">
        <v>49</v>
      </c>
      <c r="D60" s="48" t="s">
        <v>31</v>
      </c>
      <c r="E60" s="47">
        <v>20122</v>
      </c>
      <c r="F60" s="53">
        <v>729</v>
      </c>
      <c r="G60" s="48">
        <v>134447</v>
      </c>
      <c r="H60" s="53">
        <v>5.9584999999999999E-2</v>
      </c>
      <c r="I60" s="48">
        <v>5.5412999999999997E-2</v>
      </c>
      <c r="J60" s="48">
        <v>6.4071000000000003E-2</v>
      </c>
      <c r="K60" s="48">
        <v>0</v>
      </c>
      <c r="L60" s="48">
        <v>1.4539</v>
      </c>
      <c r="M60" s="48">
        <v>1.3431999999999999</v>
      </c>
      <c r="N60" s="48">
        <v>1.5737000000000001</v>
      </c>
      <c r="O60" s="48">
        <v>0</v>
      </c>
      <c r="P60" s="55">
        <v>1</v>
      </c>
      <c r="Q60" s="48">
        <v>91</v>
      </c>
      <c r="R60" s="47"/>
      <c r="S60" s="48" t="s">
        <v>19</v>
      </c>
      <c r="T60" s="48" t="s">
        <v>19</v>
      </c>
      <c r="U60" s="48" t="s">
        <v>19</v>
      </c>
      <c r="V60" s="48" t="s">
        <v>19</v>
      </c>
      <c r="W60" s="47"/>
    </row>
    <row r="61" spans="1:23" ht="15.75" thickBot="1" x14ac:dyDescent="0.3">
      <c r="A61" s="47" t="s">
        <v>14</v>
      </c>
      <c r="B61" s="47" t="s">
        <v>35</v>
      </c>
      <c r="C61" s="47" t="s">
        <v>49</v>
      </c>
      <c r="D61" s="48" t="s">
        <v>31</v>
      </c>
      <c r="E61" s="47">
        <v>20123</v>
      </c>
      <c r="F61" s="53">
        <v>764</v>
      </c>
      <c r="G61" s="48">
        <v>133784</v>
      </c>
      <c r="H61" s="53">
        <v>6.2073000000000003E-2</v>
      </c>
      <c r="I61" s="48">
        <v>5.7824E-2</v>
      </c>
      <c r="J61" s="48">
        <v>6.6633999999999999E-2</v>
      </c>
      <c r="K61" s="48">
        <v>0</v>
      </c>
      <c r="L61" s="48">
        <v>1.5044</v>
      </c>
      <c r="M61" s="48">
        <v>1.3920999999999999</v>
      </c>
      <c r="N61" s="48">
        <v>1.6256999999999999</v>
      </c>
      <c r="O61" s="48">
        <v>0</v>
      </c>
      <c r="P61" s="55">
        <v>1</v>
      </c>
      <c r="Q61" s="48">
        <v>92</v>
      </c>
      <c r="R61" s="47"/>
      <c r="S61" s="48" t="s">
        <v>19</v>
      </c>
      <c r="T61" s="48" t="s">
        <v>19</v>
      </c>
      <c r="U61" s="48" t="s">
        <v>19</v>
      </c>
      <c r="V61" s="48" t="s">
        <v>19</v>
      </c>
      <c r="W61" s="47"/>
    </row>
    <row r="62" spans="1:23" ht="15.75" thickBot="1" x14ac:dyDescent="0.3">
      <c r="A62" s="47" t="s">
        <v>14</v>
      </c>
      <c r="B62" s="47" t="s">
        <v>35</v>
      </c>
      <c r="C62" s="47" t="s">
        <v>49</v>
      </c>
      <c r="D62" s="48" t="s">
        <v>31</v>
      </c>
      <c r="E62" s="47">
        <v>20124</v>
      </c>
      <c r="F62" s="53">
        <v>640</v>
      </c>
      <c r="G62" s="48">
        <v>135147</v>
      </c>
      <c r="H62" s="53">
        <v>5.1473999999999999E-2</v>
      </c>
      <c r="I62" s="48">
        <v>4.7635999999999998E-2</v>
      </c>
      <c r="J62" s="48">
        <v>5.5620000000000003E-2</v>
      </c>
      <c r="K62" s="48">
        <v>0</v>
      </c>
      <c r="L62" s="48">
        <v>1.6175999999999999</v>
      </c>
      <c r="M62" s="48">
        <v>1.4854000000000001</v>
      </c>
      <c r="N62" s="48">
        <v>1.7615000000000001</v>
      </c>
      <c r="O62" s="48">
        <v>0</v>
      </c>
      <c r="P62" s="55">
        <v>1</v>
      </c>
      <c r="Q62" s="48">
        <v>92</v>
      </c>
      <c r="R62" s="47"/>
      <c r="S62" s="48" t="s">
        <v>19</v>
      </c>
      <c r="T62" s="48" t="s">
        <v>19</v>
      </c>
      <c r="U62" s="48" t="s">
        <v>19</v>
      </c>
      <c r="V62" s="48" t="s">
        <v>19</v>
      </c>
      <c r="W62" s="47"/>
    </row>
    <row r="63" spans="1:23" ht="15.75" thickBot="1" x14ac:dyDescent="0.3">
      <c r="A63" s="47" t="s">
        <v>14</v>
      </c>
      <c r="B63" s="47" t="s">
        <v>35</v>
      </c>
      <c r="C63" s="47" t="s">
        <v>49</v>
      </c>
      <c r="D63" s="48" t="s">
        <v>31</v>
      </c>
      <c r="E63" s="47">
        <v>20131</v>
      </c>
      <c r="F63" s="53">
        <v>496</v>
      </c>
      <c r="G63" s="48">
        <v>135112</v>
      </c>
      <c r="H63" s="53">
        <v>4.0788999999999999E-2</v>
      </c>
      <c r="I63" s="48">
        <v>3.7352999999999997E-2</v>
      </c>
      <c r="J63" s="48">
        <v>4.4541999999999998E-2</v>
      </c>
      <c r="K63" s="48">
        <v>0</v>
      </c>
      <c r="L63" s="48">
        <v>1.4352</v>
      </c>
      <c r="M63" s="48">
        <v>1.304</v>
      </c>
      <c r="N63" s="48">
        <v>1.5795999999999999</v>
      </c>
      <c r="O63" s="48">
        <v>0</v>
      </c>
      <c r="P63" s="55">
        <v>1</v>
      </c>
      <c r="Q63" s="48">
        <v>90</v>
      </c>
      <c r="R63" s="47"/>
      <c r="S63" s="48" t="s">
        <v>19</v>
      </c>
      <c r="T63" s="48" t="s">
        <v>19</v>
      </c>
      <c r="U63" s="48" t="s">
        <v>19</v>
      </c>
      <c r="V63" s="48" t="s">
        <v>19</v>
      </c>
      <c r="W63" s="47"/>
    </row>
    <row r="64" spans="1:23" ht="15.75" thickBot="1" x14ac:dyDescent="0.3">
      <c r="A64" s="47" t="s">
        <v>14</v>
      </c>
      <c r="B64" s="47" t="s">
        <v>35</v>
      </c>
      <c r="C64" s="47" t="s">
        <v>49</v>
      </c>
      <c r="D64" s="48" t="s">
        <v>31</v>
      </c>
      <c r="E64" s="47">
        <v>20132</v>
      </c>
      <c r="F64" s="53">
        <v>685</v>
      </c>
      <c r="G64" s="48">
        <v>136150</v>
      </c>
      <c r="H64" s="53">
        <v>5.5287999999999997E-2</v>
      </c>
      <c r="I64" s="48">
        <v>5.1298999999999997E-2</v>
      </c>
      <c r="J64" s="48">
        <v>5.9587000000000001E-2</v>
      </c>
      <c r="K64" s="48">
        <v>0</v>
      </c>
      <c r="L64" s="48">
        <v>1.7325999999999999</v>
      </c>
      <c r="M64" s="48">
        <v>1.5948</v>
      </c>
      <c r="N64" s="48">
        <v>1.8824000000000001</v>
      </c>
      <c r="O64" s="48">
        <v>0</v>
      </c>
      <c r="P64" s="55">
        <v>1</v>
      </c>
      <c r="Q64" s="48">
        <v>91</v>
      </c>
      <c r="R64" s="47"/>
      <c r="S64" s="48" t="s">
        <v>19</v>
      </c>
      <c r="T64" s="48" t="s">
        <v>19</v>
      </c>
      <c r="U64" s="48" t="s">
        <v>19</v>
      </c>
      <c r="V64" s="48" t="s">
        <v>19</v>
      </c>
      <c r="W64" s="47"/>
    </row>
    <row r="65" spans="1:23" ht="15.75" thickBot="1" x14ac:dyDescent="0.3">
      <c r="A65" s="47" t="s">
        <v>14</v>
      </c>
      <c r="B65" s="47" t="s">
        <v>35</v>
      </c>
      <c r="C65" s="47" t="s">
        <v>49</v>
      </c>
      <c r="D65" s="48" t="s">
        <v>31</v>
      </c>
      <c r="E65" s="47">
        <v>20133</v>
      </c>
      <c r="F65" s="53">
        <v>666</v>
      </c>
      <c r="G65" s="48">
        <v>135239</v>
      </c>
      <c r="H65" s="53">
        <v>5.3527999999999999E-2</v>
      </c>
      <c r="I65" s="48">
        <v>4.9613999999999998E-2</v>
      </c>
      <c r="J65" s="48">
        <v>5.7751999999999998E-2</v>
      </c>
      <c r="K65" s="48">
        <v>0</v>
      </c>
      <c r="L65" s="48">
        <v>1.605</v>
      </c>
      <c r="M65" s="48">
        <v>1.4764999999999999</v>
      </c>
      <c r="N65" s="48">
        <v>1.7446999999999999</v>
      </c>
      <c r="O65" s="48">
        <v>0</v>
      </c>
      <c r="P65" s="55">
        <v>1</v>
      </c>
      <c r="Q65" s="48">
        <v>92</v>
      </c>
      <c r="R65" s="47"/>
      <c r="S65" s="48" t="s">
        <v>19</v>
      </c>
      <c r="T65" s="48" t="s">
        <v>19</v>
      </c>
      <c r="U65" s="48" t="s">
        <v>19</v>
      </c>
      <c r="V65" s="48" t="s">
        <v>19</v>
      </c>
      <c r="W65" s="47"/>
    </row>
    <row r="66" spans="1:23" ht="15.75" thickBot="1" x14ac:dyDescent="0.3">
      <c r="A66" s="47" t="s">
        <v>14</v>
      </c>
      <c r="B66" s="47" t="s">
        <v>35</v>
      </c>
      <c r="C66" s="47" t="s">
        <v>49</v>
      </c>
      <c r="D66" s="48" t="s">
        <v>31</v>
      </c>
      <c r="E66" s="47">
        <v>20134</v>
      </c>
      <c r="F66" s="53">
        <v>536</v>
      </c>
      <c r="G66" s="48">
        <v>136328</v>
      </c>
      <c r="H66" s="53">
        <v>4.2736000000000003E-2</v>
      </c>
      <c r="I66" s="48">
        <v>3.9267000000000003E-2</v>
      </c>
      <c r="J66" s="48">
        <v>4.6510999999999997E-2</v>
      </c>
      <c r="K66" s="48">
        <v>0</v>
      </c>
      <c r="L66" s="48">
        <v>1.5892999999999999</v>
      </c>
      <c r="M66" s="48">
        <v>1.4481999999999999</v>
      </c>
      <c r="N66" s="48">
        <v>1.7441</v>
      </c>
      <c r="O66" s="48">
        <v>0</v>
      </c>
      <c r="P66" s="55">
        <v>1</v>
      </c>
      <c r="Q66" s="48">
        <v>92</v>
      </c>
      <c r="R66" s="47"/>
      <c r="S66" s="48" t="s">
        <v>19</v>
      </c>
      <c r="T66" s="48" t="s">
        <v>19</v>
      </c>
      <c r="U66" s="48" t="s">
        <v>19</v>
      </c>
      <c r="V66" s="48" t="s">
        <v>19</v>
      </c>
      <c r="W66" s="47"/>
    </row>
    <row r="67" spans="1:23" ht="15.75" thickBot="1" x14ac:dyDescent="0.3">
      <c r="A67" s="47" t="s">
        <v>14</v>
      </c>
      <c r="B67" s="47" t="s">
        <v>35</v>
      </c>
      <c r="C67" s="47" t="s">
        <v>49</v>
      </c>
      <c r="D67" s="48" t="s">
        <v>31</v>
      </c>
      <c r="E67" s="47">
        <v>20141</v>
      </c>
      <c r="F67" s="53">
        <v>473</v>
      </c>
      <c r="G67" s="48">
        <v>135980</v>
      </c>
      <c r="H67" s="53">
        <v>3.8649000000000003E-2</v>
      </c>
      <c r="I67" s="48">
        <v>3.5319000000000003E-2</v>
      </c>
      <c r="J67" s="48">
        <v>4.2293999999999998E-2</v>
      </c>
      <c r="K67" s="48">
        <v>0</v>
      </c>
      <c r="L67" s="48">
        <v>1.5746</v>
      </c>
      <c r="M67" s="48">
        <v>1.4263999999999999</v>
      </c>
      <c r="N67" s="48">
        <v>1.7382</v>
      </c>
      <c r="O67" s="48">
        <v>0</v>
      </c>
      <c r="P67" s="55">
        <v>1</v>
      </c>
      <c r="Q67" s="48">
        <v>90</v>
      </c>
      <c r="R67" s="47"/>
      <c r="S67" s="48" t="s">
        <v>19</v>
      </c>
      <c r="T67" s="48" t="s">
        <v>19</v>
      </c>
      <c r="U67" s="48" t="s">
        <v>19</v>
      </c>
      <c r="V67" s="48" t="s">
        <v>19</v>
      </c>
      <c r="W67" s="47"/>
    </row>
    <row r="68" spans="1:23" ht="15.75" thickBot="1" x14ac:dyDescent="0.3">
      <c r="A68" s="47" t="s">
        <v>14</v>
      </c>
      <c r="B68" s="47" t="s">
        <v>35</v>
      </c>
      <c r="C68" s="47" t="s">
        <v>49</v>
      </c>
      <c r="D68" s="48" t="s">
        <v>31</v>
      </c>
      <c r="E68" s="47">
        <v>20142</v>
      </c>
      <c r="F68" s="53">
        <v>540</v>
      </c>
      <c r="G68" s="48">
        <v>136821</v>
      </c>
      <c r="H68" s="53">
        <v>4.3371E-2</v>
      </c>
      <c r="I68" s="48">
        <v>3.9863000000000003E-2</v>
      </c>
      <c r="J68" s="48">
        <v>4.7188000000000001E-2</v>
      </c>
      <c r="K68" s="48">
        <v>0</v>
      </c>
      <c r="L68" s="48">
        <v>1.7008000000000001</v>
      </c>
      <c r="M68" s="48">
        <v>1.5496000000000001</v>
      </c>
      <c r="N68" s="48">
        <v>1.8668</v>
      </c>
      <c r="O68" s="48">
        <v>0</v>
      </c>
      <c r="P68" s="55">
        <v>1</v>
      </c>
      <c r="Q68" s="48">
        <v>91</v>
      </c>
      <c r="R68" s="47"/>
      <c r="S68" s="48" t="s">
        <v>19</v>
      </c>
      <c r="T68" s="48" t="s">
        <v>19</v>
      </c>
      <c r="U68" s="48" t="s">
        <v>19</v>
      </c>
      <c r="V68" s="48" t="s">
        <v>19</v>
      </c>
      <c r="W68" s="47"/>
    </row>
    <row r="69" spans="1:23" ht="15.75" thickBot="1" x14ac:dyDescent="0.3">
      <c r="A69" s="47" t="s">
        <v>14</v>
      </c>
      <c r="B69" s="47" t="s">
        <v>35</v>
      </c>
      <c r="C69" s="47" t="s">
        <v>49</v>
      </c>
      <c r="D69" s="48" t="s">
        <v>31</v>
      </c>
      <c r="E69" s="47">
        <v>20143</v>
      </c>
      <c r="F69" s="53">
        <v>597</v>
      </c>
      <c r="G69" s="48">
        <v>135946</v>
      </c>
      <c r="H69" s="53">
        <v>4.7732999999999998E-2</v>
      </c>
      <c r="I69" s="48">
        <v>4.4054000000000003E-2</v>
      </c>
      <c r="J69" s="48">
        <v>5.1720000000000002E-2</v>
      </c>
      <c r="K69" s="48">
        <v>0</v>
      </c>
      <c r="L69" s="48">
        <v>1.7667999999999999</v>
      </c>
      <c r="M69" s="48">
        <v>1.6166</v>
      </c>
      <c r="N69" s="48">
        <v>1.931</v>
      </c>
      <c r="O69" s="48">
        <v>0</v>
      </c>
      <c r="P69" s="55">
        <v>1</v>
      </c>
      <c r="Q69" s="48">
        <v>92</v>
      </c>
      <c r="R69" s="47"/>
      <c r="S69" s="48" t="s">
        <v>19</v>
      </c>
      <c r="T69" s="48" t="s">
        <v>19</v>
      </c>
      <c r="U69" s="48" t="s">
        <v>19</v>
      </c>
      <c r="V69" s="48" t="s">
        <v>19</v>
      </c>
      <c r="W69" s="47"/>
    </row>
    <row r="70" spans="1:23" ht="15.75" thickBot="1" x14ac:dyDescent="0.3">
      <c r="A70" s="47" t="s">
        <v>14</v>
      </c>
      <c r="B70" s="47" t="s">
        <v>35</v>
      </c>
      <c r="C70" s="47" t="s">
        <v>49</v>
      </c>
      <c r="D70" s="48" t="s">
        <v>31</v>
      </c>
      <c r="E70" s="47">
        <v>20144</v>
      </c>
      <c r="F70" s="53">
        <v>523</v>
      </c>
      <c r="G70" s="48">
        <v>136943</v>
      </c>
      <c r="H70" s="53">
        <v>4.1512E-2</v>
      </c>
      <c r="I70" s="48">
        <v>3.8102999999999998E-2</v>
      </c>
      <c r="J70" s="48">
        <v>4.5227000000000003E-2</v>
      </c>
      <c r="K70" s="48">
        <v>0</v>
      </c>
      <c r="L70" s="48">
        <v>1.8774999999999999</v>
      </c>
      <c r="M70" s="48">
        <v>1.7065999999999999</v>
      </c>
      <c r="N70" s="48">
        <v>2.0655999999999999</v>
      </c>
      <c r="O70" s="48">
        <v>0</v>
      </c>
      <c r="P70" s="55">
        <v>1</v>
      </c>
      <c r="Q70" s="48">
        <v>92</v>
      </c>
      <c r="R70" s="47"/>
      <c r="S70" s="48" t="s">
        <v>19</v>
      </c>
      <c r="T70" s="48" t="s">
        <v>19</v>
      </c>
      <c r="U70" s="48" t="s">
        <v>19</v>
      </c>
      <c r="V70" s="48" t="s">
        <v>19</v>
      </c>
      <c r="W70" s="47"/>
    </row>
    <row r="71" spans="1:23" ht="15.75" thickBot="1" x14ac:dyDescent="0.3">
      <c r="A71" s="47" t="s">
        <v>14</v>
      </c>
      <c r="B71" s="47" t="s">
        <v>35</v>
      </c>
      <c r="C71" s="47" t="s">
        <v>49</v>
      </c>
      <c r="D71" s="48" t="s">
        <v>31</v>
      </c>
      <c r="E71" s="47">
        <v>20151</v>
      </c>
      <c r="F71" s="53">
        <v>470</v>
      </c>
      <c r="G71" s="48">
        <v>136139</v>
      </c>
      <c r="H71" s="53">
        <v>3.8358999999999997E-2</v>
      </c>
      <c r="I71" s="48">
        <v>3.5043999999999999E-2</v>
      </c>
      <c r="J71" s="48">
        <v>4.1988999999999999E-2</v>
      </c>
      <c r="K71" s="48">
        <v>0</v>
      </c>
      <c r="L71" s="48">
        <v>1.8740000000000001</v>
      </c>
      <c r="M71" s="48">
        <v>1.6946000000000001</v>
      </c>
      <c r="N71" s="48">
        <v>2.0724</v>
      </c>
      <c r="O71" s="48">
        <v>0</v>
      </c>
      <c r="P71" s="55">
        <v>1</v>
      </c>
      <c r="Q71" s="48">
        <v>90</v>
      </c>
      <c r="R71" s="47"/>
      <c r="S71" s="48" t="s">
        <v>19</v>
      </c>
      <c r="T71" s="48" t="s">
        <v>19</v>
      </c>
      <c r="U71" s="48" t="s">
        <v>19</v>
      </c>
      <c r="V71" s="48" t="s">
        <v>19</v>
      </c>
      <c r="W71" s="47"/>
    </row>
    <row r="72" spans="1:23" ht="15.75" thickBot="1" x14ac:dyDescent="0.3">
      <c r="A72" s="47" t="s">
        <v>14</v>
      </c>
      <c r="B72" s="47" t="s">
        <v>35</v>
      </c>
      <c r="C72" s="47" t="s">
        <v>49</v>
      </c>
      <c r="D72" s="48" t="s">
        <v>31</v>
      </c>
      <c r="E72" s="47">
        <v>20152</v>
      </c>
      <c r="F72" s="53">
        <v>526</v>
      </c>
      <c r="G72" s="48">
        <v>137015</v>
      </c>
      <c r="H72" s="53">
        <v>4.2187000000000002E-2</v>
      </c>
      <c r="I72" s="48">
        <v>3.8731000000000002E-2</v>
      </c>
      <c r="J72" s="48">
        <v>4.5950999999999999E-2</v>
      </c>
      <c r="K72" s="48">
        <v>0</v>
      </c>
      <c r="L72" s="48">
        <v>1.8716999999999999</v>
      </c>
      <c r="M72" s="48">
        <v>1.7019</v>
      </c>
      <c r="N72" s="48">
        <v>2.0585</v>
      </c>
      <c r="O72" s="48">
        <v>0</v>
      </c>
      <c r="P72" s="55">
        <v>1</v>
      </c>
      <c r="Q72" s="48">
        <v>91</v>
      </c>
      <c r="R72" s="47"/>
      <c r="S72" s="48" t="s">
        <v>19</v>
      </c>
      <c r="T72" s="48" t="s">
        <v>19</v>
      </c>
      <c r="U72" s="48" t="s">
        <v>19</v>
      </c>
      <c r="V72" s="48" t="s">
        <v>19</v>
      </c>
      <c r="W72" s="47"/>
    </row>
    <row r="73" spans="1:23" ht="15.75" thickBot="1" x14ac:dyDescent="0.3">
      <c r="A73" s="47" t="s">
        <v>14</v>
      </c>
      <c r="B73" s="47" t="s">
        <v>35</v>
      </c>
      <c r="C73" s="47" t="s">
        <v>49</v>
      </c>
      <c r="D73" s="48" t="s">
        <v>31</v>
      </c>
      <c r="E73" s="47">
        <v>20153</v>
      </c>
      <c r="F73" s="53">
        <v>552</v>
      </c>
      <c r="G73" s="48">
        <v>136078</v>
      </c>
      <c r="H73" s="53">
        <v>4.4091999999999999E-2</v>
      </c>
      <c r="I73" s="48">
        <v>4.0563000000000002E-2</v>
      </c>
      <c r="J73" s="48">
        <v>4.7927999999999998E-2</v>
      </c>
      <c r="K73" s="48">
        <v>0</v>
      </c>
      <c r="L73" s="48">
        <v>1.7571000000000001</v>
      </c>
      <c r="M73" s="48">
        <v>1.6022000000000001</v>
      </c>
      <c r="N73" s="48">
        <v>1.9269000000000001</v>
      </c>
      <c r="O73" s="48">
        <v>0</v>
      </c>
      <c r="P73" s="55">
        <v>1</v>
      </c>
      <c r="Q73" s="48">
        <v>92</v>
      </c>
      <c r="R73" s="47"/>
      <c r="S73" s="48" t="s">
        <v>19</v>
      </c>
      <c r="T73" s="48" t="s">
        <v>19</v>
      </c>
      <c r="U73" s="48" t="s">
        <v>19</v>
      </c>
      <c r="V73" s="48" t="s">
        <v>19</v>
      </c>
      <c r="W73" s="47"/>
    </row>
    <row r="74" spans="1:23" ht="15.75" thickBot="1" x14ac:dyDescent="0.3">
      <c r="A74" s="47" t="s">
        <v>14</v>
      </c>
      <c r="B74" s="47" t="s">
        <v>35</v>
      </c>
      <c r="C74" s="47" t="s">
        <v>49</v>
      </c>
      <c r="D74" s="48" t="s">
        <v>31</v>
      </c>
      <c r="E74" s="47">
        <v>20154</v>
      </c>
      <c r="F74" s="53">
        <v>476</v>
      </c>
      <c r="G74" s="48">
        <v>137024</v>
      </c>
      <c r="H74" s="53">
        <v>3.7759000000000001E-2</v>
      </c>
      <c r="I74" s="48">
        <v>3.4514999999999997E-2</v>
      </c>
      <c r="J74" s="48">
        <v>4.1307999999999997E-2</v>
      </c>
      <c r="K74" s="48">
        <v>0</v>
      </c>
      <c r="L74" s="48">
        <v>1.8539000000000001</v>
      </c>
      <c r="M74" s="48">
        <v>1.6777</v>
      </c>
      <c r="N74" s="48">
        <v>2.0485000000000002</v>
      </c>
      <c r="O74" s="48">
        <v>0</v>
      </c>
      <c r="P74" s="55">
        <v>1</v>
      </c>
      <c r="Q74" s="48">
        <v>92</v>
      </c>
      <c r="R74" s="47"/>
      <c r="S74" s="48" t="s">
        <v>19</v>
      </c>
      <c r="T74" s="48" t="s">
        <v>19</v>
      </c>
      <c r="U74" s="48" t="s">
        <v>19</v>
      </c>
      <c r="V74" s="48" t="s">
        <v>19</v>
      </c>
      <c r="W74" s="47"/>
    </row>
    <row r="75" spans="1:23" ht="15.75" thickBot="1" x14ac:dyDescent="0.3">
      <c r="A75" s="47" t="s">
        <v>14</v>
      </c>
      <c r="B75" s="47" t="s">
        <v>35</v>
      </c>
      <c r="C75" s="47" t="s">
        <v>49</v>
      </c>
      <c r="D75" s="48" t="s">
        <v>31</v>
      </c>
      <c r="E75" s="47">
        <v>20161</v>
      </c>
      <c r="F75" s="53">
        <v>410</v>
      </c>
      <c r="G75" s="48">
        <v>136718</v>
      </c>
      <c r="H75" s="53">
        <v>3.2954999999999998E-2</v>
      </c>
      <c r="I75" s="48">
        <v>2.9914E-2</v>
      </c>
      <c r="J75" s="48">
        <v>3.6304000000000003E-2</v>
      </c>
      <c r="K75" s="48">
        <v>0</v>
      </c>
      <c r="L75" s="48">
        <v>1.7796000000000001</v>
      </c>
      <c r="M75" s="48">
        <v>1.5988</v>
      </c>
      <c r="N75" s="48">
        <v>1.9809000000000001</v>
      </c>
      <c r="O75" s="48">
        <v>0</v>
      </c>
      <c r="P75" s="55">
        <v>1</v>
      </c>
      <c r="Q75" s="48">
        <v>91</v>
      </c>
      <c r="R75" s="47"/>
      <c r="S75" s="48">
        <v>0.58889999999999998</v>
      </c>
      <c r="T75" s="48">
        <v>0.52070000000000005</v>
      </c>
      <c r="U75" s="48">
        <v>0.66590000000000005</v>
      </c>
      <c r="V75" s="48">
        <v>0</v>
      </c>
      <c r="W75" s="47" t="s">
        <v>50</v>
      </c>
    </row>
    <row r="76" spans="1:23" ht="15.75" thickBot="1" x14ac:dyDescent="0.3">
      <c r="A76" s="47" t="s">
        <v>14</v>
      </c>
      <c r="B76" s="47" t="s">
        <v>35</v>
      </c>
      <c r="C76" s="47" t="s">
        <v>49</v>
      </c>
      <c r="D76" s="48" t="s">
        <v>31</v>
      </c>
      <c r="E76" s="47">
        <v>20162</v>
      </c>
      <c r="F76" s="53">
        <v>503</v>
      </c>
      <c r="G76" s="48">
        <v>137423</v>
      </c>
      <c r="H76" s="53">
        <v>4.0222000000000001E-2</v>
      </c>
      <c r="I76" s="48">
        <v>3.6856E-2</v>
      </c>
      <c r="J76" s="48">
        <v>4.3895999999999998E-2</v>
      </c>
      <c r="K76" s="48">
        <v>0</v>
      </c>
      <c r="L76" s="48">
        <v>1.9902</v>
      </c>
      <c r="M76" s="48">
        <v>1.8048</v>
      </c>
      <c r="N76" s="48">
        <v>2.1945999999999999</v>
      </c>
      <c r="O76" s="48">
        <v>0</v>
      </c>
      <c r="P76" s="55">
        <v>1</v>
      </c>
      <c r="Q76" s="48">
        <v>91</v>
      </c>
      <c r="R76" s="47"/>
      <c r="S76" s="48">
        <v>0.55830000000000002</v>
      </c>
      <c r="T76" s="48">
        <v>0.50029999999999997</v>
      </c>
      <c r="U76" s="48">
        <v>0.623</v>
      </c>
      <c r="V76" s="48">
        <v>0</v>
      </c>
      <c r="W76" s="47" t="s">
        <v>50</v>
      </c>
    </row>
    <row r="77" spans="1:23" ht="15.75" thickBot="1" x14ac:dyDescent="0.3">
      <c r="A77" s="47" t="s">
        <v>14</v>
      </c>
      <c r="B77" s="47" t="s">
        <v>35</v>
      </c>
      <c r="C77" s="47" t="s">
        <v>49</v>
      </c>
      <c r="D77" s="48" t="s">
        <v>31</v>
      </c>
      <c r="E77" s="47">
        <v>20163</v>
      </c>
      <c r="F77" s="53">
        <v>533</v>
      </c>
      <c r="G77" s="48">
        <v>136723</v>
      </c>
      <c r="H77" s="53">
        <v>4.2374000000000002E-2</v>
      </c>
      <c r="I77" s="48">
        <v>3.8925000000000001E-2</v>
      </c>
      <c r="J77" s="48">
        <v>4.6128000000000002E-2</v>
      </c>
      <c r="K77" s="48">
        <v>0</v>
      </c>
      <c r="L77" s="48">
        <v>1.9755</v>
      </c>
      <c r="M77" s="48">
        <v>1.7967</v>
      </c>
      <c r="N77" s="48">
        <v>2.1722000000000001</v>
      </c>
      <c r="O77" s="48">
        <v>0</v>
      </c>
      <c r="P77" s="55">
        <v>1</v>
      </c>
      <c r="Q77" s="48">
        <v>92</v>
      </c>
      <c r="R77" s="47"/>
      <c r="S77" s="48">
        <v>0.53910000000000002</v>
      </c>
      <c r="T77" s="48">
        <v>0.4849</v>
      </c>
      <c r="U77" s="48">
        <v>0.59930000000000005</v>
      </c>
      <c r="V77" s="48">
        <v>0</v>
      </c>
      <c r="W77" s="47" t="s">
        <v>50</v>
      </c>
    </row>
    <row r="78" spans="1:23" ht="15.75" thickBot="1" x14ac:dyDescent="0.3">
      <c r="A78" s="47" t="s">
        <v>14</v>
      </c>
      <c r="B78" s="47" t="s">
        <v>35</v>
      </c>
      <c r="C78" s="47" t="s">
        <v>49</v>
      </c>
      <c r="D78" s="48" t="s">
        <v>31</v>
      </c>
      <c r="E78" s="47">
        <v>20164</v>
      </c>
      <c r="F78" s="53">
        <v>464</v>
      </c>
      <c r="G78" s="48">
        <v>137735</v>
      </c>
      <c r="H78" s="53">
        <v>3.6616999999999997E-2</v>
      </c>
      <c r="I78" s="48">
        <v>3.3432999999999997E-2</v>
      </c>
      <c r="J78" s="48">
        <v>4.0105000000000002E-2</v>
      </c>
      <c r="K78" s="48">
        <v>0</v>
      </c>
      <c r="L78" s="48">
        <v>2.0817000000000001</v>
      </c>
      <c r="M78" s="48">
        <v>1.8794</v>
      </c>
      <c r="N78" s="48">
        <v>2.3056999999999999</v>
      </c>
      <c r="O78" s="48">
        <v>0</v>
      </c>
      <c r="P78" s="55">
        <v>1</v>
      </c>
      <c r="Q78" s="48">
        <v>92</v>
      </c>
      <c r="R78" s="47"/>
      <c r="S78" s="48">
        <v>0.56699999999999995</v>
      </c>
      <c r="T78" s="48">
        <v>0.50560000000000005</v>
      </c>
      <c r="U78" s="48">
        <v>0.63580000000000003</v>
      </c>
      <c r="V78" s="48">
        <v>0</v>
      </c>
      <c r="W78" s="47" t="s">
        <v>50</v>
      </c>
    </row>
    <row r="79" spans="1:23" ht="15.75" thickBot="1" x14ac:dyDescent="0.3">
      <c r="A79" s="47" t="s">
        <v>11</v>
      </c>
      <c r="B79" s="47" t="s">
        <v>35</v>
      </c>
      <c r="C79" s="47" t="s">
        <v>49</v>
      </c>
      <c r="D79" s="48" t="s">
        <v>31</v>
      </c>
      <c r="E79" s="47">
        <v>20111</v>
      </c>
      <c r="F79" s="53">
        <v>384</v>
      </c>
      <c r="G79" s="48">
        <v>98799</v>
      </c>
      <c r="H79" s="53">
        <v>4.3185000000000001E-2</v>
      </c>
      <c r="I79" s="48">
        <v>3.9074999999999999E-2</v>
      </c>
      <c r="J79" s="48">
        <v>4.7728E-2</v>
      </c>
      <c r="K79" s="48">
        <v>0</v>
      </c>
      <c r="L79" s="48">
        <v>1.0304</v>
      </c>
      <c r="M79" s="48">
        <v>0.92769999999999997</v>
      </c>
      <c r="N79" s="48">
        <v>1.1444000000000001</v>
      </c>
      <c r="O79" s="48">
        <v>0.57657099999999994</v>
      </c>
      <c r="P79" s="55"/>
      <c r="Q79" s="48">
        <v>90</v>
      </c>
      <c r="R79" s="47"/>
      <c r="S79" s="48" t="s">
        <v>19</v>
      </c>
      <c r="T79" s="48" t="s">
        <v>19</v>
      </c>
      <c r="U79" s="48" t="s">
        <v>19</v>
      </c>
      <c r="V79" s="48" t="s">
        <v>19</v>
      </c>
      <c r="W79" s="47"/>
    </row>
    <row r="80" spans="1:23" ht="15.75" thickBot="1" x14ac:dyDescent="0.3">
      <c r="A80" s="47" t="s">
        <v>11</v>
      </c>
      <c r="B80" s="47" t="s">
        <v>35</v>
      </c>
      <c r="C80" s="47" t="s">
        <v>49</v>
      </c>
      <c r="D80" s="48" t="s">
        <v>31</v>
      </c>
      <c r="E80" s="47">
        <v>20112</v>
      </c>
      <c r="F80" s="53">
        <v>425</v>
      </c>
      <c r="G80" s="48">
        <v>99342</v>
      </c>
      <c r="H80" s="53">
        <v>4.7012999999999999E-2</v>
      </c>
      <c r="I80" s="48">
        <v>4.2749000000000002E-2</v>
      </c>
      <c r="J80" s="48">
        <v>5.1701999999999998E-2</v>
      </c>
      <c r="K80" s="48">
        <v>0</v>
      </c>
      <c r="L80" s="48">
        <v>0.98440000000000005</v>
      </c>
      <c r="M80" s="48">
        <v>0.8911</v>
      </c>
      <c r="N80" s="48">
        <v>1.0874999999999999</v>
      </c>
      <c r="O80" s="48">
        <v>0.75716899999999998</v>
      </c>
      <c r="P80" s="55"/>
      <c r="Q80" s="48">
        <v>91</v>
      </c>
      <c r="R80" s="47"/>
      <c r="S80" s="48" t="s">
        <v>19</v>
      </c>
      <c r="T80" s="48" t="s">
        <v>19</v>
      </c>
      <c r="U80" s="48" t="s">
        <v>19</v>
      </c>
      <c r="V80" s="48" t="s">
        <v>19</v>
      </c>
      <c r="W80" s="47"/>
    </row>
    <row r="81" spans="1:23" ht="15.75" thickBot="1" x14ac:dyDescent="0.3">
      <c r="A81" s="47" t="s">
        <v>11</v>
      </c>
      <c r="B81" s="47" t="s">
        <v>35</v>
      </c>
      <c r="C81" s="47" t="s">
        <v>49</v>
      </c>
      <c r="D81" s="48" t="s">
        <v>31</v>
      </c>
      <c r="E81" s="47">
        <v>20113</v>
      </c>
      <c r="F81" s="53">
        <v>451</v>
      </c>
      <c r="G81" s="48">
        <v>99191</v>
      </c>
      <c r="H81" s="53">
        <v>4.9422000000000001E-2</v>
      </c>
      <c r="I81" s="48">
        <v>4.5065000000000001E-2</v>
      </c>
      <c r="J81" s="48">
        <v>5.4199999999999998E-2</v>
      </c>
      <c r="K81" s="48">
        <v>0</v>
      </c>
      <c r="L81" s="48">
        <v>0.97699999999999998</v>
      </c>
      <c r="M81" s="48">
        <v>0.88700000000000001</v>
      </c>
      <c r="N81" s="48">
        <v>1.0761000000000001</v>
      </c>
      <c r="O81" s="48">
        <v>0.63668100000000005</v>
      </c>
      <c r="P81" s="55"/>
      <c r="Q81" s="48">
        <v>92</v>
      </c>
      <c r="R81" s="47"/>
      <c r="S81" s="48" t="s">
        <v>19</v>
      </c>
      <c r="T81" s="48" t="s">
        <v>19</v>
      </c>
      <c r="U81" s="48" t="s">
        <v>19</v>
      </c>
      <c r="V81" s="48" t="s">
        <v>19</v>
      </c>
      <c r="W81" s="47"/>
    </row>
    <row r="82" spans="1:23" ht="15.75" thickBot="1" x14ac:dyDescent="0.3">
      <c r="A82" s="47" t="s">
        <v>11</v>
      </c>
      <c r="B82" s="47" t="s">
        <v>35</v>
      </c>
      <c r="C82" s="47" t="s">
        <v>49</v>
      </c>
      <c r="D82" s="48" t="s">
        <v>31</v>
      </c>
      <c r="E82" s="47">
        <v>20114</v>
      </c>
      <c r="F82" s="53">
        <v>388</v>
      </c>
      <c r="G82" s="48">
        <v>100488</v>
      </c>
      <c r="H82" s="53">
        <v>4.1968999999999999E-2</v>
      </c>
      <c r="I82" s="48">
        <v>3.7994E-2</v>
      </c>
      <c r="J82" s="48">
        <v>4.6359999999999998E-2</v>
      </c>
      <c r="K82" s="48">
        <v>0</v>
      </c>
      <c r="L82" s="48">
        <v>1.0290999999999999</v>
      </c>
      <c r="M82" s="48">
        <v>0.92710000000000004</v>
      </c>
      <c r="N82" s="48">
        <v>1.1424000000000001</v>
      </c>
      <c r="O82" s="48">
        <v>0.58984199999999998</v>
      </c>
      <c r="P82" s="55"/>
      <c r="Q82" s="48">
        <v>92</v>
      </c>
      <c r="R82" s="47"/>
      <c r="S82" s="48" t="s">
        <v>19</v>
      </c>
      <c r="T82" s="48" t="s">
        <v>19</v>
      </c>
      <c r="U82" s="48" t="s">
        <v>19</v>
      </c>
      <c r="V82" s="48" t="s">
        <v>19</v>
      </c>
      <c r="W82" s="47"/>
    </row>
    <row r="83" spans="1:23" ht="15.75" thickBot="1" x14ac:dyDescent="0.3">
      <c r="A83" s="47" t="s">
        <v>11</v>
      </c>
      <c r="B83" s="47" t="s">
        <v>35</v>
      </c>
      <c r="C83" s="47" t="s">
        <v>49</v>
      </c>
      <c r="D83" s="48" t="s">
        <v>31</v>
      </c>
      <c r="E83" s="47">
        <v>20121</v>
      </c>
      <c r="F83" s="53">
        <v>305</v>
      </c>
      <c r="G83" s="48">
        <v>100310</v>
      </c>
      <c r="H83" s="53">
        <v>3.3412999999999998E-2</v>
      </c>
      <c r="I83" s="48">
        <v>2.9866E-2</v>
      </c>
      <c r="J83" s="48">
        <v>3.7380999999999998E-2</v>
      </c>
      <c r="K83" s="48">
        <v>0</v>
      </c>
      <c r="L83" s="48">
        <v>0.88600000000000001</v>
      </c>
      <c r="M83" s="48">
        <v>0.78810000000000002</v>
      </c>
      <c r="N83" s="48">
        <v>0.996</v>
      </c>
      <c r="O83" s="48">
        <v>4.2581000000000001E-2</v>
      </c>
      <c r="P83" s="55"/>
      <c r="Q83" s="48">
        <v>91</v>
      </c>
      <c r="R83" s="47"/>
      <c r="S83" s="48" t="s">
        <v>19</v>
      </c>
      <c r="T83" s="48" t="s">
        <v>19</v>
      </c>
      <c r="U83" s="48" t="s">
        <v>19</v>
      </c>
      <c r="V83" s="48" t="s">
        <v>19</v>
      </c>
      <c r="W83" s="47"/>
    </row>
    <row r="84" spans="1:23" ht="15.75" thickBot="1" x14ac:dyDescent="0.3">
      <c r="A84" s="47" t="s">
        <v>11</v>
      </c>
      <c r="B84" s="47" t="s">
        <v>35</v>
      </c>
      <c r="C84" s="47" t="s">
        <v>49</v>
      </c>
      <c r="D84" s="48" t="s">
        <v>31</v>
      </c>
      <c r="E84" s="47">
        <v>20122</v>
      </c>
      <c r="F84" s="53">
        <v>369</v>
      </c>
      <c r="G84" s="48">
        <v>101968</v>
      </c>
      <c r="H84" s="53">
        <v>3.9766999999999997E-2</v>
      </c>
      <c r="I84" s="48">
        <v>3.5909000000000003E-2</v>
      </c>
      <c r="J84" s="48">
        <v>4.4039000000000002E-2</v>
      </c>
      <c r="K84" s="48">
        <v>0</v>
      </c>
      <c r="L84" s="48">
        <v>0.97030000000000005</v>
      </c>
      <c r="M84" s="48">
        <v>0.872</v>
      </c>
      <c r="N84" s="48">
        <v>1.0797000000000001</v>
      </c>
      <c r="O84" s="48">
        <v>0.580341</v>
      </c>
      <c r="P84" s="55"/>
      <c r="Q84" s="48">
        <v>91</v>
      </c>
      <c r="R84" s="47"/>
      <c r="S84" s="48" t="s">
        <v>19</v>
      </c>
      <c r="T84" s="48" t="s">
        <v>19</v>
      </c>
      <c r="U84" s="48" t="s">
        <v>19</v>
      </c>
      <c r="V84" s="48" t="s">
        <v>19</v>
      </c>
      <c r="W84" s="47"/>
    </row>
    <row r="85" spans="1:23" ht="15.75" thickBot="1" x14ac:dyDescent="0.3">
      <c r="A85" s="47" t="s">
        <v>11</v>
      </c>
      <c r="B85" s="47" t="s">
        <v>35</v>
      </c>
      <c r="C85" s="47" t="s">
        <v>49</v>
      </c>
      <c r="D85" s="48" t="s">
        <v>31</v>
      </c>
      <c r="E85" s="47">
        <v>20123</v>
      </c>
      <c r="F85" s="53">
        <v>393</v>
      </c>
      <c r="G85" s="48">
        <v>101627</v>
      </c>
      <c r="H85" s="53">
        <v>4.2034000000000002E-2</v>
      </c>
      <c r="I85" s="48">
        <v>3.8077E-2</v>
      </c>
      <c r="J85" s="48">
        <v>4.6401999999999999E-2</v>
      </c>
      <c r="K85" s="48">
        <v>0</v>
      </c>
      <c r="L85" s="48">
        <v>1.0186999999999999</v>
      </c>
      <c r="M85" s="48">
        <v>0.91830000000000001</v>
      </c>
      <c r="N85" s="48">
        <v>1.1301000000000001</v>
      </c>
      <c r="O85" s="48">
        <v>0.72614699999999999</v>
      </c>
      <c r="P85" s="55"/>
      <c r="Q85" s="48">
        <v>92</v>
      </c>
      <c r="R85" s="47"/>
      <c r="S85" s="48" t="s">
        <v>19</v>
      </c>
      <c r="T85" s="48" t="s">
        <v>19</v>
      </c>
      <c r="U85" s="48" t="s">
        <v>19</v>
      </c>
      <c r="V85" s="48" t="s">
        <v>19</v>
      </c>
      <c r="W85" s="47"/>
    </row>
    <row r="86" spans="1:23" ht="15.75" thickBot="1" x14ac:dyDescent="0.3">
      <c r="A86" s="47" t="s">
        <v>11</v>
      </c>
      <c r="B86" s="47" t="s">
        <v>35</v>
      </c>
      <c r="C86" s="47" t="s">
        <v>49</v>
      </c>
      <c r="D86" s="48" t="s">
        <v>31</v>
      </c>
      <c r="E86" s="47">
        <v>20124</v>
      </c>
      <c r="F86" s="53">
        <v>264</v>
      </c>
      <c r="G86" s="48">
        <v>102787</v>
      </c>
      <c r="H86" s="53">
        <v>2.7917999999999998E-2</v>
      </c>
      <c r="I86" s="48">
        <v>2.4745E-2</v>
      </c>
      <c r="J86" s="48">
        <v>3.1496999999999997E-2</v>
      </c>
      <c r="K86" s="48">
        <v>0</v>
      </c>
      <c r="L86" s="48">
        <v>0.87729999999999997</v>
      </c>
      <c r="M86" s="48">
        <v>0.77370000000000005</v>
      </c>
      <c r="N86" s="48">
        <v>0.99490000000000001</v>
      </c>
      <c r="O86" s="48">
        <v>4.1369999999999997E-2</v>
      </c>
      <c r="P86" s="55"/>
      <c r="Q86" s="48">
        <v>92</v>
      </c>
      <c r="R86" s="47"/>
      <c r="S86" s="48" t="s">
        <v>19</v>
      </c>
      <c r="T86" s="48" t="s">
        <v>19</v>
      </c>
      <c r="U86" s="48" t="s">
        <v>19</v>
      </c>
      <c r="V86" s="48" t="s">
        <v>19</v>
      </c>
      <c r="W86" s="47"/>
    </row>
    <row r="87" spans="1:23" ht="15.75" thickBot="1" x14ac:dyDescent="0.3">
      <c r="A87" s="47" t="s">
        <v>11</v>
      </c>
      <c r="B87" s="47" t="s">
        <v>35</v>
      </c>
      <c r="C87" s="47" t="s">
        <v>49</v>
      </c>
      <c r="D87" s="48" t="s">
        <v>31</v>
      </c>
      <c r="E87" s="47">
        <v>20131</v>
      </c>
      <c r="F87" s="53">
        <v>240</v>
      </c>
      <c r="G87" s="48">
        <v>102648</v>
      </c>
      <c r="H87" s="53">
        <v>2.5978999999999999E-2</v>
      </c>
      <c r="I87" s="48">
        <v>2.2891000000000002E-2</v>
      </c>
      <c r="J87" s="48">
        <v>2.9482000000000001E-2</v>
      </c>
      <c r="K87" s="48">
        <v>0</v>
      </c>
      <c r="L87" s="48">
        <v>0.91410000000000002</v>
      </c>
      <c r="M87" s="48">
        <v>0.80100000000000005</v>
      </c>
      <c r="N87" s="48">
        <v>1.0431999999999999</v>
      </c>
      <c r="O87" s="48">
        <v>0.18260999999999999</v>
      </c>
      <c r="P87" s="55"/>
      <c r="Q87" s="48">
        <v>90</v>
      </c>
      <c r="R87" s="47"/>
      <c r="S87" s="48" t="s">
        <v>19</v>
      </c>
      <c r="T87" s="48" t="s">
        <v>19</v>
      </c>
      <c r="U87" s="48" t="s">
        <v>19</v>
      </c>
      <c r="V87" s="48" t="s">
        <v>19</v>
      </c>
      <c r="W87" s="47"/>
    </row>
    <row r="88" spans="1:23" ht="15.75" thickBot="1" x14ac:dyDescent="0.3">
      <c r="A88" s="47" t="s">
        <v>11</v>
      </c>
      <c r="B88" s="47" t="s">
        <v>35</v>
      </c>
      <c r="C88" s="47" t="s">
        <v>49</v>
      </c>
      <c r="D88" s="48" t="s">
        <v>31</v>
      </c>
      <c r="E88" s="47">
        <v>20132</v>
      </c>
      <c r="F88" s="53">
        <v>237</v>
      </c>
      <c r="G88" s="48">
        <v>103682</v>
      </c>
      <c r="H88" s="53">
        <v>2.5118999999999999E-2</v>
      </c>
      <c r="I88" s="48">
        <v>2.2116E-2</v>
      </c>
      <c r="J88" s="48">
        <v>2.853E-2</v>
      </c>
      <c r="K88" s="48">
        <v>0</v>
      </c>
      <c r="L88" s="48">
        <v>0.78720000000000001</v>
      </c>
      <c r="M88" s="48">
        <v>0.68969999999999998</v>
      </c>
      <c r="N88" s="48">
        <v>0.89839999999999998</v>
      </c>
      <c r="O88" s="48">
        <v>3.88E-4</v>
      </c>
      <c r="P88" s="55">
        <v>1</v>
      </c>
      <c r="Q88" s="48">
        <v>91</v>
      </c>
      <c r="R88" s="47"/>
      <c r="S88" s="48" t="s">
        <v>19</v>
      </c>
      <c r="T88" s="48" t="s">
        <v>19</v>
      </c>
      <c r="U88" s="48" t="s">
        <v>19</v>
      </c>
      <c r="V88" s="48" t="s">
        <v>19</v>
      </c>
      <c r="W88" s="47"/>
    </row>
    <row r="89" spans="1:23" ht="15.75" thickBot="1" x14ac:dyDescent="0.3">
      <c r="A89" s="47" t="s">
        <v>11</v>
      </c>
      <c r="B89" s="47" t="s">
        <v>35</v>
      </c>
      <c r="C89" s="47" t="s">
        <v>49</v>
      </c>
      <c r="D89" s="48" t="s">
        <v>31</v>
      </c>
      <c r="E89" s="47">
        <v>20133</v>
      </c>
      <c r="F89" s="53">
        <v>266</v>
      </c>
      <c r="G89" s="48">
        <v>103292</v>
      </c>
      <c r="H89" s="53">
        <v>2.7992E-2</v>
      </c>
      <c r="I89" s="48">
        <v>2.4822E-2</v>
      </c>
      <c r="J89" s="48">
        <v>3.1565999999999997E-2</v>
      </c>
      <c r="K89" s="48">
        <v>0</v>
      </c>
      <c r="L89" s="48">
        <v>0.83930000000000005</v>
      </c>
      <c r="M89" s="48">
        <v>0.74060000000000004</v>
      </c>
      <c r="N89" s="48">
        <v>0.95109999999999995</v>
      </c>
      <c r="O89" s="48">
        <v>6.0400000000000002E-3</v>
      </c>
      <c r="P89" s="55">
        <v>1</v>
      </c>
      <c r="Q89" s="48">
        <v>92</v>
      </c>
      <c r="R89" s="47"/>
      <c r="S89" s="48" t="s">
        <v>19</v>
      </c>
      <c r="T89" s="48" t="s">
        <v>19</v>
      </c>
      <c r="U89" s="48" t="s">
        <v>19</v>
      </c>
      <c r="V89" s="48" t="s">
        <v>19</v>
      </c>
      <c r="W89" s="47"/>
    </row>
    <row r="90" spans="1:23" ht="15.75" thickBot="1" x14ac:dyDescent="0.3">
      <c r="A90" s="47" t="s">
        <v>11</v>
      </c>
      <c r="B90" s="47" t="s">
        <v>35</v>
      </c>
      <c r="C90" s="47" t="s">
        <v>49</v>
      </c>
      <c r="D90" s="48" t="s">
        <v>31</v>
      </c>
      <c r="E90" s="47">
        <v>20134</v>
      </c>
      <c r="F90" s="53">
        <v>243</v>
      </c>
      <c r="G90" s="48">
        <v>104185</v>
      </c>
      <c r="H90" s="53">
        <v>2.5352E-2</v>
      </c>
      <c r="I90" s="48">
        <v>2.2356999999999998E-2</v>
      </c>
      <c r="J90" s="48">
        <v>2.8749E-2</v>
      </c>
      <c r="K90" s="48">
        <v>0</v>
      </c>
      <c r="L90" s="48">
        <v>0.94279999999999997</v>
      </c>
      <c r="M90" s="48">
        <v>0.82669999999999999</v>
      </c>
      <c r="N90" s="48">
        <v>1.0752999999999999</v>
      </c>
      <c r="O90" s="48">
        <v>0.37990800000000002</v>
      </c>
      <c r="P90" s="55"/>
      <c r="Q90" s="48">
        <v>92</v>
      </c>
      <c r="R90" s="47"/>
      <c r="S90" s="48" t="s">
        <v>19</v>
      </c>
      <c r="T90" s="48" t="s">
        <v>19</v>
      </c>
      <c r="U90" s="48" t="s">
        <v>19</v>
      </c>
      <c r="V90" s="48" t="s">
        <v>19</v>
      </c>
      <c r="W90" s="47"/>
    </row>
    <row r="91" spans="1:23" ht="15.75" thickBot="1" x14ac:dyDescent="0.3">
      <c r="A91" s="47" t="s">
        <v>11</v>
      </c>
      <c r="B91" s="47" t="s">
        <v>35</v>
      </c>
      <c r="C91" s="47" t="s">
        <v>49</v>
      </c>
      <c r="D91" s="48" t="s">
        <v>31</v>
      </c>
      <c r="E91" s="47">
        <v>20141</v>
      </c>
      <c r="F91" s="53">
        <v>199</v>
      </c>
      <c r="G91" s="48">
        <v>103923</v>
      </c>
      <c r="H91" s="53">
        <v>2.1276E-2</v>
      </c>
      <c r="I91" s="48">
        <v>1.8516000000000001E-2</v>
      </c>
      <c r="J91" s="48">
        <v>2.4448000000000001E-2</v>
      </c>
      <c r="K91" s="48">
        <v>0</v>
      </c>
      <c r="L91" s="48">
        <v>0.86680000000000001</v>
      </c>
      <c r="M91" s="48">
        <v>0.75</v>
      </c>
      <c r="N91" s="48">
        <v>1.0018</v>
      </c>
      <c r="O91" s="48">
        <v>5.2957999999999998E-2</v>
      </c>
      <c r="P91" s="55"/>
      <c r="Q91" s="48">
        <v>90</v>
      </c>
      <c r="R91" s="47"/>
      <c r="S91" s="48" t="s">
        <v>19</v>
      </c>
      <c r="T91" s="48" t="s">
        <v>19</v>
      </c>
      <c r="U91" s="48" t="s">
        <v>19</v>
      </c>
      <c r="V91" s="48" t="s">
        <v>19</v>
      </c>
      <c r="W91" s="47"/>
    </row>
    <row r="92" spans="1:23" ht="15.75" thickBot="1" x14ac:dyDescent="0.3">
      <c r="A92" s="47" t="s">
        <v>11</v>
      </c>
      <c r="B92" s="47" t="s">
        <v>35</v>
      </c>
      <c r="C92" s="47" t="s">
        <v>49</v>
      </c>
      <c r="D92" s="48" t="s">
        <v>31</v>
      </c>
      <c r="E92" s="47">
        <v>20142</v>
      </c>
      <c r="F92" s="53">
        <v>240</v>
      </c>
      <c r="G92" s="48">
        <v>104611</v>
      </c>
      <c r="H92" s="53">
        <v>2.5211000000000001E-2</v>
      </c>
      <c r="I92" s="48">
        <v>2.2214999999999999E-2</v>
      </c>
      <c r="J92" s="48">
        <v>2.8611000000000001E-2</v>
      </c>
      <c r="K92" s="48">
        <v>0</v>
      </c>
      <c r="L92" s="48">
        <v>0.98870000000000002</v>
      </c>
      <c r="M92" s="48">
        <v>0.8659</v>
      </c>
      <c r="N92" s="48">
        <v>1.1288</v>
      </c>
      <c r="O92" s="48">
        <v>0.86602999999999997</v>
      </c>
      <c r="P92" s="55"/>
      <c r="Q92" s="48">
        <v>91</v>
      </c>
      <c r="R92" s="47"/>
      <c r="S92" s="48" t="s">
        <v>19</v>
      </c>
      <c r="T92" s="48" t="s">
        <v>19</v>
      </c>
      <c r="U92" s="48" t="s">
        <v>19</v>
      </c>
      <c r="V92" s="48" t="s">
        <v>19</v>
      </c>
      <c r="W92" s="47"/>
    </row>
    <row r="93" spans="1:23" ht="15.75" thickBot="1" x14ac:dyDescent="0.3">
      <c r="A93" s="47" t="s">
        <v>11</v>
      </c>
      <c r="B93" s="47" t="s">
        <v>35</v>
      </c>
      <c r="C93" s="47" t="s">
        <v>49</v>
      </c>
      <c r="D93" s="48" t="s">
        <v>31</v>
      </c>
      <c r="E93" s="47">
        <v>20143</v>
      </c>
      <c r="F93" s="53">
        <v>287</v>
      </c>
      <c r="G93" s="48">
        <v>104268</v>
      </c>
      <c r="H93" s="53">
        <v>2.9919000000000001E-2</v>
      </c>
      <c r="I93" s="48">
        <v>2.665E-2</v>
      </c>
      <c r="J93" s="48">
        <v>3.3588E-2</v>
      </c>
      <c r="K93" s="48">
        <v>0</v>
      </c>
      <c r="L93" s="48">
        <v>1.1073999999999999</v>
      </c>
      <c r="M93" s="48">
        <v>0.98040000000000005</v>
      </c>
      <c r="N93" s="48">
        <v>1.2508999999999999</v>
      </c>
      <c r="O93" s="48">
        <v>0.10066899999999999</v>
      </c>
      <c r="P93" s="55"/>
      <c r="Q93" s="48">
        <v>92</v>
      </c>
      <c r="R93" s="47"/>
      <c r="S93" s="48" t="s">
        <v>19</v>
      </c>
      <c r="T93" s="48" t="s">
        <v>19</v>
      </c>
      <c r="U93" s="48" t="s">
        <v>19</v>
      </c>
      <c r="V93" s="48" t="s">
        <v>19</v>
      </c>
      <c r="W93" s="47"/>
    </row>
    <row r="94" spans="1:23" ht="15.75" thickBot="1" x14ac:dyDescent="0.3">
      <c r="A94" s="47" t="s">
        <v>11</v>
      </c>
      <c r="B94" s="47" t="s">
        <v>35</v>
      </c>
      <c r="C94" s="47" t="s">
        <v>49</v>
      </c>
      <c r="D94" s="48" t="s">
        <v>31</v>
      </c>
      <c r="E94" s="47">
        <v>20144</v>
      </c>
      <c r="F94" s="53">
        <v>219</v>
      </c>
      <c r="G94" s="48">
        <v>105040</v>
      </c>
      <c r="H94" s="53">
        <v>2.2662000000000002E-2</v>
      </c>
      <c r="I94" s="48">
        <v>1.9851000000000001E-2</v>
      </c>
      <c r="J94" s="48">
        <v>2.5871000000000002E-2</v>
      </c>
      <c r="K94" s="48">
        <v>0</v>
      </c>
      <c r="L94" s="48">
        <v>1.0249999999999999</v>
      </c>
      <c r="M94" s="48">
        <v>0.89200000000000002</v>
      </c>
      <c r="N94" s="48">
        <v>1.1778</v>
      </c>
      <c r="O94" s="48">
        <v>0.72780900000000004</v>
      </c>
      <c r="P94" s="55"/>
      <c r="Q94" s="48">
        <v>92</v>
      </c>
      <c r="R94" s="47"/>
      <c r="S94" s="48" t="s">
        <v>19</v>
      </c>
      <c r="T94" s="48" t="s">
        <v>19</v>
      </c>
      <c r="U94" s="48" t="s">
        <v>19</v>
      </c>
      <c r="V94" s="48" t="s">
        <v>19</v>
      </c>
      <c r="W94" s="47"/>
    </row>
    <row r="95" spans="1:23" ht="15.75" thickBot="1" x14ac:dyDescent="0.3">
      <c r="A95" s="47" t="s">
        <v>11</v>
      </c>
      <c r="B95" s="47" t="s">
        <v>35</v>
      </c>
      <c r="C95" s="47" t="s">
        <v>49</v>
      </c>
      <c r="D95" s="48" t="s">
        <v>31</v>
      </c>
      <c r="E95" s="47">
        <v>20151</v>
      </c>
      <c r="F95" s="53">
        <v>165</v>
      </c>
      <c r="G95" s="48">
        <v>104490</v>
      </c>
      <c r="H95" s="53">
        <v>1.7545999999999999E-2</v>
      </c>
      <c r="I95" s="48">
        <v>1.5063E-2</v>
      </c>
      <c r="J95" s="48">
        <v>2.0438000000000001E-2</v>
      </c>
      <c r="K95" s="48">
        <v>0</v>
      </c>
      <c r="L95" s="48">
        <v>0.85719999999999996</v>
      </c>
      <c r="M95" s="48">
        <v>0.73129999999999995</v>
      </c>
      <c r="N95" s="48">
        <v>1.0046999999999999</v>
      </c>
      <c r="O95" s="48">
        <v>5.7222000000000002E-2</v>
      </c>
      <c r="P95" s="55"/>
      <c r="Q95" s="48">
        <v>90</v>
      </c>
      <c r="R95" s="47"/>
      <c r="S95" s="48" t="s">
        <v>19</v>
      </c>
      <c r="T95" s="48" t="s">
        <v>19</v>
      </c>
      <c r="U95" s="48" t="s">
        <v>19</v>
      </c>
      <c r="V95" s="48" t="s">
        <v>19</v>
      </c>
      <c r="W95" s="47"/>
    </row>
    <row r="96" spans="1:23" ht="15.75" thickBot="1" x14ac:dyDescent="0.3">
      <c r="A96" s="47" t="s">
        <v>11</v>
      </c>
      <c r="B96" s="47" t="s">
        <v>35</v>
      </c>
      <c r="C96" s="47" t="s">
        <v>49</v>
      </c>
      <c r="D96" s="48" t="s">
        <v>31</v>
      </c>
      <c r="E96" s="47">
        <v>20152</v>
      </c>
      <c r="F96" s="53">
        <v>231</v>
      </c>
      <c r="G96" s="48">
        <v>105034</v>
      </c>
      <c r="H96" s="53">
        <v>2.4167999999999999E-2</v>
      </c>
      <c r="I96" s="48">
        <v>2.1243999999999999E-2</v>
      </c>
      <c r="J96" s="48">
        <v>2.7494000000000001E-2</v>
      </c>
      <c r="K96" s="48">
        <v>0</v>
      </c>
      <c r="L96" s="48">
        <v>1.0723</v>
      </c>
      <c r="M96" s="48">
        <v>0.93640000000000001</v>
      </c>
      <c r="N96" s="48">
        <v>1.2279</v>
      </c>
      <c r="O96" s="48">
        <v>0.312861</v>
      </c>
      <c r="P96" s="55"/>
      <c r="Q96" s="48">
        <v>91</v>
      </c>
      <c r="R96" s="47"/>
      <c r="S96" s="48" t="s">
        <v>19</v>
      </c>
      <c r="T96" s="48" t="s">
        <v>19</v>
      </c>
      <c r="U96" s="48" t="s">
        <v>19</v>
      </c>
      <c r="V96" s="48" t="s">
        <v>19</v>
      </c>
      <c r="W96" s="47"/>
    </row>
    <row r="97" spans="1:23" ht="15.75" thickBot="1" x14ac:dyDescent="0.3">
      <c r="A97" s="47" t="s">
        <v>11</v>
      </c>
      <c r="B97" s="47" t="s">
        <v>35</v>
      </c>
      <c r="C97" s="47" t="s">
        <v>49</v>
      </c>
      <c r="D97" s="48" t="s">
        <v>31</v>
      </c>
      <c r="E97" s="47">
        <v>20153</v>
      </c>
      <c r="F97" s="53">
        <v>280</v>
      </c>
      <c r="G97" s="48">
        <v>104612</v>
      </c>
      <c r="H97" s="53">
        <v>2.9093000000000001E-2</v>
      </c>
      <c r="I97" s="48">
        <v>2.5877000000000001E-2</v>
      </c>
      <c r="J97" s="48">
        <v>3.2708000000000001E-2</v>
      </c>
      <c r="K97" s="48">
        <v>0</v>
      </c>
      <c r="L97" s="48">
        <v>1.1594</v>
      </c>
      <c r="M97" s="48">
        <v>1.0246</v>
      </c>
      <c r="N97" s="48">
        <v>1.3119000000000001</v>
      </c>
      <c r="O97" s="48">
        <v>1.9028E-2</v>
      </c>
      <c r="P97" s="55"/>
      <c r="Q97" s="48">
        <v>92</v>
      </c>
      <c r="R97" s="47"/>
      <c r="S97" s="48" t="s">
        <v>19</v>
      </c>
      <c r="T97" s="48" t="s">
        <v>19</v>
      </c>
      <c r="U97" s="48" t="s">
        <v>19</v>
      </c>
      <c r="V97" s="48" t="s">
        <v>19</v>
      </c>
      <c r="W97" s="47"/>
    </row>
    <row r="98" spans="1:23" ht="15.75" thickBot="1" x14ac:dyDescent="0.3">
      <c r="A98" s="47" t="s">
        <v>11</v>
      </c>
      <c r="B98" s="47" t="s">
        <v>35</v>
      </c>
      <c r="C98" s="47" t="s">
        <v>49</v>
      </c>
      <c r="D98" s="48" t="s">
        <v>31</v>
      </c>
      <c r="E98" s="47">
        <v>20154</v>
      </c>
      <c r="F98" s="53">
        <v>190</v>
      </c>
      <c r="G98" s="48">
        <v>105414</v>
      </c>
      <c r="H98" s="53">
        <v>1.9591000000000001E-2</v>
      </c>
      <c r="I98" s="48">
        <v>1.6995E-2</v>
      </c>
      <c r="J98" s="48">
        <v>2.2585000000000001E-2</v>
      </c>
      <c r="K98" s="48">
        <v>0</v>
      </c>
      <c r="L98" s="48">
        <v>0.96189999999999998</v>
      </c>
      <c r="M98" s="48">
        <v>0.82899999999999996</v>
      </c>
      <c r="N98" s="48">
        <v>1.1161000000000001</v>
      </c>
      <c r="O98" s="48">
        <v>0.60861399999999999</v>
      </c>
      <c r="P98" s="55"/>
      <c r="Q98" s="48">
        <v>92</v>
      </c>
      <c r="R98" s="47"/>
      <c r="S98" s="48" t="s">
        <v>19</v>
      </c>
      <c r="T98" s="48" t="s">
        <v>19</v>
      </c>
      <c r="U98" s="48" t="s">
        <v>19</v>
      </c>
      <c r="V98" s="48" t="s">
        <v>19</v>
      </c>
      <c r="W98" s="47"/>
    </row>
    <row r="99" spans="1:23" ht="15.75" thickBot="1" x14ac:dyDescent="0.3">
      <c r="A99" s="47" t="s">
        <v>11</v>
      </c>
      <c r="B99" s="47" t="s">
        <v>35</v>
      </c>
      <c r="C99" s="47" t="s">
        <v>49</v>
      </c>
      <c r="D99" s="48" t="s">
        <v>31</v>
      </c>
      <c r="E99" s="47">
        <v>20161</v>
      </c>
      <c r="F99" s="53">
        <v>181</v>
      </c>
      <c r="G99" s="48">
        <v>105068</v>
      </c>
      <c r="H99" s="53">
        <v>1.8931E-2</v>
      </c>
      <c r="I99" s="48">
        <v>1.6364E-2</v>
      </c>
      <c r="J99" s="48">
        <v>2.1899999999999999E-2</v>
      </c>
      <c r="K99" s="48">
        <v>0</v>
      </c>
      <c r="L99" s="48">
        <v>1.0223</v>
      </c>
      <c r="M99" s="48">
        <v>0.87749999999999995</v>
      </c>
      <c r="N99" s="48">
        <v>1.1910000000000001</v>
      </c>
      <c r="O99" s="48">
        <v>0.77726200000000001</v>
      </c>
      <c r="P99" s="55"/>
      <c r="Q99" s="48">
        <v>91</v>
      </c>
      <c r="R99" s="47"/>
      <c r="S99" s="48">
        <v>0.43840000000000001</v>
      </c>
      <c r="T99" s="48">
        <v>0.3674</v>
      </c>
      <c r="U99" s="48">
        <v>0.52310000000000001</v>
      </c>
      <c r="V99" s="48">
        <v>0</v>
      </c>
      <c r="W99" s="47" t="s">
        <v>50</v>
      </c>
    </row>
    <row r="100" spans="1:23" ht="15.75" thickBot="1" x14ac:dyDescent="0.3">
      <c r="A100" s="47" t="s">
        <v>11</v>
      </c>
      <c r="B100" s="47" t="s">
        <v>35</v>
      </c>
      <c r="C100" s="47" t="s">
        <v>49</v>
      </c>
      <c r="D100" s="48" t="s">
        <v>31</v>
      </c>
      <c r="E100" s="47">
        <v>20162</v>
      </c>
      <c r="F100" s="53">
        <v>220</v>
      </c>
      <c r="G100" s="48">
        <v>105682</v>
      </c>
      <c r="H100" s="53">
        <v>2.2876000000000001E-2</v>
      </c>
      <c r="I100" s="48">
        <v>2.0043999999999999E-2</v>
      </c>
      <c r="J100" s="48">
        <v>2.6107999999999999E-2</v>
      </c>
      <c r="K100" s="48">
        <v>0</v>
      </c>
      <c r="L100" s="48">
        <v>1.1318999999999999</v>
      </c>
      <c r="M100" s="48">
        <v>0.98480000000000001</v>
      </c>
      <c r="N100" s="48">
        <v>1.3009999999999999</v>
      </c>
      <c r="O100" s="48">
        <v>8.1125000000000003E-2</v>
      </c>
      <c r="P100" s="55"/>
      <c r="Q100" s="48">
        <v>91</v>
      </c>
      <c r="R100" s="47"/>
      <c r="S100" s="48">
        <v>0.48659999999999998</v>
      </c>
      <c r="T100" s="48">
        <v>0.41349999999999998</v>
      </c>
      <c r="U100" s="48">
        <v>0.5726</v>
      </c>
      <c r="V100" s="48">
        <v>0</v>
      </c>
      <c r="W100" s="47" t="s">
        <v>50</v>
      </c>
    </row>
    <row r="101" spans="1:23" ht="15.75" thickBot="1" x14ac:dyDescent="0.3">
      <c r="A101" s="47" t="s">
        <v>11</v>
      </c>
      <c r="B101" s="47" t="s">
        <v>35</v>
      </c>
      <c r="C101" s="47" t="s">
        <v>49</v>
      </c>
      <c r="D101" s="48" t="s">
        <v>31</v>
      </c>
      <c r="E101" s="47">
        <v>20163</v>
      </c>
      <c r="F101" s="53">
        <v>215</v>
      </c>
      <c r="G101" s="48">
        <v>105340</v>
      </c>
      <c r="H101" s="53">
        <v>2.2185E-2</v>
      </c>
      <c r="I101" s="48">
        <v>1.9408999999999999E-2</v>
      </c>
      <c r="J101" s="48">
        <v>2.5357999999999999E-2</v>
      </c>
      <c r="K101" s="48">
        <v>0</v>
      </c>
      <c r="L101" s="48">
        <v>1.0343</v>
      </c>
      <c r="M101" s="48">
        <v>0.89900000000000002</v>
      </c>
      <c r="N101" s="48">
        <v>1.19</v>
      </c>
      <c r="O101" s="48">
        <v>0.63735299999999995</v>
      </c>
      <c r="P101" s="55"/>
      <c r="Q101" s="48">
        <v>92</v>
      </c>
      <c r="R101" s="47"/>
      <c r="S101" s="48">
        <v>0.44890000000000002</v>
      </c>
      <c r="T101" s="48">
        <v>0.38159999999999999</v>
      </c>
      <c r="U101" s="48">
        <v>0.52810000000000001</v>
      </c>
      <c r="V101" s="48">
        <v>0</v>
      </c>
      <c r="W101" s="47" t="s">
        <v>50</v>
      </c>
    </row>
    <row r="102" spans="1:23" ht="15.75" thickBot="1" x14ac:dyDescent="0.3">
      <c r="A102" s="47" t="s">
        <v>11</v>
      </c>
      <c r="B102" s="47" t="s">
        <v>35</v>
      </c>
      <c r="C102" s="47" t="s">
        <v>49</v>
      </c>
      <c r="D102" s="48" t="s">
        <v>31</v>
      </c>
      <c r="E102" s="47">
        <v>20164</v>
      </c>
      <c r="F102" s="53">
        <v>212</v>
      </c>
      <c r="G102" s="48">
        <v>106082</v>
      </c>
      <c r="H102" s="53">
        <v>2.1722000000000002E-2</v>
      </c>
      <c r="I102" s="48">
        <v>1.8987E-2</v>
      </c>
      <c r="J102" s="48">
        <v>2.4851999999999999E-2</v>
      </c>
      <c r="K102" s="48">
        <v>0</v>
      </c>
      <c r="L102" s="48">
        <v>1.2349000000000001</v>
      </c>
      <c r="M102" s="48">
        <v>1.071</v>
      </c>
      <c r="N102" s="48">
        <v>1.4238999999999999</v>
      </c>
      <c r="O102" s="48">
        <v>3.6930000000000001E-3</v>
      </c>
      <c r="P102" s="55">
        <v>1</v>
      </c>
      <c r="Q102" s="48">
        <v>92</v>
      </c>
      <c r="R102" s="47"/>
      <c r="S102" s="48">
        <v>0.51759999999999995</v>
      </c>
      <c r="T102" s="48">
        <v>0.43780000000000002</v>
      </c>
      <c r="U102" s="48">
        <v>0.6119</v>
      </c>
      <c r="V102" s="48">
        <v>0</v>
      </c>
      <c r="W102" s="47" t="s">
        <v>50</v>
      </c>
    </row>
    <row r="103" spans="1:23" ht="15.75" thickBot="1" x14ac:dyDescent="0.3">
      <c r="A103" s="47" t="s">
        <v>12</v>
      </c>
      <c r="B103" s="47" t="s">
        <v>35</v>
      </c>
      <c r="C103" s="47" t="s">
        <v>49</v>
      </c>
      <c r="D103" s="48" t="s">
        <v>31</v>
      </c>
      <c r="E103" s="47">
        <v>20111</v>
      </c>
      <c r="F103" s="53">
        <v>266</v>
      </c>
      <c r="G103" s="48">
        <v>51876</v>
      </c>
      <c r="H103" s="53">
        <v>5.6973000000000003E-2</v>
      </c>
      <c r="I103" s="48">
        <v>5.0521999999999997E-2</v>
      </c>
      <c r="J103" s="48">
        <v>6.4249000000000001E-2</v>
      </c>
      <c r="K103" s="48">
        <v>0</v>
      </c>
      <c r="L103" s="48">
        <v>1.3593</v>
      </c>
      <c r="M103" s="48">
        <v>1.2003999999999999</v>
      </c>
      <c r="N103" s="48">
        <v>1.5392999999999999</v>
      </c>
      <c r="O103" s="48">
        <v>9.9999999999999995E-7</v>
      </c>
      <c r="P103" s="55">
        <v>1</v>
      </c>
      <c r="Q103" s="48">
        <v>90</v>
      </c>
      <c r="R103" s="47"/>
      <c r="S103" s="48" t="s">
        <v>19</v>
      </c>
      <c r="T103" s="48" t="s">
        <v>19</v>
      </c>
      <c r="U103" s="48" t="s">
        <v>19</v>
      </c>
      <c r="V103" s="48" t="s">
        <v>19</v>
      </c>
      <c r="W103" s="47"/>
    </row>
    <row r="104" spans="1:23" ht="15.75" thickBot="1" x14ac:dyDescent="0.3">
      <c r="A104" s="47" t="s">
        <v>12</v>
      </c>
      <c r="B104" s="47" t="s">
        <v>35</v>
      </c>
      <c r="C104" s="47" t="s">
        <v>49</v>
      </c>
      <c r="D104" s="48" t="s">
        <v>31</v>
      </c>
      <c r="E104" s="47">
        <v>20112</v>
      </c>
      <c r="F104" s="53">
        <v>265</v>
      </c>
      <c r="G104" s="48">
        <v>52306</v>
      </c>
      <c r="H104" s="53">
        <v>5.5674000000000001E-2</v>
      </c>
      <c r="I104" s="48">
        <v>4.9359E-2</v>
      </c>
      <c r="J104" s="48">
        <v>6.2797000000000006E-2</v>
      </c>
      <c r="K104" s="48">
        <v>0</v>
      </c>
      <c r="L104" s="48">
        <v>1.1657999999999999</v>
      </c>
      <c r="M104" s="48">
        <v>1.0298</v>
      </c>
      <c r="N104" s="48">
        <v>1.3197000000000001</v>
      </c>
      <c r="O104" s="48">
        <v>1.5313E-2</v>
      </c>
      <c r="P104" s="55"/>
      <c r="Q104" s="48">
        <v>91</v>
      </c>
      <c r="R104" s="47"/>
      <c r="S104" s="48" t="s">
        <v>19</v>
      </c>
      <c r="T104" s="48" t="s">
        <v>19</v>
      </c>
      <c r="U104" s="48" t="s">
        <v>19</v>
      </c>
      <c r="V104" s="48" t="s">
        <v>19</v>
      </c>
      <c r="W104" s="47"/>
    </row>
    <row r="105" spans="1:23" ht="15.75" thickBot="1" x14ac:dyDescent="0.3">
      <c r="A105" s="47" t="s">
        <v>12</v>
      </c>
      <c r="B105" s="47" t="s">
        <v>35</v>
      </c>
      <c r="C105" s="47" t="s">
        <v>49</v>
      </c>
      <c r="D105" s="48" t="s">
        <v>31</v>
      </c>
      <c r="E105" s="47">
        <v>20113</v>
      </c>
      <c r="F105" s="53">
        <v>332</v>
      </c>
      <c r="G105" s="48">
        <v>52145</v>
      </c>
      <c r="H105" s="53">
        <v>6.9205000000000003E-2</v>
      </c>
      <c r="I105" s="48">
        <v>6.2147000000000001E-2</v>
      </c>
      <c r="J105" s="48">
        <v>7.7063999999999994E-2</v>
      </c>
      <c r="K105" s="48">
        <v>0</v>
      </c>
      <c r="L105" s="48">
        <v>1.3681000000000001</v>
      </c>
      <c r="M105" s="48">
        <v>1.224</v>
      </c>
      <c r="N105" s="48">
        <v>1.5290999999999999</v>
      </c>
      <c r="O105" s="48">
        <v>0</v>
      </c>
      <c r="P105" s="55">
        <v>1</v>
      </c>
      <c r="Q105" s="48">
        <v>92</v>
      </c>
      <c r="R105" s="47"/>
      <c r="S105" s="48" t="s">
        <v>19</v>
      </c>
      <c r="T105" s="48" t="s">
        <v>19</v>
      </c>
      <c r="U105" s="48" t="s">
        <v>19</v>
      </c>
      <c r="V105" s="48" t="s">
        <v>19</v>
      </c>
      <c r="W105" s="47"/>
    </row>
    <row r="106" spans="1:23" ht="15.75" thickBot="1" x14ac:dyDescent="0.3">
      <c r="A106" s="47" t="s">
        <v>12</v>
      </c>
      <c r="B106" s="47" t="s">
        <v>35</v>
      </c>
      <c r="C106" s="47" t="s">
        <v>49</v>
      </c>
      <c r="D106" s="48" t="s">
        <v>31</v>
      </c>
      <c r="E106" s="47">
        <v>20114</v>
      </c>
      <c r="F106" s="53">
        <v>261</v>
      </c>
      <c r="G106" s="48">
        <v>52462</v>
      </c>
      <c r="H106" s="53">
        <v>5.4075999999999999E-2</v>
      </c>
      <c r="I106" s="48">
        <v>4.7898000000000003E-2</v>
      </c>
      <c r="J106" s="48">
        <v>6.1051000000000001E-2</v>
      </c>
      <c r="K106" s="48">
        <v>0</v>
      </c>
      <c r="L106" s="48">
        <v>1.3260000000000001</v>
      </c>
      <c r="M106" s="48">
        <v>1.1698</v>
      </c>
      <c r="N106" s="48">
        <v>1.5032000000000001</v>
      </c>
      <c r="O106" s="48">
        <v>1.0000000000000001E-5</v>
      </c>
      <c r="P106" s="55">
        <v>1</v>
      </c>
      <c r="Q106" s="48">
        <v>92</v>
      </c>
      <c r="R106" s="47"/>
      <c r="S106" s="48" t="s">
        <v>19</v>
      </c>
      <c r="T106" s="48" t="s">
        <v>19</v>
      </c>
      <c r="U106" s="48" t="s">
        <v>19</v>
      </c>
      <c r="V106" s="48" t="s">
        <v>19</v>
      </c>
      <c r="W106" s="47"/>
    </row>
    <row r="107" spans="1:23" ht="15.75" thickBot="1" x14ac:dyDescent="0.3">
      <c r="A107" s="47" t="s">
        <v>12</v>
      </c>
      <c r="B107" s="47" t="s">
        <v>35</v>
      </c>
      <c r="C107" s="47" t="s">
        <v>49</v>
      </c>
      <c r="D107" s="48" t="s">
        <v>31</v>
      </c>
      <c r="E107" s="47">
        <v>20121</v>
      </c>
      <c r="F107" s="53">
        <v>242</v>
      </c>
      <c r="G107" s="48">
        <v>52531</v>
      </c>
      <c r="H107" s="53">
        <v>5.0624000000000002E-2</v>
      </c>
      <c r="I107" s="48">
        <v>4.4630999999999997E-2</v>
      </c>
      <c r="J107" s="48">
        <v>5.7422000000000001E-2</v>
      </c>
      <c r="K107" s="48">
        <v>0</v>
      </c>
      <c r="L107" s="48">
        <v>1.3423</v>
      </c>
      <c r="M107" s="48">
        <v>1.1783999999999999</v>
      </c>
      <c r="N107" s="48">
        <v>1.5290999999999999</v>
      </c>
      <c r="O107" s="48">
        <v>9.0000000000000002E-6</v>
      </c>
      <c r="P107" s="55">
        <v>1</v>
      </c>
      <c r="Q107" s="48">
        <v>91</v>
      </c>
      <c r="R107" s="47"/>
      <c r="S107" s="48" t="s">
        <v>19</v>
      </c>
      <c r="T107" s="48" t="s">
        <v>19</v>
      </c>
      <c r="U107" s="48" t="s">
        <v>19</v>
      </c>
      <c r="V107" s="48" t="s">
        <v>19</v>
      </c>
      <c r="W107" s="47"/>
    </row>
    <row r="108" spans="1:23" ht="15.75" thickBot="1" x14ac:dyDescent="0.3">
      <c r="A108" s="47" t="s">
        <v>12</v>
      </c>
      <c r="B108" s="47" t="s">
        <v>35</v>
      </c>
      <c r="C108" s="47" t="s">
        <v>49</v>
      </c>
      <c r="D108" s="48" t="s">
        <v>31</v>
      </c>
      <c r="E108" s="47">
        <v>20122</v>
      </c>
      <c r="F108" s="53">
        <v>235</v>
      </c>
      <c r="G108" s="48">
        <v>52808</v>
      </c>
      <c r="H108" s="53">
        <v>4.8902000000000001E-2</v>
      </c>
      <c r="I108" s="48">
        <v>4.3033000000000002E-2</v>
      </c>
      <c r="J108" s="48">
        <v>5.5572000000000003E-2</v>
      </c>
      <c r="K108" s="48">
        <v>0</v>
      </c>
      <c r="L108" s="48">
        <v>1.1932</v>
      </c>
      <c r="M108" s="48">
        <v>1.046</v>
      </c>
      <c r="N108" s="48">
        <v>1.3612</v>
      </c>
      <c r="O108" s="48">
        <v>8.5690000000000002E-3</v>
      </c>
      <c r="P108" s="55">
        <v>1</v>
      </c>
      <c r="Q108" s="48">
        <v>91</v>
      </c>
      <c r="R108" s="47"/>
      <c r="S108" s="48" t="s">
        <v>19</v>
      </c>
      <c r="T108" s="48" t="s">
        <v>19</v>
      </c>
      <c r="U108" s="48" t="s">
        <v>19</v>
      </c>
      <c r="V108" s="48" t="s">
        <v>19</v>
      </c>
      <c r="W108" s="47"/>
    </row>
    <row r="109" spans="1:23" ht="15.75" thickBot="1" x14ac:dyDescent="0.3">
      <c r="A109" s="47" t="s">
        <v>12</v>
      </c>
      <c r="B109" s="47" t="s">
        <v>35</v>
      </c>
      <c r="C109" s="47" t="s">
        <v>49</v>
      </c>
      <c r="D109" s="48" t="s">
        <v>31</v>
      </c>
      <c r="E109" s="47">
        <v>20123</v>
      </c>
      <c r="F109" s="53">
        <v>202</v>
      </c>
      <c r="G109" s="48">
        <v>52689</v>
      </c>
      <c r="H109" s="53">
        <v>4.1672000000000001E-2</v>
      </c>
      <c r="I109" s="48">
        <v>3.6304000000000003E-2</v>
      </c>
      <c r="J109" s="48">
        <v>4.7834000000000002E-2</v>
      </c>
      <c r="K109" s="48">
        <v>0</v>
      </c>
      <c r="L109" s="48">
        <v>1.0099</v>
      </c>
      <c r="M109" s="48">
        <v>0.87680000000000002</v>
      </c>
      <c r="N109" s="48">
        <v>1.1634</v>
      </c>
      <c r="O109" s="48">
        <v>0.89090100000000005</v>
      </c>
      <c r="P109" s="55"/>
      <c r="Q109" s="48">
        <v>92</v>
      </c>
      <c r="R109" s="47"/>
      <c r="S109" s="48" t="s">
        <v>19</v>
      </c>
      <c r="T109" s="48" t="s">
        <v>19</v>
      </c>
      <c r="U109" s="48" t="s">
        <v>19</v>
      </c>
      <c r="V109" s="48" t="s">
        <v>19</v>
      </c>
      <c r="W109" s="47"/>
    </row>
    <row r="110" spans="1:23" ht="15.75" thickBot="1" x14ac:dyDescent="0.3">
      <c r="A110" s="47" t="s">
        <v>12</v>
      </c>
      <c r="B110" s="47" t="s">
        <v>35</v>
      </c>
      <c r="C110" s="47" t="s">
        <v>49</v>
      </c>
      <c r="D110" s="48" t="s">
        <v>31</v>
      </c>
      <c r="E110" s="47">
        <v>20124</v>
      </c>
      <c r="F110" s="53">
        <v>150</v>
      </c>
      <c r="G110" s="48">
        <v>52926</v>
      </c>
      <c r="H110" s="53">
        <v>3.0806E-2</v>
      </c>
      <c r="I110" s="48">
        <v>2.6249999999999999E-2</v>
      </c>
      <c r="J110" s="48">
        <v>3.6151999999999997E-2</v>
      </c>
      <c r="K110" s="48">
        <v>0</v>
      </c>
      <c r="L110" s="48">
        <v>0.96809999999999996</v>
      </c>
      <c r="M110" s="48">
        <v>0.82169999999999999</v>
      </c>
      <c r="N110" s="48">
        <v>1.1405000000000001</v>
      </c>
      <c r="O110" s="48">
        <v>0.69823900000000005</v>
      </c>
      <c r="P110" s="55"/>
      <c r="Q110" s="48">
        <v>92</v>
      </c>
      <c r="R110" s="47"/>
      <c r="S110" s="48" t="s">
        <v>19</v>
      </c>
      <c r="T110" s="48" t="s">
        <v>19</v>
      </c>
      <c r="U110" s="48" t="s">
        <v>19</v>
      </c>
      <c r="V110" s="48" t="s">
        <v>19</v>
      </c>
      <c r="W110" s="47"/>
    </row>
    <row r="111" spans="1:23" ht="15.75" thickBot="1" x14ac:dyDescent="0.3">
      <c r="A111" s="47" t="s">
        <v>12</v>
      </c>
      <c r="B111" s="47" t="s">
        <v>35</v>
      </c>
      <c r="C111" s="47" t="s">
        <v>49</v>
      </c>
      <c r="D111" s="48" t="s">
        <v>31</v>
      </c>
      <c r="E111" s="47">
        <v>20131</v>
      </c>
      <c r="F111" s="53">
        <v>133</v>
      </c>
      <c r="G111" s="48">
        <v>53020</v>
      </c>
      <c r="H111" s="53">
        <v>2.7872000000000001E-2</v>
      </c>
      <c r="I111" s="48">
        <v>2.3515999999999999E-2</v>
      </c>
      <c r="J111" s="48">
        <v>3.3035000000000002E-2</v>
      </c>
      <c r="K111" s="48">
        <v>0</v>
      </c>
      <c r="L111" s="48">
        <v>0.98070000000000002</v>
      </c>
      <c r="M111" s="48">
        <v>0.82399999999999995</v>
      </c>
      <c r="N111" s="48">
        <v>1.1673</v>
      </c>
      <c r="O111" s="48">
        <v>0.82645299999999999</v>
      </c>
      <c r="P111" s="55"/>
      <c r="Q111" s="48">
        <v>90</v>
      </c>
      <c r="R111" s="47"/>
      <c r="S111" s="48" t="s">
        <v>19</v>
      </c>
      <c r="T111" s="48" t="s">
        <v>19</v>
      </c>
      <c r="U111" s="48" t="s">
        <v>19</v>
      </c>
      <c r="V111" s="48" t="s">
        <v>19</v>
      </c>
      <c r="W111" s="47"/>
    </row>
    <row r="112" spans="1:23" ht="15.75" thickBot="1" x14ac:dyDescent="0.3">
      <c r="A112" s="47" t="s">
        <v>12</v>
      </c>
      <c r="B112" s="47" t="s">
        <v>35</v>
      </c>
      <c r="C112" s="47" t="s">
        <v>49</v>
      </c>
      <c r="D112" s="48" t="s">
        <v>31</v>
      </c>
      <c r="E112" s="47">
        <v>20132</v>
      </c>
      <c r="F112" s="53">
        <v>132</v>
      </c>
      <c r="G112" s="48">
        <v>53604</v>
      </c>
      <c r="H112" s="53">
        <v>2.7060000000000001E-2</v>
      </c>
      <c r="I112" s="48">
        <v>2.2815999999999999E-2</v>
      </c>
      <c r="J112" s="48">
        <v>3.2093999999999998E-2</v>
      </c>
      <c r="K112" s="48">
        <v>0</v>
      </c>
      <c r="L112" s="48">
        <v>0.84799999999999998</v>
      </c>
      <c r="M112" s="48">
        <v>0.71240000000000003</v>
      </c>
      <c r="N112" s="48">
        <v>1.0095000000000001</v>
      </c>
      <c r="O112" s="48">
        <v>6.3719999999999999E-2</v>
      </c>
      <c r="P112" s="55"/>
      <c r="Q112" s="48">
        <v>91</v>
      </c>
      <c r="R112" s="47"/>
      <c r="S112" s="48" t="s">
        <v>19</v>
      </c>
      <c r="T112" s="48" t="s">
        <v>19</v>
      </c>
      <c r="U112" s="48" t="s">
        <v>19</v>
      </c>
      <c r="V112" s="48" t="s">
        <v>19</v>
      </c>
      <c r="W112" s="47"/>
    </row>
    <row r="113" spans="1:23" ht="15.75" thickBot="1" x14ac:dyDescent="0.3">
      <c r="A113" s="47" t="s">
        <v>12</v>
      </c>
      <c r="B113" s="47" t="s">
        <v>35</v>
      </c>
      <c r="C113" s="47" t="s">
        <v>49</v>
      </c>
      <c r="D113" s="48" t="s">
        <v>31</v>
      </c>
      <c r="E113" s="47">
        <v>20133</v>
      </c>
      <c r="F113" s="53">
        <v>151</v>
      </c>
      <c r="G113" s="48">
        <v>53260</v>
      </c>
      <c r="H113" s="53">
        <v>3.0817000000000001E-2</v>
      </c>
      <c r="I113" s="48">
        <v>2.6273999999999999E-2</v>
      </c>
      <c r="J113" s="48">
        <v>3.6145999999999998E-2</v>
      </c>
      <c r="K113" s="48">
        <v>0</v>
      </c>
      <c r="L113" s="48">
        <v>0.92400000000000004</v>
      </c>
      <c r="M113" s="48">
        <v>0.78490000000000004</v>
      </c>
      <c r="N113" s="48">
        <v>1.0878000000000001</v>
      </c>
      <c r="O113" s="48">
        <v>0.34260600000000002</v>
      </c>
      <c r="P113" s="55"/>
      <c r="Q113" s="48">
        <v>92</v>
      </c>
      <c r="R113" s="47"/>
      <c r="S113" s="48" t="s">
        <v>19</v>
      </c>
      <c r="T113" s="48" t="s">
        <v>19</v>
      </c>
      <c r="U113" s="48" t="s">
        <v>19</v>
      </c>
      <c r="V113" s="48" t="s">
        <v>19</v>
      </c>
      <c r="W113" s="47"/>
    </row>
    <row r="114" spans="1:23" ht="15.75" thickBot="1" x14ac:dyDescent="0.3">
      <c r="A114" s="47" t="s">
        <v>12</v>
      </c>
      <c r="B114" s="47" t="s">
        <v>35</v>
      </c>
      <c r="C114" s="47" t="s">
        <v>49</v>
      </c>
      <c r="D114" s="48" t="s">
        <v>31</v>
      </c>
      <c r="E114" s="47">
        <v>20134</v>
      </c>
      <c r="F114" s="53">
        <v>98</v>
      </c>
      <c r="G114" s="48">
        <v>53603</v>
      </c>
      <c r="H114" s="53">
        <v>1.9872000000000001E-2</v>
      </c>
      <c r="I114" s="48">
        <v>1.6303000000000002E-2</v>
      </c>
      <c r="J114" s="48">
        <v>2.4223000000000001E-2</v>
      </c>
      <c r="K114" s="48">
        <v>0</v>
      </c>
      <c r="L114" s="48">
        <v>0.73899999999999999</v>
      </c>
      <c r="M114" s="48">
        <v>0.60409999999999997</v>
      </c>
      <c r="N114" s="48">
        <v>0.9042</v>
      </c>
      <c r="O114" s="48">
        <v>3.2910000000000001E-3</v>
      </c>
      <c r="P114" s="55">
        <v>1</v>
      </c>
      <c r="Q114" s="48">
        <v>92</v>
      </c>
      <c r="R114" s="47"/>
      <c r="S114" s="48" t="s">
        <v>19</v>
      </c>
      <c r="T114" s="48" t="s">
        <v>19</v>
      </c>
      <c r="U114" s="48" t="s">
        <v>19</v>
      </c>
      <c r="V114" s="48" t="s">
        <v>19</v>
      </c>
      <c r="W114" s="47"/>
    </row>
    <row r="115" spans="1:23" ht="15.75" thickBot="1" x14ac:dyDescent="0.3">
      <c r="A115" s="47" t="s">
        <v>12</v>
      </c>
      <c r="B115" s="47" t="s">
        <v>35</v>
      </c>
      <c r="C115" s="47" t="s">
        <v>49</v>
      </c>
      <c r="D115" s="48" t="s">
        <v>31</v>
      </c>
      <c r="E115" s="47">
        <v>20141</v>
      </c>
      <c r="F115" s="53">
        <v>70</v>
      </c>
      <c r="G115" s="48">
        <v>53665</v>
      </c>
      <c r="H115" s="53">
        <v>1.4493000000000001E-2</v>
      </c>
      <c r="I115" s="48">
        <v>1.1466E-2</v>
      </c>
      <c r="J115" s="48">
        <v>1.8318999999999998E-2</v>
      </c>
      <c r="K115" s="48">
        <v>0</v>
      </c>
      <c r="L115" s="48">
        <v>0.59050000000000002</v>
      </c>
      <c r="M115" s="48">
        <v>0.46550000000000002</v>
      </c>
      <c r="N115" s="48">
        <v>0.74890000000000001</v>
      </c>
      <c r="O115" s="48">
        <v>1.4E-5</v>
      </c>
      <c r="P115" s="55">
        <v>1</v>
      </c>
      <c r="Q115" s="48">
        <v>90</v>
      </c>
      <c r="R115" s="47"/>
      <c r="S115" s="48" t="s">
        <v>19</v>
      </c>
      <c r="T115" s="48" t="s">
        <v>19</v>
      </c>
      <c r="U115" s="48" t="s">
        <v>19</v>
      </c>
      <c r="V115" s="48" t="s">
        <v>19</v>
      </c>
      <c r="W115" s="47"/>
    </row>
    <row r="116" spans="1:23" ht="15.75" thickBot="1" x14ac:dyDescent="0.3">
      <c r="A116" s="47" t="s">
        <v>12</v>
      </c>
      <c r="B116" s="47" t="s">
        <v>35</v>
      </c>
      <c r="C116" s="47" t="s">
        <v>49</v>
      </c>
      <c r="D116" s="48" t="s">
        <v>31</v>
      </c>
      <c r="E116" s="47">
        <v>20142</v>
      </c>
      <c r="F116" s="53">
        <v>57</v>
      </c>
      <c r="G116" s="48">
        <v>54057</v>
      </c>
      <c r="H116" s="53">
        <v>1.1587E-2</v>
      </c>
      <c r="I116" s="48">
        <v>8.9379999999999998E-3</v>
      </c>
      <c r="J116" s="48">
        <v>1.5022000000000001E-2</v>
      </c>
      <c r="K116" s="48">
        <v>0</v>
      </c>
      <c r="L116" s="48">
        <v>0.45440000000000003</v>
      </c>
      <c r="M116" s="48">
        <v>0.34949999999999998</v>
      </c>
      <c r="N116" s="48">
        <v>0.59079999999999999</v>
      </c>
      <c r="O116" s="48">
        <v>0</v>
      </c>
      <c r="P116" s="55">
        <v>1</v>
      </c>
      <c r="Q116" s="48">
        <v>91</v>
      </c>
      <c r="R116" s="47"/>
      <c r="S116" s="48" t="s">
        <v>19</v>
      </c>
      <c r="T116" s="48" t="s">
        <v>19</v>
      </c>
      <c r="U116" s="48" t="s">
        <v>19</v>
      </c>
      <c r="V116" s="48" t="s">
        <v>19</v>
      </c>
      <c r="W116" s="47"/>
    </row>
    <row r="117" spans="1:23" ht="15.75" thickBot="1" x14ac:dyDescent="0.3">
      <c r="A117" s="47" t="s">
        <v>12</v>
      </c>
      <c r="B117" s="47" t="s">
        <v>35</v>
      </c>
      <c r="C117" s="47" t="s">
        <v>49</v>
      </c>
      <c r="D117" s="48" t="s">
        <v>31</v>
      </c>
      <c r="E117" s="47">
        <v>20143</v>
      </c>
      <c r="F117" s="53">
        <v>68</v>
      </c>
      <c r="G117" s="48">
        <v>53948</v>
      </c>
      <c r="H117" s="53">
        <v>1.3701E-2</v>
      </c>
      <c r="I117" s="48">
        <v>1.0802000000000001E-2</v>
      </c>
      <c r="J117" s="48">
        <v>1.7377E-2</v>
      </c>
      <c r="K117" s="48">
        <v>0</v>
      </c>
      <c r="L117" s="48">
        <v>0.5071</v>
      </c>
      <c r="M117" s="48">
        <v>0.39860000000000001</v>
      </c>
      <c r="N117" s="48">
        <v>0.6452</v>
      </c>
      <c r="O117" s="48">
        <v>0</v>
      </c>
      <c r="P117" s="55">
        <v>1</v>
      </c>
      <c r="Q117" s="48">
        <v>92</v>
      </c>
      <c r="R117" s="47"/>
      <c r="S117" s="48" t="s">
        <v>19</v>
      </c>
      <c r="T117" s="48" t="s">
        <v>19</v>
      </c>
      <c r="U117" s="48" t="s">
        <v>19</v>
      </c>
      <c r="V117" s="48" t="s">
        <v>19</v>
      </c>
      <c r="W117" s="47"/>
    </row>
    <row r="118" spans="1:23" ht="15.75" thickBot="1" x14ac:dyDescent="0.3">
      <c r="A118" s="47" t="s">
        <v>12</v>
      </c>
      <c r="B118" s="47" t="s">
        <v>35</v>
      </c>
      <c r="C118" s="47" t="s">
        <v>49</v>
      </c>
      <c r="D118" s="48" t="s">
        <v>31</v>
      </c>
      <c r="E118" s="47">
        <v>20144</v>
      </c>
      <c r="F118" s="53">
        <v>53</v>
      </c>
      <c r="G118" s="48">
        <v>54098</v>
      </c>
      <c r="H118" s="53">
        <v>1.0649E-2</v>
      </c>
      <c r="I118" s="48">
        <v>8.1359999999999991E-3</v>
      </c>
      <c r="J118" s="48">
        <v>1.3939E-2</v>
      </c>
      <c r="K118" s="48">
        <v>0</v>
      </c>
      <c r="L118" s="48">
        <v>0.48159999999999997</v>
      </c>
      <c r="M118" s="48">
        <v>0.36680000000000001</v>
      </c>
      <c r="N118" s="48">
        <v>0.63249999999999995</v>
      </c>
      <c r="O118" s="48">
        <v>0</v>
      </c>
      <c r="P118" s="55">
        <v>1</v>
      </c>
      <c r="Q118" s="48">
        <v>92</v>
      </c>
      <c r="R118" s="47"/>
      <c r="S118" s="48" t="s">
        <v>19</v>
      </c>
      <c r="T118" s="48" t="s">
        <v>19</v>
      </c>
      <c r="U118" s="48" t="s">
        <v>19</v>
      </c>
      <c r="V118" s="48" t="s">
        <v>19</v>
      </c>
      <c r="W118" s="47"/>
    </row>
    <row r="119" spans="1:23" ht="15.75" thickBot="1" x14ac:dyDescent="0.3">
      <c r="A119" s="47" t="s">
        <v>12</v>
      </c>
      <c r="B119" s="47" t="s">
        <v>35</v>
      </c>
      <c r="C119" s="47" t="s">
        <v>49</v>
      </c>
      <c r="D119" s="48" t="s">
        <v>31</v>
      </c>
      <c r="E119" s="47">
        <v>20151</v>
      </c>
      <c r="F119" s="53">
        <v>55</v>
      </c>
      <c r="G119" s="48">
        <v>54061</v>
      </c>
      <c r="H119" s="53">
        <v>1.1304E-2</v>
      </c>
      <c r="I119" s="48">
        <v>8.6789999999999992E-3</v>
      </c>
      <c r="J119" s="48">
        <v>1.4723999999999999E-2</v>
      </c>
      <c r="K119" s="48">
        <v>0</v>
      </c>
      <c r="L119" s="48">
        <v>0.55220000000000002</v>
      </c>
      <c r="M119" s="48">
        <v>0.4224</v>
      </c>
      <c r="N119" s="48">
        <v>0.72189999999999999</v>
      </c>
      <c r="O119" s="48">
        <v>1.4E-5</v>
      </c>
      <c r="P119" s="55">
        <v>1</v>
      </c>
      <c r="Q119" s="48">
        <v>90</v>
      </c>
      <c r="R119" s="47"/>
      <c r="S119" s="48" t="s">
        <v>19</v>
      </c>
      <c r="T119" s="48" t="s">
        <v>19</v>
      </c>
      <c r="U119" s="48" t="s">
        <v>19</v>
      </c>
      <c r="V119" s="48" t="s">
        <v>19</v>
      </c>
      <c r="W119" s="47"/>
    </row>
    <row r="120" spans="1:23" ht="15.75" thickBot="1" x14ac:dyDescent="0.3">
      <c r="A120" s="47" t="s">
        <v>12</v>
      </c>
      <c r="B120" s="47" t="s">
        <v>35</v>
      </c>
      <c r="C120" s="47" t="s">
        <v>49</v>
      </c>
      <c r="D120" s="48" t="s">
        <v>31</v>
      </c>
      <c r="E120" s="47">
        <v>20152</v>
      </c>
      <c r="F120" s="53">
        <v>50</v>
      </c>
      <c r="G120" s="48">
        <v>54422</v>
      </c>
      <c r="H120" s="53">
        <v>1.0096000000000001E-2</v>
      </c>
      <c r="I120" s="48">
        <v>7.6519999999999999E-3</v>
      </c>
      <c r="J120" s="48">
        <v>1.3321E-2</v>
      </c>
      <c r="K120" s="48">
        <v>0</v>
      </c>
      <c r="L120" s="48">
        <v>0.44790000000000002</v>
      </c>
      <c r="M120" s="48">
        <v>0.33839999999999998</v>
      </c>
      <c r="N120" s="48">
        <v>0.59289999999999998</v>
      </c>
      <c r="O120" s="48">
        <v>0</v>
      </c>
      <c r="P120" s="55">
        <v>1</v>
      </c>
      <c r="Q120" s="48">
        <v>91</v>
      </c>
      <c r="R120" s="47"/>
      <c r="S120" s="48" t="s">
        <v>19</v>
      </c>
      <c r="T120" s="48" t="s">
        <v>19</v>
      </c>
      <c r="U120" s="48" t="s">
        <v>19</v>
      </c>
      <c r="V120" s="48" t="s">
        <v>19</v>
      </c>
      <c r="W120" s="47"/>
    </row>
    <row r="121" spans="1:23" ht="15.75" thickBot="1" x14ac:dyDescent="0.3">
      <c r="A121" s="47" t="s">
        <v>12</v>
      </c>
      <c r="B121" s="47" t="s">
        <v>35</v>
      </c>
      <c r="C121" s="47" t="s">
        <v>49</v>
      </c>
      <c r="D121" s="48" t="s">
        <v>31</v>
      </c>
      <c r="E121" s="47">
        <v>20153</v>
      </c>
      <c r="F121" s="53">
        <v>61</v>
      </c>
      <c r="G121" s="48">
        <v>54170</v>
      </c>
      <c r="H121" s="53">
        <v>1.2239999999999999E-2</v>
      </c>
      <c r="I121" s="48">
        <v>9.5239999999999995E-3</v>
      </c>
      <c r="J121" s="48">
        <v>1.5730999999999998E-2</v>
      </c>
      <c r="K121" s="48">
        <v>0</v>
      </c>
      <c r="L121" s="48">
        <v>0.48780000000000001</v>
      </c>
      <c r="M121" s="48">
        <v>0.37830000000000003</v>
      </c>
      <c r="N121" s="48">
        <v>0.62880000000000003</v>
      </c>
      <c r="O121" s="48">
        <v>0</v>
      </c>
      <c r="P121" s="55">
        <v>1</v>
      </c>
      <c r="Q121" s="48">
        <v>92</v>
      </c>
      <c r="R121" s="47"/>
      <c r="S121" s="48" t="s">
        <v>19</v>
      </c>
      <c r="T121" s="48" t="s">
        <v>19</v>
      </c>
      <c r="U121" s="48" t="s">
        <v>19</v>
      </c>
      <c r="V121" s="48" t="s">
        <v>19</v>
      </c>
      <c r="W121" s="47"/>
    </row>
    <row r="122" spans="1:23" ht="15.75" thickBot="1" x14ac:dyDescent="0.3">
      <c r="A122" s="47" t="s">
        <v>12</v>
      </c>
      <c r="B122" s="47" t="s">
        <v>35</v>
      </c>
      <c r="C122" s="47" t="s">
        <v>49</v>
      </c>
      <c r="D122" s="48" t="s">
        <v>31</v>
      </c>
      <c r="E122" s="47">
        <v>20154</v>
      </c>
      <c r="F122" s="53">
        <v>37</v>
      </c>
      <c r="G122" s="48">
        <v>54432</v>
      </c>
      <c r="H122" s="53">
        <v>7.3889999999999997E-3</v>
      </c>
      <c r="I122" s="48">
        <v>5.3530000000000001E-3</v>
      </c>
      <c r="J122" s="48">
        <v>1.0198E-2</v>
      </c>
      <c r="K122" s="48">
        <v>0</v>
      </c>
      <c r="L122" s="48">
        <v>0.36280000000000001</v>
      </c>
      <c r="M122" s="48">
        <v>0.2621</v>
      </c>
      <c r="N122" s="48">
        <v>0.50209999999999999</v>
      </c>
      <c r="O122" s="48">
        <v>0</v>
      </c>
      <c r="P122" s="55">
        <v>1</v>
      </c>
      <c r="Q122" s="48">
        <v>92</v>
      </c>
      <c r="R122" s="47"/>
      <c r="S122" s="48" t="s">
        <v>19</v>
      </c>
      <c r="T122" s="48" t="s">
        <v>19</v>
      </c>
      <c r="U122" s="48" t="s">
        <v>19</v>
      </c>
      <c r="V122" s="48" t="s">
        <v>19</v>
      </c>
      <c r="W122" s="47"/>
    </row>
    <row r="123" spans="1:23" ht="15.75" thickBot="1" x14ac:dyDescent="0.3">
      <c r="A123" s="47" t="s">
        <v>12</v>
      </c>
      <c r="B123" s="47" t="s">
        <v>35</v>
      </c>
      <c r="C123" s="47" t="s">
        <v>49</v>
      </c>
      <c r="D123" s="48" t="s">
        <v>31</v>
      </c>
      <c r="E123" s="47">
        <v>20161</v>
      </c>
      <c r="F123" s="53">
        <v>50</v>
      </c>
      <c r="G123" s="48">
        <v>54402</v>
      </c>
      <c r="H123" s="53">
        <v>1.01E-2</v>
      </c>
      <c r="I123" s="48">
        <v>7.6550000000000003E-3</v>
      </c>
      <c r="J123" s="48">
        <v>1.3325999999999999E-2</v>
      </c>
      <c r="K123" s="48">
        <v>0</v>
      </c>
      <c r="L123" s="48">
        <v>0.5454</v>
      </c>
      <c r="M123" s="48">
        <v>0.4118</v>
      </c>
      <c r="N123" s="48">
        <v>0.72230000000000005</v>
      </c>
      <c r="O123" s="48">
        <v>2.3E-5</v>
      </c>
      <c r="P123" s="55">
        <v>1</v>
      </c>
      <c r="Q123" s="48">
        <v>91</v>
      </c>
      <c r="R123" s="47"/>
      <c r="S123" s="48">
        <v>0.17730000000000001</v>
      </c>
      <c r="T123" s="48">
        <v>0.13100000000000001</v>
      </c>
      <c r="U123" s="48">
        <v>0.23980000000000001</v>
      </c>
      <c r="V123" s="48">
        <v>0</v>
      </c>
      <c r="W123" s="47" t="s">
        <v>50</v>
      </c>
    </row>
    <row r="124" spans="1:23" ht="15.75" thickBot="1" x14ac:dyDescent="0.3">
      <c r="A124" s="47" t="s">
        <v>12</v>
      </c>
      <c r="B124" s="47" t="s">
        <v>35</v>
      </c>
      <c r="C124" s="47" t="s">
        <v>49</v>
      </c>
      <c r="D124" s="48" t="s">
        <v>31</v>
      </c>
      <c r="E124" s="47">
        <v>20162</v>
      </c>
      <c r="F124" s="53">
        <v>65</v>
      </c>
      <c r="G124" s="48">
        <v>54691</v>
      </c>
      <c r="H124" s="53">
        <v>1.306E-2</v>
      </c>
      <c r="I124" s="48">
        <v>1.0241999999999999E-2</v>
      </c>
      <c r="J124" s="48">
        <v>1.6655E-2</v>
      </c>
      <c r="K124" s="48">
        <v>0</v>
      </c>
      <c r="L124" s="48">
        <v>0.6462</v>
      </c>
      <c r="M124" s="48">
        <v>0.50480000000000003</v>
      </c>
      <c r="N124" s="48">
        <v>0.82730000000000004</v>
      </c>
      <c r="O124" s="48">
        <v>5.3200000000000003E-4</v>
      </c>
      <c r="P124" s="55">
        <v>1</v>
      </c>
      <c r="Q124" s="48">
        <v>91</v>
      </c>
      <c r="R124" s="47"/>
      <c r="S124" s="48">
        <v>0.2346</v>
      </c>
      <c r="T124" s="48">
        <v>0.17879999999999999</v>
      </c>
      <c r="U124" s="48">
        <v>0.30769999999999997</v>
      </c>
      <c r="V124" s="48">
        <v>0</v>
      </c>
      <c r="W124" s="47" t="s">
        <v>50</v>
      </c>
    </row>
    <row r="125" spans="1:23" ht="15.75" thickBot="1" x14ac:dyDescent="0.3">
      <c r="A125" s="47" t="s">
        <v>12</v>
      </c>
      <c r="B125" s="47" t="s">
        <v>35</v>
      </c>
      <c r="C125" s="47" t="s">
        <v>49</v>
      </c>
      <c r="D125" s="48" t="s">
        <v>31</v>
      </c>
      <c r="E125" s="47">
        <v>20163</v>
      </c>
      <c r="F125" s="53">
        <v>64</v>
      </c>
      <c r="G125" s="48">
        <v>54462</v>
      </c>
      <c r="H125" s="53">
        <v>1.2773E-2</v>
      </c>
      <c r="I125" s="48">
        <v>9.9979999999999999E-3</v>
      </c>
      <c r="J125" s="48">
        <v>1.6319E-2</v>
      </c>
      <c r="K125" s="48">
        <v>0</v>
      </c>
      <c r="L125" s="48">
        <v>0.59550000000000003</v>
      </c>
      <c r="M125" s="48">
        <v>0.46439999999999998</v>
      </c>
      <c r="N125" s="48">
        <v>0.76359999999999995</v>
      </c>
      <c r="O125" s="48">
        <v>4.3999999999999999E-5</v>
      </c>
      <c r="P125" s="55">
        <v>1</v>
      </c>
      <c r="Q125" s="48">
        <v>92</v>
      </c>
      <c r="R125" s="47"/>
      <c r="S125" s="48">
        <v>0.18459999999999999</v>
      </c>
      <c r="T125" s="48">
        <v>0.14119999999999999</v>
      </c>
      <c r="U125" s="48">
        <v>0.2412</v>
      </c>
      <c r="V125" s="48">
        <v>0</v>
      </c>
      <c r="W125" s="47" t="s">
        <v>50</v>
      </c>
    </row>
    <row r="126" spans="1:23" ht="15.75" thickBot="1" x14ac:dyDescent="0.3">
      <c r="A126" s="47" t="s">
        <v>12</v>
      </c>
      <c r="B126" s="47" t="s">
        <v>35</v>
      </c>
      <c r="C126" s="47" t="s">
        <v>49</v>
      </c>
      <c r="D126" s="48" t="s">
        <v>31</v>
      </c>
      <c r="E126" s="47">
        <v>20164</v>
      </c>
      <c r="F126" s="53">
        <v>32</v>
      </c>
      <c r="G126" s="48">
        <v>54618</v>
      </c>
      <c r="H126" s="53">
        <v>6.3680000000000004E-3</v>
      </c>
      <c r="I126" s="48">
        <v>4.5040000000000002E-3</v>
      </c>
      <c r="J126" s="48">
        <v>9.0050000000000009E-3</v>
      </c>
      <c r="K126" s="48">
        <v>0</v>
      </c>
      <c r="L126" s="48">
        <v>0.36199999999999999</v>
      </c>
      <c r="M126" s="48">
        <v>0.25519999999999998</v>
      </c>
      <c r="N126" s="48">
        <v>0.51349999999999996</v>
      </c>
      <c r="O126" s="48">
        <v>0</v>
      </c>
      <c r="P126" s="55">
        <v>1</v>
      </c>
      <c r="Q126" s="48">
        <v>92</v>
      </c>
      <c r="R126" s="47"/>
      <c r="S126" s="48">
        <v>0.1178</v>
      </c>
      <c r="T126" s="48">
        <v>8.158E-2</v>
      </c>
      <c r="U126" s="48">
        <v>0.17</v>
      </c>
      <c r="V126" s="48">
        <v>0</v>
      </c>
      <c r="W126" s="47" t="s">
        <v>50</v>
      </c>
    </row>
    <row r="127" spans="1:23" ht="15.75" thickBot="1" x14ac:dyDescent="0.3">
      <c r="A127" s="47" t="s">
        <v>16</v>
      </c>
      <c r="B127" s="47" t="s">
        <v>35</v>
      </c>
      <c r="C127" s="47" t="s">
        <v>49</v>
      </c>
      <c r="D127" s="48" t="s">
        <v>31</v>
      </c>
      <c r="E127" s="47">
        <v>20111</v>
      </c>
      <c r="F127" s="53">
        <v>3781</v>
      </c>
      <c r="G127" s="48">
        <v>1002344</v>
      </c>
      <c r="H127" s="53">
        <v>4.1912999999999999E-2</v>
      </c>
      <c r="I127" s="48">
        <v>4.0598000000000002E-2</v>
      </c>
      <c r="J127" s="48">
        <v>4.3270000000000003E-2</v>
      </c>
      <c r="K127" s="48">
        <v>0</v>
      </c>
      <c r="L127" s="48" t="s">
        <v>19</v>
      </c>
      <c r="M127" s="48" t="s">
        <v>19</v>
      </c>
      <c r="N127" s="48" t="s">
        <v>19</v>
      </c>
      <c r="O127" s="48" t="s">
        <v>19</v>
      </c>
      <c r="P127" s="55"/>
      <c r="Q127" s="48">
        <v>90</v>
      </c>
      <c r="R127" s="47"/>
      <c r="S127" s="48" t="s">
        <v>19</v>
      </c>
      <c r="T127" s="48" t="s">
        <v>19</v>
      </c>
      <c r="U127" s="48" t="s">
        <v>19</v>
      </c>
      <c r="V127" s="48" t="s">
        <v>19</v>
      </c>
      <c r="W127" s="47"/>
    </row>
    <row r="128" spans="1:23" ht="15.75" thickBot="1" x14ac:dyDescent="0.3">
      <c r="A128" s="47" t="s">
        <v>16</v>
      </c>
      <c r="B128" s="47" t="s">
        <v>35</v>
      </c>
      <c r="C128" s="47" t="s">
        <v>49</v>
      </c>
      <c r="D128" s="48" t="s">
        <v>31</v>
      </c>
      <c r="E128" s="47">
        <v>20112</v>
      </c>
      <c r="F128" s="53">
        <v>4390</v>
      </c>
      <c r="G128" s="48">
        <v>1010152</v>
      </c>
      <c r="H128" s="53">
        <v>4.7757000000000001E-2</v>
      </c>
      <c r="I128" s="48">
        <v>4.6365000000000003E-2</v>
      </c>
      <c r="J128" s="48">
        <v>4.9190999999999999E-2</v>
      </c>
      <c r="K128" s="48">
        <v>0</v>
      </c>
      <c r="L128" s="48" t="s">
        <v>19</v>
      </c>
      <c r="M128" s="48" t="s">
        <v>19</v>
      </c>
      <c r="N128" s="48" t="s">
        <v>19</v>
      </c>
      <c r="O128" s="48" t="s">
        <v>19</v>
      </c>
      <c r="P128" s="55"/>
      <c r="Q128" s="48">
        <v>91</v>
      </c>
      <c r="R128" s="47"/>
      <c r="S128" s="48" t="s">
        <v>19</v>
      </c>
      <c r="T128" s="48" t="s">
        <v>19</v>
      </c>
      <c r="U128" s="48" t="s">
        <v>19</v>
      </c>
      <c r="V128" s="48" t="s">
        <v>19</v>
      </c>
      <c r="W128" s="47"/>
    </row>
    <row r="129" spans="1:23" ht="15.75" thickBot="1" x14ac:dyDescent="0.3">
      <c r="A129" s="47" t="s">
        <v>16</v>
      </c>
      <c r="B129" s="47" t="s">
        <v>35</v>
      </c>
      <c r="C129" s="47" t="s">
        <v>49</v>
      </c>
      <c r="D129" s="48" t="s">
        <v>31</v>
      </c>
      <c r="E129" s="47">
        <v>20113</v>
      </c>
      <c r="F129" s="53">
        <v>4693</v>
      </c>
      <c r="G129" s="48">
        <v>1008401</v>
      </c>
      <c r="H129" s="53">
        <v>5.0585999999999999E-2</v>
      </c>
      <c r="I129" s="48">
        <v>4.9159000000000001E-2</v>
      </c>
      <c r="J129" s="48">
        <v>5.2054000000000003E-2</v>
      </c>
      <c r="K129" s="48">
        <v>0</v>
      </c>
      <c r="L129" s="48" t="s">
        <v>19</v>
      </c>
      <c r="M129" s="48" t="s">
        <v>19</v>
      </c>
      <c r="N129" s="48" t="s">
        <v>19</v>
      </c>
      <c r="O129" s="48" t="s">
        <v>19</v>
      </c>
      <c r="P129" s="55"/>
      <c r="Q129" s="48">
        <v>92</v>
      </c>
      <c r="R129" s="47"/>
      <c r="S129" s="48" t="s">
        <v>19</v>
      </c>
      <c r="T129" s="48" t="s">
        <v>19</v>
      </c>
      <c r="U129" s="48" t="s">
        <v>19</v>
      </c>
      <c r="V129" s="48" t="s">
        <v>19</v>
      </c>
      <c r="W129" s="47"/>
    </row>
    <row r="130" spans="1:23" ht="15.75" thickBot="1" x14ac:dyDescent="0.3">
      <c r="A130" s="47" t="s">
        <v>16</v>
      </c>
      <c r="B130" s="47" t="s">
        <v>35</v>
      </c>
      <c r="C130" s="47" t="s">
        <v>49</v>
      </c>
      <c r="D130" s="48" t="s">
        <v>31</v>
      </c>
      <c r="E130" s="47">
        <v>20114</v>
      </c>
      <c r="F130" s="53">
        <v>3822</v>
      </c>
      <c r="G130" s="48">
        <v>1018702</v>
      </c>
      <c r="H130" s="53">
        <v>4.0780999999999998E-2</v>
      </c>
      <c r="I130" s="48">
        <v>3.9508000000000001E-2</v>
      </c>
      <c r="J130" s="48">
        <v>4.2093999999999999E-2</v>
      </c>
      <c r="K130" s="48">
        <v>0</v>
      </c>
      <c r="L130" s="48" t="s">
        <v>19</v>
      </c>
      <c r="M130" s="48" t="s">
        <v>19</v>
      </c>
      <c r="N130" s="48" t="s">
        <v>19</v>
      </c>
      <c r="O130" s="48" t="s">
        <v>19</v>
      </c>
      <c r="P130" s="55"/>
      <c r="Q130" s="48">
        <v>92</v>
      </c>
      <c r="R130" s="47"/>
      <c r="S130" s="48" t="s">
        <v>19</v>
      </c>
      <c r="T130" s="48" t="s">
        <v>19</v>
      </c>
      <c r="U130" s="48" t="s">
        <v>19</v>
      </c>
      <c r="V130" s="48" t="s">
        <v>19</v>
      </c>
      <c r="W130" s="47"/>
    </row>
    <row r="131" spans="1:23" ht="15.75" thickBot="1" x14ac:dyDescent="0.3">
      <c r="A131" s="47" t="s">
        <v>16</v>
      </c>
      <c r="B131" s="47" t="s">
        <v>35</v>
      </c>
      <c r="C131" s="47" t="s">
        <v>49</v>
      </c>
      <c r="D131" s="48" t="s">
        <v>31</v>
      </c>
      <c r="E131" s="47">
        <v>20121</v>
      </c>
      <c r="F131" s="53">
        <v>3497</v>
      </c>
      <c r="G131" s="48">
        <v>1018968</v>
      </c>
      <c r="H131" s="53">
        <v>3.7713000000000003E-2</v>
      </c>
      <c r="I131" s="48">
        <v>3.6484000000000003E-2</v>
      </c>
      <c r="J131" s="48">
        <v>3.8983999999999998E-2</v>
      </c>
      <c r="K131" s="48">
        <v>0</v>
      </c>
      <c r="L131" s="48" t="s">
        <v>19</v>
      </c>
      <c r="M131" s="48" t="s">
        <v>19</v>
      </c>
      <c r="N131" s="48" t="s">
        <v>19</v>
      </c>
      <c r="O131" s="48" t="s">
        <v>19</v>
      </c>
      <c r="P131" s="55"/>
      <c r="Q131" s="48">
        <v>91</v>
      </c>
      <c r="R131" s="47"/>
      <c r="S131" s="48" t="s">
        <v>19</v>
      </c>
      <c r="T131" s="48" t="s">
        <v>19</v>
      </c>
      <c r="U131" s="48" t="s">
        <v>19</v>
      </c>
      <c r="V131" s="48" t="s">
        <v>19</v>
      </c>
      <c r="W131" s="47"/>
    </row>
    <row r="132" spans="1:23" ht="15.75" thickBot="1" x14ac:dyDescent="0.3">
      <c r="A132" s="47" t="s">
        <v>16</v>
      </c>
      <c r="B132" s="47" t="s">
        <v>35</v>
      </c>
      <c r="C132" s="47" t="s">
        <v>49</v>
      </c>
      <c r="D132" s="48" t="s">
        <v>31</v>
      </c>
      <c r="E132" s="47">
        <v>20122</v>
      </c>
      <c r="F132" s="53">
        <v>3840</v>
      </c>
      <c r="G132" s="48">
        <v>1029632</v>
      </c>
      <c r="H132" s="53">
        <v>4.0982999999999999E-2</v>
      </c>
      <c r="I132" s="48">
        <v>3.9706999999999999E-2</v>
      </c>
      <c r="J132" s="48">
        <v>4.2299999999999997E-2</v>
      </c>
      <c r="K132" s="48">
        <v>0</v>
      </c>
      <c r="L132" s="48" t="s">
        <v>19</v>
      </c>
      <c r="M132" s="48" t="s">
        <v>19</v>
      </c>
      <c r="N132" s="48" t="s">
        <v>19</v>
      </c>
      <c r="O132" s="48" t="s">
        <v>19</v>
      </c>
      <c r="P132" s="55"/>
      <c r="Q132" s="48">
        <v>91</v>
      </c>
      <c r="R132" s="47"/>
      <c r="S132" s="48" t="s">
        <v>19</v>
      </c>
      <c r="T132" s="48" t="s">
        <v>19</v>
      </c>
      <c r="U132" s="48" t="s">
        <v>19</v>
      </c>
      <c r="V132" s="48" t="s">
        <v>19</v>
      </c>
      <c r="W132" s="47"/>
    </row>
    <row r="133" spans="1:23" ht="15.75" thickBot="1" x14ac:dyDescent="0.3">
      <c r="A133" s="47" t="s">
        <v>16</v>
      </c>
      <c r="B133" s="47" t="s">
        <v>35</v>
      </c>
      <c r="C133" s="47" t="s">
        <v>49</v>
      </c>
      <c r="D133" s="48" t="s">
        <v>31</v>
      </c>
      <c r="E133" s="47">
        <v>20123</v>
      </c>
      <c r="F133" s="53">
        <v>3899</v>
      </c>
      <c r="G133" s="48">
        <v>1027118</v>
      </c>
      <c r="H133" s="53">
        <v>4.1262E-2</v>
      </c>
      <c r="I133" s="48">
        <v>3.9986000000000001E-2</v>
      </c>
      <c r="J133" s="48">
        <v>4.2576999999999997E-2</v>
      </c>
      <c r="K133" s="48">
        <v>0</v>
      </c>
      <c r="L133" s="48" t="s">
        <v>19</v>
      </c>
      <c r="M133" s="48" t="s">
        <v>19</v>
      </c>
      <c r="N133" s="48" t="s">
        <v>19</v>
      </c>
      <c r="O133" s="48" t="s">
        <v>19</v>
      </c>
      <c r="P133" s="55"/>
      <c r="Q133" s="48">
        <v>92</v>
      </c>
      <c r="R133" s="47"/>
      <c r="S133" s="48" t="s">
        <v>19</v>
      </c>
      <c r="T133" s="48" t="s">
        <v>19</v>
      </c>
      <c r="U133" s="48" t="s">
        <v>19</v>
      </c>
      <c r="V133" s="48" t="s">
        <v>19</v>
      </c>
      <c r="W133" s="47"/>
    </row>
    <row r="134" spans="1:23" ht="15.75" thickBot="1" x14ac:dyDescent="0.3">
      <c r="A134" s="47" t="s">
        <v>16</v>
      </c>
      <c r="B134" s="47" t="s">
        <v>35</v>
      </c>
      <c r="C134" s="47" t="s">
        <v>49</v>
      </c>
      <c r="D134" s="48" t="s">
        <v>31</v>
      </c>
      <c r="E134" s="47">
        <v>20124</v>
      </c>
      <c r="F134" s="53">
        <v>3041</v>
      </c>
      <c r="G134" s="48">
        <v>1038751</v>
      </c>
      <c r="H134" s="53">
        <v>3.1821000000000002E-2</v>
      </c>
      <c r="I134" s="48">
        <v>3.0710000000000001E-2</v>
      </c>
      <c r="J134" s="48">
        <v>3.2973000000000002E-2</v>
      </c>
      <c r="K134" s="48">
        <v>0</v>
      </c>
      <c r="L134" s="48" t="s">
        <v>19</v>
      </c>
      <c r="M134" s="48" t="s">
        <v>19</v>
      </c>
      <c r="N134" s="48" t="s">
        <v>19</v>
      </c>
      <c r="O134" s="48" t="s">
        <v>19</v>
      </c>
      <c r="P134" s="55"/>
      <c r="Q134" s="48">
        <v>92</v>
      </c>
      <c r="R134" s="47"/>
      <c r="S134" s="48" t="s">
        <v>19</v>
      </c>
      <c r="T134" s="48" t="s">
        <v>19</v>
      </c>
      <c r="U134" s="48" t="s">
        <v>19</v>
      </c>
      <c r="V134" s="48" t="s">
        <v>19</v>
      </c>
      <c r="W134" s="47"/>
    </row>
    <row r="135" spans="1:23" ht="15.75" thickBot="1" x14ac:dyDescent="0.3">
      <c r="A135" s="47" t="s">
        <v>16</v>
      </c>
      <c r="B135" s="47" t="s">
        <v>35</v>
      </c>
      <c r="C135" s="47" t="s">
        <v>49</v>
      </c>
      <c r="D135" s="48" t="s">
        <v>31</v>
      </c>
      <c r="E135" s="47">
        <v>20131</v>
      </c>
      <c r="F135" s="53">
        <v>2659</v>
      </c>
      <c r="G135" s="48">
        <v>1039551</v>
      </c>
      <c r="H135" s="53">
        <v>2.8420000000000001E-2</v>
      </c>
      <c r="I135" s="48">
        <v>2.7359999999999999E-2</v>
      </c>
      <c r="J135" s="48">
        <v>2.9520999999999999E-2</v>
      </c>
      <c r="K135" s="48">
        <v>0</v>
      </c>
      <c r="L135" s="48" t="s">
        <v>19</v>
      </c>
      <c r="M135" s="48" t="s">
        <v>19</v>
      </c>
      <c r="N135" s="48" t="s">
        <v>19</v>
      </c>
      <c r="O135" s="48" t="s">
        <v>19</v>
      </c>
      <c r="P135" s="55"/>
      <c r="Q135" s="48">
        <v>90</v>
      </c>
      <c r="R135" s="47"/>
      <c r="S135" s="48" t="s">
        <v>19</v>
      </c>
      <c r="T135" s="48" t="s">
        <v>19</v>
      </c>
      <c r="U135" s="48" t="s">
        <v>19</v>
      </c>
      <c r="V135" s="48" t="s">
        <v>19</v>
      </c>
      <c r="W135" s="47"/>
    </row>
    <row r="136" spans="1:23" ht="15.75" thickBot="1" x14ac:dyDescent="0.3">
      <c r="A136" s="47" t="s">
        <v>16</v>
      </c>
      <c r="B136" s="47" t="s">
        <v>35</v>
      </c>
      <c r="C136" s="47" t="s">
        <v>49</v>
      </c>
      <c r="D136" s="48" t="s">
        <v>31</v>
      </c>
      <c r="E136" s="47">
        <v>20132</v>
      </c>
      <c r="F136" s="53">
        <v>3044</v>
      </c>
      <c r="G136" s="48">
        <v>1048280</v>
      </c>
      <c r="H136" s="53">
        <v>3.1910000000000001E-2</v>
      </c>
      <c r="I136" s="48">
        <v>3.0796E-2</v>
      </c>
      <c r="J136" s="48">
        <v>3.3064000000000003E-2</v>
      </c>
      <c r="K136" s="48">
        <v>0</v>
      </c>
      <c r="L136" s="48" t="s">
        <v>19</v>
      </c>
      <c r="M136" s="48" t="s">
        <v>19</v>
      </c>
      <c r="N136" s="48" t="s">
        <v>19</v>
      </c>
      <c r="O136" s="48" t="s">
        <v>19</v>
      </c>
      <c r="P136" s="55"/>
      <c r="Q136" s="48">
        <v>91</v>
      </c>
      <c r="R136" s="47"/>
      <c r="S136" s="48" t="s">
        <v>19</v>
      </c>
      <c r="T136" s="48" t="s">
        <v>19</v>
      </c>
      <c r="U136" s="48" t="s">
        <v>19</v>
      </c>
      <c r="V136" s="48" t="s">
        <v>19</v>
      </c>
      <c r="W136" s="47"/>
    </row>
    <row r="137" spans="1:23" ht="15.75" thickBot="1" x14ac:dyDescent="0.3">
      <c r="A137" s="47" t="s">
        <v>16</v>
      </c>
      <c r="B137" s="47" t="s">
        <v>35</v>
      </c>
      <c r="C137" s="47" t="s">
        <v>49</v>
      </c>
      <c r="D137" s="48" t="s">
        <v>31</v>
      </c>
      <c r="E137" s="47">
        <v>20133</v>
      </c>
      <c r="F137" s="53">
        <v>3206</v>
      </c>
      <c r="G137" s="48">
        <v>1044879</v>
      </c>
      <c r="H137" s="53">
        <v>3.3350999999999999E-2</v>
      </c>
      <c r="I137" s="48">
        <v>3.2216000000000002E-2</v>
      </c>
      <c r="J137" s="48">
        <v>3.4526000000000001E-2</v>
      </c>
      <c r="K137" s="48">
        <v>0</v>
      </c>
      <c r="L137" s="48" t="s">
        <v>19</v>
      </c>
      <c r="M137" s="48" t="s">
        <v>19</v>
      </c>
      <c r="N137" s="48" t="s">
        <v>19</v>
      </c>
      <c r="O137" s="48" t="s">
        <v>19</v>
      </c>
      <c r="P137" s="55"/>
      <c r="Q137" s="48">
        <v>92</v>
      </c>
      <c r="R137" s="47"/>
      <c r="S137" s="48" t="s">
        <v>19</v>
      </c>
      <c r="T137" s="48" t="s">
        <v>19</v>
      </c>
      <c r="U137" s="48" t="s">
        <v>19</v>
      </c>
      <c r="V137" s="48" t="s">
        <v>19</v>
      </c>
      <c r="W137" s="47"/>
    </row>
    <row r="138" spans="1:23" ht="15.75" thickBot="1" x14ac:dyDescent="0.3">
      <c r="A138" s="47" t="s">
        <v>16</v>
      </c>
      <c r="B138" s="47" t="s">
        <v>35</v>
      </c>
      <c r="C138" s="47" t="s">
        <v>49</v>
      </c>
      <c r="D138" s="48" t="s">
        <v>31</v>
      </c>
      <c r="E138" s="47">
        <v>20134</v>
      </c>
      <c r="F138" s="53">
        <v>2611</v>
      </c>
      <c r="G138" s="48">
        <v>1055431</v>
      </c>
      <c r="H138" s="53">
        <v>2.6890000000000001E-2</v>
      </c>
      <c r="I138" s="48">
        <v>2.5878000000000002E-2</v>
      </c>
      <c r="J138" s="48">
        <v>2.7941000000000001E-2</v>
      </c>
      <c r="K138" s="48">
        <v>0</v>
      </c>
      <c r="L138" s="48" t="s">
        <v>19</v>
      </c>
      <c r="M138" s="48" t="s">
        <v>19</v>
      </c>
      <c r="N138" s="48" t="s">
        <v>19</v>
      </c>
      <c r="O138" s="48" t="s">
        <v>19</v>
      </c>
      <c r="P138" s="55"/>
      <c r="Q138" s="48">
        <v>92</v>
      </c>
      <c r="R138" s="47"/>
      <c r="S138" s="48" t="s">
        <v>19</v>
      </c>
      <c r="T138" s="48" t="s">
        <v>19</v>
      </c>
      <c r="U138" s="48" t="s">
        <v>19</v>
      </c>
      <c r="V138" s="48" t="s">
        <v>19</v>
      </c>
      <c r="W138" s="47"/>
    </row>
    <row r="139" spans="1:23" ht="15.75" thickBot="1" x14ac:dyDescent="0.3">
      <c r="A139" s="47" t="s">
        <v>16</v>
      </c>
      <c r="B139" s="47" t="s">
        <v>35</v>
      </c>
      <c r="C139" s="47" t="s">
        <v>49</v>
      </c>
      <c r="D139" s="48" t="s">
        <v>31</v>
      </c>
      <c r="E139" s="47">
        <v>20141</v>
      </c>
      <c r="F139" s="53">
        <v>2329</v>
      </c>
      <c r="G139" s="48">
        <v>1054278</v>
      </c>
      <c r="H139" s="53">
        <v>2.4545000000000001E-2</v>
      </c>
      <c r="I139" s="48">
        <v>2.3569E-2</v>
      </c>
      <c r="J139" s="48">
        <v>2.5562999999999999E-2</v>
      </c>
      <c r="K139" s="48">
        <v>0</v>
      </c>
      <c r="L139" s="48" t="s">
        <v>19</v>
      </c>
      <c r="M139" s="48" t="s">
        <v>19</v>
      </c>
      <c r="N139" s="48" t="s">
        <v>19</v>
      </c>
      <c r="O139" s="48" t="s">
        <v>19</v>
      </c>
      <c r="P139" s="55"/>
      <c r="Q139" s="48">
        <v>90</v>
      </c>
      <c r="R139" s="47"/>
      <c r="S139" s="48" t="s">
        <v>19</v>
      </c>
      <c r="T139" s="48" t="s">
        <v>19</v>
      </c>
      <c r="U139" s="48" t="s">
        <v>19</v>
      </c>
      <c r="V139" s="48" t="s">
        <v>19</v>
      </c>
      <c r="W139" s="47"/>
    </row>
    <row r="140" spans="1:23" ht="15.75" thickBot="1" x14ac:dyDescent="0.3">
      <c r="A140" s="47" t="s">
        <v>16</v>
      </c>
      <c r="B140" s="47" t="s">
        <v>35</v>
      </c>
      <c r="C140" s="47" t="s">
        <v>49</v>
      </c>
      <c r="D140" s="48" t="s">
        <v>31</v>
      </c>
      <c r="E140" s="47">
        <v>20142</v>
      </c>
      <c r="F140" s="53">
        <v>2465</v>
      </c>
      <c r="G140" s="48">
        <v>1062255</v>
      </c>
      <c r="H140" s="53">
        <v>2.5499999999999998E-2</v>
      </c>
      <c r="I140" s="48">
        <v>2.4513E-2</v>
      </c>
      <c r="J140" s="48">
        <v>2.6526999999999998E-2</v>
      </c>
      <c r="K140" s="48">
        <v>0</v>
      </c>
      <c r="L140" s="48" t="s">
        <v>19</v>
      </c>
      <c r="M140" s="48" t="s">
        <v>19</v>
      </c>
      <c r="N140" s="48" t="s">
        <v>19</v>
      </c>
      <c r="O140" s="48" t="s">
        <v>19</v>
      </c>
      <c r="P140" s="55"/>
      <c r="Q140" s="48">
        <v>91</v>
      </c>
      <c r="R140" s="47"/>
      <c r="S140" s="48" t="s">
        <v>19</v>
      </c>
      <c r="T140" s="48" t="s">
        <v>19</v>
      </c>
      <c r="U140" s="48" t="s">
        <v>19</v>
      </c>
      <c r="V140" s="48" t="s">
        <v>19</v>
      </c>
      <c r="W140" s="47"/>
    </row>
    <row r="141" spans="1:23" ht="15.75" thickBot="1" x14ac:dyDescent="0.3">
      <c r="A141" s="47" t="s">
        <v>16</v>
      </c>
      <c r="B141" s="47" t="s">
        <v>35</v>
      </c>
      <c r="C141" s="47" t="s">
        <v>49</v>
      </c>
      <c r="D141" s="48" t="s">
        <v>31</v>
      </c>
      <c r="E141" s="47">
        <v>20143</v>
      </c>
      <c r="F141" s="53">
        <v>2634</v>
      </c>
      <c r="G141" s="48">
        <v>1059747</v>
      </c>
      <c r="H141" s="53">
        <v>2.7015999999999998E-2</v>
      </c>
      <c r="I141" s="48">
        <v>2.6003999999999999E-2</v>
      </c>
      <c r="J141" s="48">
        <v>2.8067999999999999E-2</v>
      </c>
      <c r="K141" s="48">
        <v>0</v>
      </c>
      <c r="L141" s="48" t="s">
        <v>19</v>
      </c>
      <c r="M141" s="48" t="s">
        <v>19</v>
      </c>
      <c r="N141" s="48" t="s">
        <v>19</v>
      </c>
      <c r="O141" s="48" t="s">
        <v>19</v>
      </c>
      <c r="P141" s="55"/>
      <c r="Q141" s="48">
        <v>92</v>
      </c>
      <c r="R141" s="47"/>
      <c r="S141" s="48" t="s">
        <v>19</v>
      </c>
      <c r="T141" s="48" t="s">
        <v>19</v>
      </c>
      <c r="U141" s="48" t="s">
        <v>19</v>
      </c>
      <c r="V141" s="48" t="s">
        <v>19</v>
      </c>
      <c r="W141" s="47"/>
    </row>
    <row r="142" spans="1:23" ht="15.75" thickBot="1" x14ac:dyDescent="0.3">
      <c r="A142" s="47" t="s">
        <v>16</v>
      </c>
      <c r="B142" s="47" t="s">
        <v>35</v>
      </c>
      <c r="C142" s="47" t="s">
        <v>49</v>
      </c>
      <c r="D142" s="48" t="s">
        <v>31</v>
      </c>
      <c r="E142" s="47">
        <v>20144</v>
      </c>
      <c r="F142" s="53">
        <v>2177</v>
      </c>
      <c r="G142" s="48">
        <v>1070248</v>
      </c>
      <c r="H142" s="53">
        <v>2.2110000000000001E-2</v>
      </c>
      <c r="I142" s="48">
        <v>2.12E-2</v>
      </c>
      <c r="J142" s="48">
        <v>2.3057999999999999E-2</v>
      </c>
      <c r="K142" s="48">
        <v>0</v>
      </c>
      <c r="L142" s="48" t="s">
        <v>19</v>
      </c>
      <c r="M142" s="48" t="s">
        <v>19</v>
      </c>
      <c r="N142" s="48" t="s">
        <v>19</v>
      </c>
      <c r="O142" s="48" t="s">
        <v>19</v>
      </c>
      <c r="P142" s="55"/>
      <c r="Q142" s="48">
        <v>92</v>
      </c>
      <c r="R142" s="47"/>
      <c r="S142" s="48" t="s">
        <v>19</v>
      </c>
      <c r="T142" s="48" t="s">
        <v>19</v>
      </c>
      <c r="U142" s="48" t="s">
        <v>19</v>
      </c>
      <c r="V142" s="48" t="s">
        <v>19</v>
      </c>
      <c r="W142" s="47"/>
    </row>
    <row r="143" spans="1:23" ht="15.75" thickBot="1" x14ac:dyDescent="0.3">
      <c r="A143" s="47" t="s">
        <v>16</v>
      </c>
      <c r="B143" s="47" t="s">
        <v>35</v>
      </c>
      <c r="C143" s="47" t="s">
        <v>49</v>
      </c>
      <c r="D143" s="48" t="s">
        <v>31</v>
      </c>
      <c r="E143" s="47">
        <v>20151</v>
      </c>
      <c r="F143" s="53">
        <v>1966</v>
      </c>
      <c r="G143" s="48">
        <v>1067180</v>
      </c>
      <c r="H143" s="53">
        <v>2.0469000000000001E-2</v>
      </c>
      <c r="I143" s="48">
        <v>1.9584000000000001E-2</v>
      </c>
      <c r="J143" s="48">
        <v>2.1394E-2</v>
      </c>
      <c r="K143" s="48">
        <v>0</v>
      </c>
      <c r="L143" s="48" t="s">
        <v>19</v>
      </c>
      <c r="M143" s="48" t="s">
        <v>19</v>
      </c>
      <c r="N143" s="48" t="s">
        <v>19</v>
      </c>
      <c r="O143" s="48" t="s">
        <v>19</v>
      </c>
      <c r="P143" s="55"/>
      <c r="Q143" s="48">
        <v>90</v>
      </c>
      <c r="R143" s="47"/>
      <c r="S143" s="48" t="s">
        <v>19</v>
      </c>
      <c r="T143" s="48" t="s">
        <v>19</v>
      </c>
      <c r="U143" s="48" t="s">
        <v>19</v>
      </c>
      <c r="V143" s="48" t="s">
        <v>19</v>
      </c>
      <c r="W143" s="47"/>
    </row>
    <row r="144" spans="1:23" ht="15.75" thickBot="1" x14ac:dyDescent="0.3">
      <c r="A144" s="47" t="s">
        <v>16</v>
      </c>
      <c r="B144" s="47" t="s">
        <v>35</v>
      </c>
      <c r="C144" s="47" t="s">
        <v>49</v>
      </c>
      <c r="D144" s="48" t="s">
        <v>31</v>
      </c>
      <c r="E144" s="47">
        <v>20152</v>
      </c>
      <c r="F144" s="53">
        <v>2204</v>
      </c>
      <c r="G144" s="48">
        <v>1074587</v>
      </c>
      <c r="H144" s="53">
        <v>2.2539E-2</v>
      </c>
      <c r="I144" s="48">
        <v>2.1617000000000001E-2</v>
      </c>
      <c r="J144" s="48">
        <v>2.35E-2</v>
      </c>
      <c r="K144" s="48">
        <v>0</v>
      </c>
      <c r="L144" s="48" t="s">
        <v>19</v>
      </c>
      <c r="M144" s="48" t="s">
        <v>19</v>
      </c>
      <c r="N144" s="48" t="s">
        <v>19</v>
      </c>
      <c r="O144" s="48" t="s">
        <v>19</v>
      </c>
      <c r="P144" s="55"/>
      <c r="Q144" s="48">
        <v>91</v>
      </c>
      <c r="R144" s="47"/>
      <c r="S144" s="48" t="s">
        <v>19</v>
      </c>
      <c r="T144" s="48" t="s">
        <v>19</v>
      </c>
      <c r="U144" s="48" t="s">
        <v>19</v>
      </c>
      <c r="V144" s="48" t="s">
        <v>19</v>
      </c>
      <c r="W144" s="47"/>
    </row>
    <row r="145" spans="1:23" ht="15.75" thickBot="1" x14ac:dyDescent="0.3">
      <c r="A145" s="47" t="s">
        <v>16</v>
      </c>
      <c r="B145" s="47" t="s">
        <v>35</v>
      </c>
      <c r="C145" s="47" t="s">
        <v>49</v>
      </c>
      <c r="D145" s="48" t="s">
        <v>31</v>
      </c>
      <c r="E145" s="47">
        <v>20153</v>
      </c>
      <c r="F145" s="53">
        <v>2471</v>
      </c>
      <c r="G145" s="48">
        <v>1070320</v>
      </c>
      <c r="H145" s="53">
        <v>2.5094000000000002E-2</v>
      </c>
      <c r="I145" s="48">
        <v>2.4124E-2</v>
      </c>
      <c r="J145" s="48">
        <v>2.6103000000000001E-2</v>
      </c>
      <c r="K145" s="48">
        <v>0</v>
      </c>
      <c r="L145" s="48" t="s">
        <v>19</v>
      </c>
      <c r="M145" s="48" t="s">
        <v>19</v>
      </c>
      <c r="N145" s="48" t="s">
        <v>19</v>
      </c>
      <c r="O145" s="48" t="s">
        <v>19</v>
      </c>
      <c r="P145" s="55"/>
      <c r="Q145" s="48">
        <v>92</v>
      </c>
      <c r="R145" s="47"/>
      <c r="S145" s="48" t="s">
        <v>19</v>
      </c>
      <c r="T145" s="48" t="s">
        <v>19</v>
      </c>
      <c r="U145" s="48" t="s">
        <v>19</v>
      </c>
      <c r="V145" s="48" t="s">
        <v>19</v>
      </c>
      <c r="W145" s="47"/>
    </row>
    <row r="146" spans="1:23" ht="15.75" thickBot="1" x14ac:dyDescent="0.3">
      <c r="A146" s="47" t="s">
        <v>16</v>
      </c>
      <c r="B146" s="47" t="s">
        <v>35</v>
      </c>
      <c r="C146" s="47" t="s">
        <v>49</v>
      </c>
      <c r="D146" s="48" t="s">
        <v>31</v>
      </c>
      <c r="E146" s="47">
        <v>20154</v>
      </c>
      <c r="F146" s="53">
        <v>2024</v>
      </c>
      <c r="G146" s="48">
        <v>1080144</v>
      </c>
      <c r="H146" s="53">
        <v>2.0368000000000001E-2</v>
      </c>
      <c r="I146" s="48">
        <v>1.9498999999999999E-2</v>
      </c>
      <c r="J146" s="48">
        <v>2.1274999999999999E-2</v>
      </c>
      <c r="K146" s="48">
        <v>0</v>
      </c>
      <c r="L146" s="48" t="s">
        <v>19</v>
      </c>
      <c r="M146" s="48" t="s">
        <v>19</v>
      </c>
      <c r="N146" s="48" t="s">
        <v>19</v>
      </c>
      <c r="O146" s="48" t="s">
        <v>19</v>
      </c>
      <c r="P146" s="55"/>
      <c r="Q146" s="48">
        <v>92</v>
      </c>
      <c r="R146" s="47"/>
      <c r="S146" s="48" t="s">
        <v>19</v>
      </c>
      <c r="T146" s="48" t="s">
        <v>19</v>
      </c>
      <c r="U146" s="48" t="s">
        <v>19</v>
      </c>
      <c r="V146" s="48" t="s">
        <v>19</v>
      </c>
      <c r="W146" s="47"/>
    </row>
    <row r="147" spans="1:23" ht="15.75" thickBot="1" x14ac:dyDescent="0.3">
      <c r="A147" s="47" t="s">
        <v>16</v>
      </c>
      <c r="B147" s="47" t="s">
        <v>35</v>
      </c>
      <c r="C147" s="47" t="s">
        <v>49</v>
      </c>
      <c r="D147" s="48" t="s">
        <v>31</v>
      </c>
      <c r="E147" s="47">
        <v>20161</v>
      </c>
      <c r="F147" s="53">
        <v>1818</v>
      </c>
      <c r="G147" s="48">
        <v>1078851</v>
      </c>
      <c r="H147" s="53">
        <v>1.8518E-2</v>
      </c>
      <c r="I147" s="48">
        <v>1.7686E-2</v>
      </c>
      <c r="J147" s="48">
        <v>1.9389E-2</v>
      </c>
      <c r="K147" s="48">
        <v>0</v>
      </c>
      <c r="L147" s="48" t="s">
        <v>19</v>
      </c>
      <c r="M147" s="48" t="s">
        <v>19</v>
      </c>
      <c r="N147" s="48" t="s">
        <v>19</v>
      </c>
      <c r="O147" s="48" t="s">
        <v>19</v>
      </c>
      <c r="P147" s="55"/>
      <c r="Q147" s="48">
        <v>91</v>
      </c>
      <c r="R147" s="47"/>
      <c r="S147" s="48">
        <v>0.44180000000000003</v>
      </c>
      <c r="T147" s="48">
        <v>0.4178</v>
      </c>
      <c r="U147" s="48">
        <v>0.4672</v>
      </c>
      <c r="V147" s="48">
        <v>0</v>
      </c>
      <c r="W147" s="47" t="s">
        <v>50</v>
      </c>
    </row>
    <row r="148" spans="1:23" ht="15.75" thickBot="1" x14ac:dyDescent="0.3">
      <c r="A148" s="47" t="s">
        <v>16</v>
      </c>
      <c r="B148" s="47" t="s">
        <v>35</v>
      </c>
      <c r="C148" s="47" t="s">
        <v>49</v>
      </c>
      <c r="D148" s="48" t="s">
        <v>31</v>
      </c>
      <c r="E148" s="47">
        <v>20162</v>
      </c>
      <c r="F148" s="53">
        <v>1999</v>
      </c>
      <c r="G148" s="48">
        <v>1086922</v>
      </c>
      <c r="H148" s="53">
        <v>2.0209999999999999E-2</v>
      </c>
      <c r="I148" s="48">
        <v>1.9342999999999999E-2</v>
      </c>
      <c r="J148" s="48">
        <v>2.1115999999999999E-2</v>
      </c>
      <c r="K148" s="48">
        <v>0</v>
      </c>
      <c r="L148" s="48" t="s">
        <v>19</v>
      </c>
      <c r="M148" s="48" t="s">
        <v>19</v>
      </c>
      <c r="N148" s="48" t="s">
        <v>19</v>
      </c>
      <c r="O148" s="48" t="s">
        <v>19</v>
      </c>
      <c r="P148" s="55"/>
      <c r="Q148" s="48">
        <v>91</v>
      </c>
      <c r="R148" s="47"/>
      <c r="S148" s="48">
        <v>0.42320000000000002</v>
      </c>
      <c r="T148" s="48">
        <v>0.40139999999999998</v>
      </c>
      <c r="U148" s="48">
        <v>0.44619999999999999</v>
      </c>
      <c r="V148" s="48">
        <v>0</v>
      </c>
      <c r="W148" s="47" t="s">
        <v>50</v>
      </c>
    </row>
    <row r="149" spans="1:23" ht="15.75" thickBot="1" x14ac:dyDescent="0.3">
      <c r="A149" s="47" t="s">
        <v>16</v>
      </c>
      <c r="B149" s="47" t="s">
        <v>35</v>
      </c>
      <c r="C149" s="47" t="s">
        <v>49</v>
      </c>
      <c r="D149" s="48" t="s">
        <v>31</v>
      </c>
      <c r="E149" s="47">
        <v>20163</v>
      </c>
      <c r="F149" s="53">
        <v>2140</v>
      </c>
      <c r="G149" s="48">
        <v>1084465</v>
      </c>
      <c r="H149" s="53">
        <v>2.1448999999999999E-2</v>
      </c>
      <c r="I149" s="48">
        <v>2.0559000000000001E-2</v>
      </c>
      <c r="J149" s="48">
        <v>2.2377000000000001E-2</v>
      </c>
      <c r="K149" s="48">
        <v>0</v>
      </c>
      <c r="L149" s="48" t="s">
        <v>19</v>
      </c>
      <c r="M149" s="48" t="s">
        <v>19</v>
      </c>
      <c r="N149" s="48" t="s">
        <v>19</v>
      </c>
      <c r="O149" s="48" t="s">
        <v>19</v>
      </c>
      <c r="P149" s="55"/>
      <c r="Q149" s="48">
        <v>92</v>
      </c>
      <c r="R149" s="47"/>
      <c r="S149" s="48">
        <v>0.42399999999999999</v>
      </c>
      <c r="T149" s="48">
        <v>0.40289999999999998</v>
      </c>
      <c r="U149" s="48">
        <v>0.44629999999999997</v>
      </c>
      <c r="V149" s="48">
        <v>0</v>
      </c>
      <c r="W149" s="47" t="s">
        <v>50</v>
      </c>
    </row>
    <row r="150" spans="1:23" ht="15.75" thickBot="1" x14ac:dyDescent="0.3">
      <c r="A150" s="47" t="s">
        <v>16</v>
      </c>
      <c r="B150" s="47" t="s">
        <v>35</v>
      </c>
      <c r="C150" s="47" t="s">
        <v>49</v>
      </c>
      <c r="D150" s="48" t="s">
        <v>31</v>
      </c>
      <c r="E150" s="47">
        <v>20164</v>
      </c>
      <c r="F150" s="53">
        <v>1772</v>
      </c>
      <c r="G150" s="48">
        <v>1094968</v>
      </c>
      <c r="H150" s="53">
        <v>1.7590000000000001E-2</v>
      </c>
      <c r="I150" s="48">
        <v>1.6789999999999999E-2</v>
      </c>
      <c r="J150" s="48">
        <v>1.8429000000000001E-2</v>
      </c>
      <c r="K150" s="48">
        <v>0</v>
      </c>
      <c r="L150" s="48" t="s">
        <v>19</v>
      </c>
      <c r="M150" s="48" t="s">
        <v>19</v>
      </c>
      <c r="N150" s="48" t="s">
        <v>19</v>
      </c>
      <c r="O150" s="48" t="s">
        <v>19</v>
      </c>
      <c r="P150" s="55"/>
      <c r="Q150" s="48">
        <v>92</v>
      </c>
      <c r="R150" s="47"/>
      <c r="S150" s="48">
        <v>0.43130000000000002</v>
      </c>
      <c r="T150" s="48">
        <v>0.40770000000000001</v>
      </c>
      <c r="U150" s="48">
        <v>0.45629999999999998</v>
      </c>
      <c r="V150" s="48">
        <v>0</v>
      </c>
      <c r="W150" s="47" t="s">
        <v>50</v>
      </c>
    </row>
    <row r="151" spans="1:23" x14ac:dyDescent="0.25">
      <c r="A151" s="49"/>
      <c r="B151" s="43"/>
      <c r="C151" s="43"/>
      <c r="D151" s="43"/>
      <c r="E151" s="43"/>
      <c r="F151" s="51"/>
      <c r="G151" s="43"/>
      <c r="H151" s="51"/>
      <c r="I151" s="43"/>
      <c r="J151" s="43"/>
      <c r="K151" s="43"/>
      <c r="L151" s="43"/>
      <c r="M151" s="43"/>
      <c r="N151" s="43"/>
      <c r="O151" s="43"/>
      <c r="P151" s="51"/>
      <c r="Q151" s="43"/>
      <c r="R151" s="43"/>
      <c r="S151" s="43"/>
      <c r="T151" s="43"/>
      <c r="U151" s="43"/>
      <c r="V151" s="43"/>
      <c r="W151" s="43"/>
    </row>
    <row r="152" spans="1:23" x14ac:dyDescent="0.25">
      <c r="A152" s="50" t="s">
        <v>51</v>
      </c>
      <c r="B152" s="43"/>
      <c r="C152" s="43"/>
      <c r="D152" s="43"/>
      <c r="E152" s="43"/>
      <c r="F152" s="51"/>
      <c r="G152" s="43"/>
      <c r="H152" s="51"/>
      <c r="I152" s="43"/>
      <c r="J152" s="43"/>
      <c r="K152" s="43"/>
      <c r="L152" s="43"/>
      <c r="M152" s="43"/>
      <c r="N152" s="43"/>
      <c r="O152" s="43"/>
      <c r="P152" s="51"/>
      <c r="Q152" s="43"/>
      <c r="R152" s="43"/>
      <c r="S152" s="43"/>
      <c r="T152" s="43"/>
      <c r="U152" s="43"/>
      <c r="V152" s="43"/>
      <c r="W152" s="4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40FB07-DD3C-450F-AE16-CBA66807A614}"/>
</file>

<file path=customXml/itemProps2.xml><?xml version="1.0" encoding="utf-8"?>
<ds:datastoreItem xmlns:ds="http://schemas.openxmlformats.org/officeDocument/2006/customXml" ds:itemID="{CE4BA4C2-B8B1-4686-994C-533CE18BB9C3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175f2bb9-7ea2-4dfb-aa70-2a37afa654a9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0A89662-0BBB-445C-BAB6-B5B0D6536D3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3</vt:i4>
      </vt:variant>
    </vt:vector>
  </HeadingPairs>
  <TitlesOfParts>
    <vt:vector size="6" baseType="lpstr">
      <vt:lpstr>table_count_crdrt</vt:lpstr>
      <vt:lpstr>Table_sig</vt:lpstr>
      <vt:lpstr>orig_data</vt:lpstr>
      <vt:lpstr>Figure_adult_by_RHA COL</vt:lpstr>
      <vt:lpstr>Figure_Kids_by_RHA Col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cp:lastPrinted>2018-10-15T15:23:40Z</cp:lastPrinted>
  <dcterms:created xsi:type="dcterms:W3CDTF">2014-12-05T20:46:10Z</dcterms:created>
  <dcterms:modified xsi:type="dcterms:W3CDTF">2021-07-12T17:58:29Z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