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Subclass\J01CA\online\"/>
    </mc:Choice>
  </mc:AlternateContent>
  <bookViews>
    <workbookView xWindow="0" yWindow="0" windowWidth="28800" windowHeight="12300" firstSheet="2" activeTab="4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7" r:id="rId5"/>
    <sheet name="Figure_prevalence_count" sheetId="4" state="hidden" r:id="rId6"/>
  </sheets>
  <calcPr calcId="162913"/>
</workbook>
</file>

<file path=xl/calcChain.xml><?xml version="1.0" encoding="utf-8"?>
<calcChain xmlns="http://schemas.openxmlformats.org/spreadsheetml/2006/main">
  <c r="M33" i="8" l="1"/>
  <c r="M34" i="8"/>
  <c r="M35" i="8"/>
  <c r="M36" i="8"/>
  <c r="M28" i="8"/>
  <c r="M29" i="8"/>
  <c r="M30" i="8"/>
  <c r="M31" i="8"/>
  <c r="M23" i="8"/>
  <c r="M24" i="8"/>
  <c r="M25" i="8"/>
  <c r="M26" i="8"/>
  <c r="M18" i="8"/>
  <c r="M19" i="8"/>
  <c r="M20" i="8"/>
  <c r="M21" i="8"/>
  <c r="M13" i="8"/>
  <c r="M14" i="8"/>
  <c r="M15" i="8"/>
  <c r="M16" i="8"/>
  <c r="M8" i="8"/>
  <c r="M9" i="8"/>
  <c r="M10" i="8"/>
  <c r="M11" i="8"/>
  <c r="L33" i="8"/>
  <c r="L34" i="8"/>
  <c r="L35" i="8"/>
  <c r="L36" i="8"/>
  <c r="L28" i="8"/>
  <c r="L29" i="8"/>
  <c r="L30" i="8"/>
  <c r="L31" i="8"/>
  <c r="L23" i="8"/>
  <c r="L24" i="8"/>
  <c r="L25" i="8"/>
  <c r="L26" i="8"/>
  <c r="L18" i="8"/>
  <c r="L19" i="8"/>
  <c r="L20" i="8"/>
  <c r="L21" i="8"/>
  <c r="L13" i="8"/>
  <c r="L14" i="8"/>
  <c r="L15" i="8"/>
  <c r="L16" i="8"/>
  <c r="L8" i="8"/>
  <c r="L9" i="8"/>
  <c r="L10" i="8"/>
  <c r="L11" i="8"/>
  <c r="K33" i="8"/>
  <c r="K34" i="8"/>
  <c r="K35" i="8"/>
  <c r="K36" i="8"/>
  <c r="K28" i="8"/>
  <c r="K29" i="8"/>
  <c r="K30" i="8"/>
  <c r="K31" i="8"/>
  <c r="K23" i="8"/>
  <c r="K24" i="8"/>
  <c r="K25" i="8"/>
  <c r="K26" i="8"/>
  <c r="K18" i="8"/>
  <c r="K19" i="8"/>
  <c r="K20" i="8"/>
  <c r="K21" i="8"/>
  <c r="K13" i="8"/>
  <c r="K14" i="8"/>
  <c r="K15" i="8"/>
  <c r="K16" i="8"/>
  <c r="K8" i="8"/>
  <c r="K9" i="8"/>
  <c r="K10" i="8"/>
  <c r="K11" i="8"/>
  <c r="J33" i="8"/>
  <c r="J34" i="8"/>
  <c r="J35" i="8"/>
  <c r="J36" i="8"/>
  <c r="J28" i="8"/>
  <c r="J29" i="8"/>
  <c r="J30" i="8"/>
  <c r="J31" i="8"/>
  <c r="J23" i="8"/>
  <c r="J24" i="8"/>
  <c r="J25" i="8"/>
  <c r="J26" i="8"/>
  <c r="J18" i="8"/>
  <c r="J19" i="8"/>
  <c r="J20" i="8"/>
  <c r="J21" i="8"/>
  <c r="J13" i="8"/>
  <c r="J14" i="8"/>
  <c r="J15" i="8"/>
  <c r="J16" i="8"/>
  <c r="J8" i="8"/>
  <c r="J9" i="8"/>
  <c r="J10" i="8"/>
  <c r="J11" i="8"/>
  <c r="I33" i="8"/>
  <c r="I34" i="8"/>
  <c r="I35" i="8"/>
  <c r="I36" i="8"/>
  <c r="I28" i="8"/>
  <c r="I29" i="8"/>
  <c r="I30" i="8"/>
  <c r="I31" i="8"/>
  <c r="I23" i="8"/>
  <c r="I24" i="8"/>
  <c r="I25" i="8"/>
  <c r="I26" i="8"/>
  <c r="I18" i="8"/>
  <c r="I19" i="8"/>
  <c r="I20" i="8"/>
  <c r="I21" i="8"/>
  <c r="I13" i="8"/>
  <c r="I14" i="8"/>
  <c r="I15" i="8"/>
  <c r="I16" i="8"/>
  <c r="I8" i="8"/>
  <c r="I9" i="8"/>
  <c r="I10" i="8"/>
  <c r="I11" i="8"/>
  <c r="H33" i="8"/>
  <c r="H34" i="8"/>
  <c r="H35" i="8"/>
  <c r="H36" i="8"/>
  <c r="H28" i="8"/>
  <c r="H29" i="8"/>
  <c r="H30" i="8"/>
  <c r="H31" i="8"/>
  <c r="H23" i="8"/>
  <c r="H24" i="8"/>
  <c r="H25" i="8"/>
  <c r="H26" i="8"/>
  <c r="H18" i="8"/>
  <c r="H19" i="8"/>
  <c r="H20" i="8"/>
  <c r="H21" i="8"/>
  <c r="H13" i="8"/>
  <c r="H14" i="8"/>
  <c r="H15" i="8"/>
  <c r="H16" i="8"/>
  <c r="H8" i="8"/>
  <c r="H9" i="8"/>
  <c r="H10" i="8"/>
  <c r="H11" i="8"/>
  <c r="G33" i="8"/>
  <c r="G34" i="8"/>
  <c r="G35" i="8"/>
  <c r="G36" i="8"/>
  <c r="G28" i="8"/>
  <c r="G29" i="8"/>
  <c r="G30" i="8"/>
  <c r="G31" i="8"/>
  <c r="G23" i="8"/>
  <c r="G24" i="8"/>
  <c r="G25" i="8"/>
  <c r="G26" i="8"/>
  <c r="G18" i="8"/>
  <c r="G19" i="8"/>
  <c r="G20" i="8"/>
  <c r="G21" i="8"/>
  <c r="G13" i="8"/>
  <c r="G14" i="8"/>
  <c r="G15" i="8"/>
  <c r="G16" i="8"/>
  <c r="G8" i="8"/>
  <c r="G9" i="8"/>
  <c r="G10" i="8"/>
  <c r="G11" i="8"/>
  <c r="F33" i="8"/>
  <c r="F34" i="8"/>
  <c r="F35" i="8"/>
  <c r="F36" i="8"/>
  <c r="F28" i="8"/>
  <c r="F29" i="8"/>
  <c r="F30" i="8"/>
  <c r="F31" i="8"/>
  <c r="F23" i="8"/>
  <c r="F24" i="8"/>
  <c r="F25" i="8"/>
  <c r="F26" i="8"/>
  <c r="F18" i="8"/>
  <c r="F19" i="8"/>
  <c r="F20" i="8"/>
  <c r="F21" i="8"/>
  <c r="F13" i="8"/>
  <c r="F14" i="8"/>
  <c r="F15" i="8"/>
  <c r="F16" i="8"/>
  <c r="F8" i="8"/>
  <c r="F9" i="8"/>
  <c r="F10" i="8"/>
  <c r="F11" i="8"/>
  <c r="E33" i="8"/>
  <c r="E34" i="8"/>
  <c r="E35" i="8"/>
  <c r="E36" i="8"/>
  <c r="E28" i="8"/>
  <c r="E29" i="8"/>
  <c r="E30" i="8"/>
  <c r="E31" i="8"/>
  <c r="E23" i="8"/>
  <c r="E24" i="8"/>
  <c r="E25" i="8"/>
  <c r="E26" i="8"/>
  <c r="E18" i="8"/>
  <c r="E19" i="8"/>
  <c r="E20" i="8"/>
  <c r="E21" i="8"/>
  <c r="E13" i="8"/>
  <c r="E14" i="8"/>
  <c r="E15" i="8"/>
  <c r="E16" i="8"/>
  <c r="E8" i="8"/>
  <c r="E9" i="8"/>
  <c r="E10" i="8"/>
  <c r="E11" i="8"/>
  <c r="D33" i="8"/>
  <c r="D34" i="8"/>
  <c r="D35" i="8"/>
  <c r="D36" i="8"/>
  <c r="D28" i="8"/>
  <c r="D29" i="8"/>
  <c r="D30" i="8"/>
  <c r="D31" i="8"/>
  <c r="D23" i="8"/>
  <c r="D24" i="8"/>
  <c r="D25" i="8"/>
  <c r="D26" i="8"/>
  <c r="D18" i="8"/>
  <c r="D19" i="8"/>
  <c r="D20" i="8"/>
  <c r="D21" i="8"/>
  <c r="D13" i="8"/>
  <c r="D14" i="8"/>
  <c r="D15" i="8"/>
  <c r="D16" i="8"/>
  <c r="D8" i="8"/>
  <c r="D9" i="8"/>
  <c r="D10" i="8"/>
  <c r="D11" i="8"/>
  <c r="C33" i="8"/>
  <c r="C34" i="8"/>
  <c r="C35" i="8"/>
  <c r="C36" i="8"/>
  <c r="C28" i="8"/>
  <c r="C29" i="8"/>
  <c r="C30" i="8"/>
  <c r="C31" i="8"/>
  <c r="C23" i="8"/>
  <c r="C24" i="8"/>
  <c r="C25" i="8"/>
  <c r="C26" i="8"/>
  <c r="C18" i="8"/>
  <c r="C19" i="8"/>
  <c r="C20" i="8"/>
  <c r="C21" i="8"/>
  <c r="C13" i="8"/>
  <c r="C14" i="8"/>
  <c r="C15" i="8"/>
  <c r="C16" i="8"/>
  <c r="C8" i="8"/>
  <c r="C9" i="8"/>
  <c r="C10" i="8"/>
  <c r="C11" i="8"/>
  <c r="B33" i="8"/>
  <c r="B34" i="8"/>
  <c r="B35" i="8"/>
  <c r="B36" i="8"/>
  <c r="B28" i="8"/>
  <c r="B29" i="8"/>
  <c r="B30" i="8"/>
  <c r="B31" i="8"/>
  <c r="B23" i="8"/>
  <c r="B24" i="8"/>
  <c r="B25" i="8"/>
  <c r="B26" i="8"/>
  <c r="B18" i="8"/>
  <c r="B19" i="8"/>
  <c r="B20" i="8"/>
  <c r="B21" i="8"/>
  <c r="B13" i="8"/>
  <c r="B14" i="8"/>
  <c r="B15" i="8"/>
  <c r="B16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<sst xmlns="http://schemas.openxmlformats.org/spreadsheetml/2006/main" count="1227" uniqueCount="53">
  <si>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</si>
  <si>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</si>
  <si>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</si>
  <si>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</si>
  <si>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</si>
  <si>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</si>
  <si>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</si>
  <si>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</si>
  <si>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</si>
  <si>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</si>
  <si>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</si>
  <si>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</si>
  <si>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</si>
  <si>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</si>
  <si>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</si>
  <si>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</si>
  <si>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</si>
  <si>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</si>
  <si>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</si>
  <si>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</si>
  <si>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</si>
  <si>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</si>
  <si>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</si>
  <si>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</si>
  <si>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</si>
  <si>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</si>
  <si>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</si>
  <si>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</si>
  <si>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</si>
  <si>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</si>
  <si>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</si>
  <si>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</si>
  <si>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</si>
  <si>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</si>
  <si>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</si>
  <si>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J01C.beta lactams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</si>
  <si>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</si>
  <si>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</si>
  <si>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</si>
  <si>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\\mchpe.cpe.umanitoba.ca\MCHP\Public\Shared Resources\Project\asp\Analyses\Prescriptions\Subclass\Pres_rate_subclass_q_adults_Crd_J01CA.html</t>
  </si>
  <si>
    <t>Crude J01CA.extended spectrum prescriptions per 1000 people per day by subclass, RHA, adults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</si>
  <si>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</si>
  <si>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</si>
  <si>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</si>
  <si>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</si>
  <si>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</si>
  <si>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</si>
  <si>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</si>
  <si>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</si>
  <si>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J01CA.extended spectrum</t>
  </si>
  <si>
    <t>t</t>
  </si>
  <si>
    <t>Program: S:\asp\prog\RoxanaD\Prescriptions\Pres_rate_subclass_q_2016vs2011.sas Date: 16APR2020 6:18:36 User: roxanad Host: SAL-DA-1</t>
  </si>
  <si>
    <t>Table X.X: Quarterly Dispensation Counts and Crude Rates for Extended Spectrum Penicillins (J01CA) for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</si>
</sst>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9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0" fillId="5" borderId="4" applyNumberFormat="0" applyAlignment="0" applyProtection="0"/>
    <xf numFmtId="0" fontId="22" fillId="0" borderId="6" applyNumberFormat="0" applyFill="0" applyAlignment="0" applyProtection="0"/>
    <xf numFmtId="0" fontId="11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3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8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8" fillId="27" borderId="0" applyNumberFormat="0" applyBorder="0" applyAlignment="0" applyProtection="0"/>
    <xf numFmtId="0" fontId="8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8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/>
    </xf>
  </cellStyleXfs>
  <cellXfs count="68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0" fillId="33" borderId="0" xfId="0" applyFill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0" fillId="34" borderId="0" xfId="62" applyFont="1" applyAlignment="1">
      <alignment vertical="center" wrapText="1"/>
    </xf>
    <xf numFmtId="0" fontId="32" fillId="35" borderId="45" xfId="58" applyFont="1" applyBorder="1">
      <alignment horizontal="center" vertical="center" wrapText="1"/>
    </xf>
    <xf numFmtId="0" fontId="32" fillId="35" borderId="46" xfId="58" applyFont="1" applyBorder="1">
      <alignment horizontal="center" vertical="center" wrapText="1"/>
    </xf>
    <xf numFmtId="3" fontId="36" fillId="0" borderId="41" xfId="46" applyFont="1" applyFill="1" applyBorder="1">
      <alignment horizontal="right" vertical="center" indent="1"/>
    </xf>
    <xf numFmtId="2" fontId="36" fillId="0" borderId="42" xfId="48" applyFont="1" applyFill="1" applyBorder="1" applyAlignment="1">
      <alignment horizontal="right" vertical="center" indent="2"/>
    </xf>
    <xf numFmtId="3" fontId="36" fillId="37" borderId="41" xfId="46" applyFont="1" applyFill="1" applyBorder="1">
      <alignment horizontal="right" vertical="center" indent="1"/>
    </xf>
    <xf numFmtId="2" fontId="36" fillId="37" borderId="42" xfId="48" applyFont="1" applyFill="1" applyBorder="1" applyAlignment="1">
      <alignment horizontal="right" vertical="center" indent="2"/>
    </xf>
    <xf numFmtId="3" fontId="36" fillId="37" borderId="43" xfId="46" applyFont="1" applyFill="1" applyBorder="1">
      <alignment horizontal="right" vertical="center" indent="1"/>
    </xf>
    <xf numFmtId="2" fontId="36" fillId="37" borderId="44" xfId="48" applyFont="1" applyFill="1" applyBorder="1" applyAlignment="1">
      <alignment horizontal="right" vertical="center" indent="2"/>
    </xf>
    <xf numFmtId="0" fontId="36" fillId="0" borderId="0" xfId="0" applyFont="1"/>
    <xf numFmtId="0" fontId="31" fillId="0" borderId="0" xfId="0" applyFont="1" applyAlignment="1">
      <alignment horizontal="left"/>
    </xf>
    <xf numFmtId="0" fontId="36" fillId="0" borderId="0" xfId="0" applyFont="1" applyBorder="1"/>
    <xf numFmtId="0" fontId="36" fillId="0" borderId="0" xfId="0" applyFont="1" applyAlignment="1">
      <alignment wrapText="1"/>
    </xf>
    <xf numFmtId="0" fontId="35" fillId="0" borderId="39" xfId="0" applyFont="1" applyBorder="1" applyAlignment="1">
      <alignment horizontal="center" vertical="center"/>
    </xf>
    <xf numFmtId="0" fontId="35" fillId="37" borderId="39" xfId="0" applyFont="1" applyFill="1" applyBorder="1" applyAlignment="1">
      <alignment horizontal="center" vertical="center"/>
    </xf>
    <xf numFmtId="0" fontId="35" fillId="37" borderId="40" xfId="0" applyFont="1" applyFill="1" applyBorder="1" applyAlignment="1">
      <alignment horizontal="center" vertical="center"/>
    </xf>
    <xf numFmtId="15" fontId="0" fillId="0" borderId="0" xfId="0" applyNumberFormat="1"/>
    <xf numFmtId="0" fontId="7" fillId="0" borderId="0" xfId="0" applyFont="1" applyAlignment="1">
      <alignment horizontal="left" vertical="center"/>
    </xf>
    <xf numFmtId="0" fontId="7" fillId="32" borderId="0" xfId="0" applyFont="1" applyFill="1" applyAlignment="1">
      <alignment vertical="top"/>
    </xf>
    <xf numFmtId="0" fontId="0" fillId="0" borderId="0" xfId="0" applyAlignment="1"/>
    <xf numFmtId="0" fontId="38" fillId="0" borderId="48" xfId="0" applyFont="1" applyBorder="1" applyAlignment="1">
      <alignment horizontal="center" vertical="top"/>
    </xf>
    <xf numFmtId="0" fontId="38" fillId="0" borderId="49" xfId="0" applyFont="1" applyBorder="1" applyAlignment="1">
      <alignment horizontal="center" vertical="top"/>
    </xf>
    <xf numFmtId="0" fontId="39" fillId="0" borderId="22" xfId="0" applyFont="1" applyBorder="1" applyAlignment="1">
      <alignment vertical="top"/>
    </xf>
    <xf numFmtId="0" fontId="39" fillId="0" borderId="0" xfId="0" applyFont="1" applyAlignment="1">
      <alignment vertical="top"/>
    </xf>
    <xf numFmtId="0" fontId="0" fillId="33" borderId="0" xfId="0" applyFill="1" applyAlignment="1"/>
    <xf numFmtId="0" fontId="38" fillId="33" borderId="49" xfId="0" applyFont="1" applyFill="1" applyBorder="1" applyAlignment="1">
      <alignment horizontal="center" vertical="top"/>
    </xf>
    <xf numFmtId="0" fontId="39" fillId="33" borderId="0" xfId="0" applyFont="1" applyFill="1" applyAlignment="1">
      <alignment vertical="top"/>
    </xf>
    <xf numFmtId="0" fontId="32" fillId="35" borderId="31" xfId="58" applyFont="1" applyBorder="1">
      <alignment horizontal="center" vertical="center" wrapText="1"/>
    </xf>
    <xf numFmtId="0" fontId="32" fillId="35" borderId="38" xfId="58" applyFont="1" applyBorder="1">
      <alignment horizontal="center" vertical="center" wrapText="1"/>
    </xf>
    <xf numFmtId="0" fontId="32" fillId="35" borderId="34" xfId="58" applyFont="1" applyBorder="1" applyAlignment="1">
      <alignment horizontal="left" vertical="center" wrapText="1"/>
    </xf>
    <xf numFmtId="0" fontId="32" fillId="35" borderId="37" xfId="58" applyFont="1" applyBorder="1" applyAlignment="1">
      <alignment horizontal="left" vertical="center" wrapText="1"/>
    </xf>
    <xf numFmtId="0" fontId="32" fillId="35" borderId="47" xfId="58" applyFont="1" applyBorder="1" applyAlignment="1">
      <alignment horizontal="left" vertical="center" wrapText="1"/>
    </xf>
    <xf numFmtId="49" fontId="29" fillId="34" borderId="0" xfId="62" applyFont="1" applyFill="1" applyAlignment="1">
      <alignment horizontal="left" vertical="center" wrapText="1"/>
    </xf>
    <xf numFmtId="0" fontId="33" fillId="34" borderId="0" xfId="55" applyFont="1" applyFill="1" applyAlignment="1">
      <alignment horizontal="left" vertical="top" indent="1"/>
    </xf>
    <xf numFmtId="49" fontId="35" fillId="36" borderId="39" xfId="60" applyFont="1" applyBorder="1">
      <alignment horizontal="left" vertical="center" indent="1"/>
    </xf>
    <xf numFmtId="49" fontId="35" fillId="36" borderId="0" xfId="60" applyFont="1" applyBorder="1">
      <alignment horizontal="left" vertical="center" indent="1"/>
    </xf>
    <xf numFmtId="49" fontId="35" fillId="36" borderId="33" xfId="60" applyFont="1" applyBorder="1">
      <alignment horizontal="left" vertical="center" indent="1"/>
    </xf>
    <xf numFmtId="49" fontId="37" fillId="34" borderId="0" xfId="61" applyFont="1" applyFill="1"/>
    <xf numFmtId="0" fontId="31" fillId="34" borderId="0" xfId="0" applyFont="1" applyFill="1" applyAlignment="1">
      <alignment horizontal="center" vertical="top" wrapText="1"/>
    </xf>
    <xf numFmtId="0" fontId="32" fillId="35" borderId="35" xfId="58" applyFont="1" applyBorder="1">
      <alignment horizontal="center" vertical="center" wrapText="1"/>
    </xf>
    <xf numFmtId="0" fontId="32" fillId="35" borderId="36" xfId="58" applyFont="1" applyBorder="1">
      <alignment horizontal="center" vertical="center" wrapText="1"/>
    </xf>
    <xf numFmtId="0" fontId="0" fillId="0" borderId="0" xfId="0" applyAlignment="1">
      <alignment horizont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llowed Hyperlink" xfId="44" builtinId="9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7"/>
  <sheetViews>
    <sheetView showGridLines="0" workbookViewId="0">
      <selection sqref="A1:M1"/>
    </sheetView>
  </sheetViews>
  <sheetFormatPr defaultRowHeight="12" x14ac:dyDescent="0.2"/>
  <cols>
    <col min="1" max="1" width="7.140625" style="35" customWidth="1"/>
    <col min="2" max="13" width="9.42578125" style="38" customWidth="1"/>
    <col min="14" max="16384" width="9.140625" style="35"/>
  </cols>
  <sheetData>
    <row r="1" spans="1:14" ht="15" customHeight="1" x14ac:dyDescent="0.2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26"/>
    </row>
    <row r="2" spans="1:14" ht="15" customHeight="1" x14ac:dyDescent="0.2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36"/>
    </row>
    <row r="3" spans="1:14" ht="7.5" customHeight="1" x14ac:dyDescent="0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4" ht="12.75" customHeight="1" x14ac:dyDescent="0.2">
      <c r="A4" s="55" t="s">
        <v>37</v>
      </c>
      <c r="B4" s="65" t="s">
        <v>24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</row>
    <row r="5" spans="1:14" ht="24.75" customHeight="1" x14ac:dyDescent="0.2">
      <c r="A5" s="56"/>
      <c r="B5" s="53" t="s">
        <v>3</v>
      </c>
      <c r="C5" s="53"/>
      <c r="D5" s="53" t="s">
        <v>20</v>
      </c>
      <c r="E5" s="53"/>
      <c r="F5" s="53" t="s">
        <v>2</v>
      </c>
      <c r="G5" s="53"/>
      <c r="H5" s="53" t="s">
        <v>17</v>
      </c>
      <c r="I5" s="53"/>
      <c r="J5" s="53" t="s">
        <v>18</v>
      </c>
      <c r="K5" s="53"/>
      <c r="L5" s="53" t="s">
        <v>1</v>
      </c>
      <c r="M5" s="54"/>
    </row>
    <row r="6" spans="1:14" s="37" customFormat="1" ht="12.75" customHeight="1" x14ac:dyDescent="0.2">
      <c r="A6" s="57"/>
      <c r="B6" s="27" t="s">
        <v>29</v>
      </c>
      <c r="C6" s="27" t="s">
        <v>28</v>
      </c>
      <c r="D6" s="27" t="s">
        <v>29</v>
      </c>
      <c r="E6" s="27" t="s">
        <v>28</v>
      </c>
      <c r="F6" s="27" t="s">
        <v>29</v>
      </c>
      <c r="G6" s="27" t="s">
        <v>28</v>
      </c>
      <c r="H6" s="27" t="s">
        <v>29</v>
      </c>
      <c r="I6" s="27" t="s">
        <v>28</v>
      </c>
      <c r="J6" s="27" t="s">
        <v>29</v>
      </c>
      <c r="K6" s="27" t="s">
        <v>28</v>
      </c>
      <c r="L6" s="27" t="s">
        <v>29</v>
      </c>
      <c r="M6" s="28" t="s">
        <v>28</v>
      </c>
    </row>
    <row r="7" spans="1:14" ht="12.75" customHeight="1" x14ac:dyDescent="0.2">
      <c r="A7" s="60">
        <v>2011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/>
    </row>
    <row r="8" spans="1:14" ht="12.75" customHeight="1" x14ac:dyDescent="0.2">
      <c r="A8" s="39">
        <v>1</v>
      </c>
      <c r="B8" s="29">
        <f>orig_data!F7</f>
        <v>4667</v>
      </c>
      <c r="C8" s="30">
        <f>orig_data!H7</f>
        <v>0.38040000000000002</v>
      </c>
      <c r="D8" s="29">
        <f>orig_data!F31</f>
        <v>23277</v>
      </c>
      <c r="E8" s="30">
        <f>orig_data!H31</f>
        <v>0.44383</v>
      </c>
      <c r="F8" s="29">
        <f>orig_data!F55</f>
        <v>7035</v>
      </c>
      <c r="G8" s="30">
        <f>orig_data!H55</f>
        <v>0.58938999999999997</v>
      </c>
      <c r="H8" s="29">
        <f>orig_data!F79</f>
        <v>3571</v>
      </c>
      <c r="I8" s="30">
        <f>orig_data!H79</f>
        <v>0.40160000000000001</v>
      </c>
      <c r="J8" s="29">
        <f>orig_data!F103</f>
        <v>2099</v>
      </c>
      <c r="K8" s="30">
        <f>orig_data!H103</f>
        <v>0.44957999999999998</v>
      </c>
      <c r="L8" s="29">
        <f>orig_data!F127</f>
        <v>40649</v>
      </c>
      <c r="M8" s="30">
        <f>orig_data!H127</f>
        <v>0.4506</v>
      </c>
    </row>
    <row r="9" spans="1:14" ht="12.75" customHeight="1" x14ac:dyDescent="0.2">
      <c r="A9" s="40">
        <v>2</v>
      </c>
      <c r="B9" s="31">
        <f>orig_data!F8</f>
        <v>3947</v>
      </c>
      <c r="C9" s="32">
        <f>orig_data!H8</f>
        <v>0.31523000000000001</v>
      </c>
      <c r="D9" s="31">
        <f>orig_data!F32</f>
        <v>20147</v>
      </c>
      <c r="E9" s="32">
        <f>orig_data!H32</f>
        <v>0.37678</v>
      </c>
      <c r="F9" s="31">
        <f>orig_data!F56</f>
        <v>5963</v>
      </c>
      <c r="G9" s="32">
        <f>orig_data!H56</f>
        <v>0.49153999999999998</v>
      </c>
      <c r="H9" s="31">
        <f>orig_data!F80</f>
        <v>3324</v>
      </c>
      <c r="I9" s="32">
        <f>orig_data!H80</f>
        <v>0.36769000000000002</v>
      </c>
      <c r="J9" s="31">
        <f>orig_data!F104</f>
        <v>1923</v>
      </c>
      <c r="K9" s="32">
        <f>orig_data!H104</f>
        <v>0.40400000000000003</v>
      </c>
      <c r="L9" s="31">
        <f>orig_data!F128</f>
        <v>35304</v>
      </c>
      <c r="M9" s="32">
        <f>orig_data!H128</f>
        <v>0.38406000000000001</v>
      </c>
    </row>
    <row r="10" spans="1:14" ht="12.75" customHeight="1" x14ac:dyDescent="0.2">
      <c r="A10" s="39">
        <v>3</v>
      </c>
      <c r="B10" s="29">
        <f>orig_data!F9</f>
        <v>3375</v>
      </c>
      <c r="C10" s="30">
        <f>orig_data!H9</f>
        <v>0.26663999999999999</v>
      </c>
      <c r="D10" s="29">
        <f>orig_data!F33</f>
        <v>16935</v>
      </c>
      <c r="E10" s="30">
        <f>orig_data!H33</f>
        <v>0.31365999999999999</v>
      </c>
      <c r="F10" s="29">
        <f>orig_data!F57</f>
        <v>5019</v>
      </c>
      <c r="G10" s="30">
        <f>orig_data!H57</f>
        <v>0.41138000000000002</v>
      </c>
      <c r="H10" s="29">
        <f>orig_data!F81</f>
        <v>2674</v>
      </c>
      <c r="I10" s="30">
        <f>orig_data!H81</f>
        <v>0.29302</v>
      </c>
      <c r="J10" s="29">
        <f>orig_data!F105</f>
        <v>1801</v>
      </c>
      <c r="K10" s="30">
        <f>orig_data!H105</f>
        <v>0.37541999999999998</v>
      </c>
      <c r="L10" s="29">
        <f>orig_data!F129</f>
        <v>29804</v>
      </c>
      <c r="M10" s="30">
        <f>orig_data!H129</f>
        <v>0.32125999999999999</v>
      </c>
    </row>
    <row r="11" spans="1:14" ht="12.75" customHeight="1" x14ac:dyDescent="0.2">
      <c r="A11" s="40">
        <v>4</v>
      </c>
      <c r="B11" s="31">
        <f>orig_data!F10</f>
        <v>3916</v>
      </c>
      <c r="C11" s="32">
        <f>orig_data!H10</f>
        <v>0.30629000000000001</v>
      </c>
      <c r="D11" s="31">
        <f>orig_data!F34</f>
        <v>20737</v>
      </c>
      <c r="E11" s="32">
        <f>orig_data!H34</f>
        <v>0.38001000000000001</v>
      </c>
      <c r="F11" s="31">
        <f>orig_data!F58</f>
        <v>6435</v>
      </c>
      <c r="G11" s="32">
        <f>orig_data!H58</f>
        <v>0.52341000000000004</v>
      </c>
      <c r="H11" s="31">
        <f>orig_data!F82</f>
        <v>3291</v>
      </c>
      <c r="I11" s="32">
        <f>orig_data!H82</f>
        <v>0.35598000000000002</v>
      </c>
      <c r="J11" s="31">
        <f>orig_data!F106</f>
        <v>2009</v>
      </c>
      <c r="K11" s="32">
        <f>orig_data!H106</f>
        <v>0.41624</v>
      </c>
      <c r="L11" s="31">
        <f>orig_data!F130</f>
        <v>36388</v>
      </c>
      <c r="M11" s="32">
        <f>orig_data!H130</f>
        <v>0.38825999999999999</v>
      </c>
    </row>
    <row r="12" spans="1:14" ht="12.75" customHeight="1" x14ac:dyDescent="0.2">
      <c r="A12" s="60">
        <v>2012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1:14" ht="12.75" customHeight="1" x14ac:dyDescent="0.2">
      <c r="A13" s="39">
        <v>1</v>
      </c>
      <c r="B13" s="29">
        <f>orig_data!F11</f>
        <v>4514</v>
      </c>
      <c r="C13" s="30">
        <f>orig_data!H11</f>
        <v>0.35677999999999999</v>
      </c>
      <c r="D13" s="29">
        <f>orig_data!F35</f>
        <v>22888</v>
      </c>
      <c r="E13" s="30">
        <f>orig_data!H35</f>
        <v>0.42364000000000002</v>
      </c>
      <c r="F13" s="29">
        <f>orig_data!F59</f>
        <v>6697</v>
      </c>
      <c r="G13" s="30">
        <f>orig_data!H59</f>
        <v>0.55171999999999999</v>
      </c>
      <c r="H13" s="29">
        <f>orig_data!F83</f>
        <v>3638</v>
      </c>
      <c r="I13" s="30">
        <f>orig_data!H83</f>
        <v>0.39854000000000001</v>
      </c>
      <c r="J13" s="29">
        <f>orig_data!F107</f>
        <v>1789</v>
      </c>
      <c r="K13" s="30">
        <f>orig_data!H107</f>
        <v>0.37424000000000002</v>
      </c>
      <c r="L13" s="29">
        <f>orig_data!F131</f>
        <v>39526</v>
      </c>
      <c r="M13" s="30">
        <f>orig_data!H131</f>
        <v>0.42626999999999998</v>
      </c>
    </row>
    <row r="14" spans="1:14" ht="12.75" customHeight="1" x14ac:dyDescent="0.2">
      <c r="A14" s="40">
        <v>2</v>
      </c>
      <c r="B14" s="31">
        <f>orig_data!F12</f>
        <v>4174</v>
      </c>
      <c r="C14" s="32">
        <f>orig_data!H12</f>
        <v>0.32673000000000002</v>
      </c>
      <c r="D14" s="31">
        <f>orig_data!F36</f>
        <v>20392</v>
      </c>
      <c r="E14" s="32">
        <f>orig_data!H36</f>
        <v>0.37347000000000002</v>
      </c>
      <c r="F14" s="31">
        <f>orig_data!F60</f>
        <v>5984</v>
      </c>
      <c r="G14" s="32">
        <f>orig_data!H60</f>
        <v>0.48909999999999998</v>
      </c>
      <c r="H14" s="31">
        <f>orig_data!F84</f>
        <v>3183</v>
      </c>
      <c r="I14" s="32">
        <f>orig_data!H84</f>
        <v>0.34303</v>
      </c>
      <c r="J14" s="31">
        <f>orig_data!F108</f>
        <v>1925</v>
      </c>
      <c r="K14" s="32">
        <f>orig_data!H108</f>
        <v>0.40057999999999999</v>
      </c>
      <c r="L14" s="31">
        <f>orig_data!F132</f>
        <v>35658</v>
      </c>
      <c r="M14" s="32">
        <f>orig_data!H132</f>
        <v>0.38057000000000002</v>
      </c>
    </row>
    <row r="15" spans="1:14" ht="12.75" customHeight="1" x14ac:dyDescent="0.2">
      <c r="A15" s="39">
        <v>3</v>
      </c>
      <c r="B15" s="29">
        <f>orig_data!F13</f>
        <v>3650</v>
      </c>
      <c r="C15" s="30">
        <f>orig_data!H13</f>
        <v>0.28304000000000001</v>
      </c>
      <c r="D15" s="29">
        <f>orig_data!F37</f>
        <v>17501</v>
      </c>
      <c r="E15" s="30">
        <f>orig_data!H37</f>
        <v>0.31766</v>
      </c>
      <c r="F15" s="29">
        <f>orig_data!F61</f>
        <v>5184</v>
      </c>
      <c r="G15" s="30">
        <f>orig_data!H61</f>
        <v>0.42119000000000001</v>
      </c>
      <c r="H15" s="29">
        <f>orig_data!F85</f>
        <v>2904</v>
      </c>
      <c r="I15" s="30">
        <f>orig_data!H85</f>
        <v>0.31059999999999999</v>
      </c>
      <c r="J15" s="29">
        <f>orig_data!F109</f>
        <v>1792</v>
      </c>
      <c r="K15" s="30">
        <f>orig_data!H109</f>
        <v>0.36968000000000001</v>
      </c>
      <c r="L15" s="29">
        <f>orig_data!F133</f>
        <v>31031</v>
      </c>
      <c r="M15" s="30">
        <f>orig_data!H133</f>
        <v>0.32839000000000002</v>
      </c>
    </row>
    <row r="16" spans="1:14" ht="12.75" customHeight="1" x14ac:dyDescent="0.2">
      <c r="A16" s="40">
        <v>4</v>
      </c>
      <c r="B16" s="31">
        <f>orig_data!F14</f>
        <v>4610</v>
      </c>
      <c r="C16" s="32">
        <f>orig_data!H14</f>
        <v>0.35276999999999997</v>
      </c>
      <c r="D16" s="31">
        <f>orig_data!F38</f>
        <v>22580</v>
      </c>
      <c r="E16" s="32">
        <f>orig_data!H38</f>
        <v>0.40511000000000003</v>
      </c>
      <c r="F16" s="31">
        <f>orig_data!F62</f>
        <v>7022</v>
      </c>
      <c r="G16" s="32">
        <f>orig_data!H62</f>
        <v>0.56476000000000004</v>
      </c>
      <c r="H16" s="31">
        <f>orig_data!F86</f>
        <v>3409</v>
      </c>
      <c r="I16" s="32">
        <f>orig_data!H86</f>
        <v>0.36049999999999999</v>
      </c>
      <c r="J16" s="31">
        <f>orig_data!F110</f>
        <v>1997</v>
      </c>
      <c r="K16" s="32">
        <f>orig_data!H110</f>
        <v>0.41012999999999999</v>
      </c>
      <c r="L16" s="31">
        <f>orig_data!F134</f>
        <v>39618</v>
      </c>
      <c r="M16" s="32">
        <f>orig_data!H134</f>
        <v>0.41456999999999999</v>
      </c>
    </row>
    <row r="17" spans="1:13" ht="12.75" customHeight="1" x14ac:dyDescent="0.2">
      <c r="A17" s="60">
        <v>2013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2"/>
    </row>
    <row r="18" spans="1:13" ht="12.75" customHeight="1" x14ac:dyDescent="0.2">
      <c r="A18" s="39">
        <v>1</v>
      </c>
      <c r="B18" s="29">
        <f>orig_data!F15</f>
        <v>4584</v>
      </c>
      <c r="C18" s="30">
        <f>orig_data!H15</f>
        <v>0.35796</v>
      </c>
      <c r="D18" s="29">
        <f>orig_data!F39</f>
        <v>22651</v>
      </c>
      <c r="E18" s="30">
        <f>orig_data!H39</f>
        <v>0.41498000000000002</v>
      </c>
      <c r="F18" s="29">
        <f>orig_data!F63</f>
        <v>6358</v>
      </c>
      <c r="G18" s="30">
        <f>orig_data!H63</f>
        <v>0.52285999999999999</v>
      </c>
      <c r="H18" s="29">
        <f>orig_data!F87</f>
        <v>3434</v>
      </c>
      <c r="I18" s="30">
        <f>orig_data!H87</f>
        <v>0.37170999999999998</v>
      </c>
      <c r="J18" s="29">
        <f>orig_data!F111</f>
        <v>1910</v>
      </c>
      <c r="K18" s="30">
        <f>orig_data!H111</f>
        <v>0.40027000000000001</v>
      </c>
      <c r="L18" s="29">
        <f>orig_data!F135</f>
        <v>38937</v>
      </c>
      <c r="M18" s="30">
        <f>orig_data!H135</f>
        <v>0.41616999999999998</v>
      </c>
    </row>
    <row r="19" spans="1:13" ht="12.75" customHeight="1" x14ac:dyDescent="0.2">
      <c r="A19" s="40">
        <v>2</v>
      </c>
      <c r="B19" s="31">
        <f>orig_data!F16</f>
        <v>4608</v>
      </c>
      <c r="C19" s="32">
        <f>orig_data!H16</f>
        <v>0.35199999999999998</v>
      </c>
      <c r="D19" s="31">
        <f>orig_data!F40</f>
        <v>20557</v>
      </c>
      <c r="E19" s="32">
        <f>orig_data!H40</f>
        <v>0.36973</v>
      </c>
      <c r="F19" s="31">
        <f>orig_data!F64</f>
        <v>5864</v>
      </c>
      <c r="G19" s="32">
        <f>orig_data!H64</f>
        <v>0.4733</v>
      </c>
      <c r="H19" s="31">
        <f>orig_data!F88</f>
        <v>3130</v>
      </c>
      <c r="I19" s="32">
        <f>orig_data!H88</f>
        <v>0.33173999999999998</v>
      </c>
      <c r="J19" s="31">
        <f>orig_data!F112</f>
        <v>1867</v>
      </c>
      <c r="K19" s="32">
        <f>orig_data!H112</f>
        <v>0.38274000000000002</v>
      </c>
      <c r="L19" s="31">
        <f>orig_data!F136</f>
        <v>36026</v>
      </c>
      <c r="M19" s="32">
        <f>orig_data!H136</f>
        <v>0.37766</v>
      </c>
    </row>
    <row r="20" spans="1:13" ht="12.75" customHeight="1" x14ac:dyDescent="0.2">
      <c r="A20" s="39">
        <v>3</v>
      </c>
      <c r="B20" s="29">
        <f>orig_data!F17</f>
        <v>3749</v>
      </c>
      <c r="C20" s="30">
        <f>orig_data!H17</f>
        <v>0.28377000000000002</v>
      </c>
      <c r="D20" s="29">
        <f>orig_data!F41</f>
        <v>17911</v>
      </c>
      <c r="E20" s="30">
        <f>orig_data!H41</f>
        <v>0.31941999999999998</v>
      </c>
      <c r="F20" s="29">
        <f>orig_data!F65</f>
        <v>5017</v>
      </c>
      <c r="G20" s="30">
        <f>orig_data!H65</f>
        <v>0.40322999999999998</v>
      </c>
      <c r="H20" s="29">
        <f>orig_data!F89</f>
        <v>2685</v>
      </c>
      <c r="I20" s="30">
        <f>orig_data!H89</f>
        <v>0.28255000000000002</v>
      </c>
      <c r="J20" s="29">
        <f>orig_data!F113</f>
        <v>1804</v>
      </c>
      <c r="K20" s="30">
        <f>orig_data!H113</f>
        <v>0.36817</v>
      </c>
      <c r="L20" s="29">
        <f>orig_data!F137</f>
        <v>31166</v>
      </c>
      <c r="M20" s="30">
        <f>orig_data!H137</f>
        <v>0.32421</v>
      </c>
    </row>
    <row r="21" spans="1:13" ht="12.75" customHeight="1" x14ac:dyDescent="0.2">
      <c r="A21" s="40">
        <v>4</v>
      </c>
      <c r="B21" s="31">
        <f>orig_data!F18</f>
        <v>4302</v>
      </c>
      <c r="C21" s="32">
        <f>orig_data!H18</f>
        <v>0.32163000000000003</v>
      </c>
      <c r="D21" s="31">
        <f>orig_data!F42</f>
        <v>20796</v>
      </c>
      <c r="E21" s="32">
        <f>orig_data!H42</f>
        <v>0.36699999999999999</v>
      </c>
      <c r="F21" s="31">
        <f>orig_data!F66</f>
        <v>6281</v>
      </c>
      <c r="G21" s="32">
        <f>orig_data!H66</f>
        <v>0.50078999999999996</v>
      </c>
      <c r="H21" s="31">
        <f>orig_data!F90</f>
        <v>3348</v>
      </c>
      <c r="I21" s="32">
        <f>orig_data!H90</f>
        <v>0.3493</v>
      </c>
      <c r="J21" s="31">
        <f>orig_data!F114</f>
        <v>1894</v>
      </c>
      <c r="K21" s="32">
        <f>orig_data!H114</f>
        <v>0.38406000000000001</v>
      </c>
      <c r="L21" s="31">
        <f>orig_data!F138</f>
        <v>36621</v>
      </c>
      <c r="M21" s="32">
        <f>orig_data!H138</f>
        <v>0.37714999999999999</v>
      </c>
    </row>
    <row r="22" spans="1:13" ht="12.75" customHeight="1" x14ac:dyDescent="0.2">
      <c r="A22" s="60">
        <v>2014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2"/>
    </row>
    <row r="23" spans="1:13" ht="12.75" customHeight="1" x14ac:dyDescent="0.2">
      <c r="A23" s="39">
        <v>1</v>
      </c>
      <c r="B23" s="29">
        <f>orig_data!F19</f>
        <v>4487</v>
      </c>
      <c r="C23" s="30">
        <f>orig_data!H19</f>
        <v>0.34314</v>
      </c>
      <c r="D23" s="29">
        <f>orig_data!F43</f>
        <v>21605</v>
      </c>
      <c r="E23" s="30">
        <f>orig_data!H43</f>
        <v>0.39006999999999997</v>
      </c>
      <c r="F23" s="29">
        <f>orig_data!F67</f>
        <v>6162</v>
      </c>
      <c r="G23" s="30">
        <f>orig_data!H67</f>
        <v>0.50351000000000001</v>
      </c>
      <c r="H23" s="29">
        <f>orig_data!F91</f>
        <v>3588</v>
      </c>
      <c r="I23" s="30">
        <f>orig_data!H91</f>
        <v>0.38362000000000002</v>
      </c>
      <c r="J23" s="29">
        <f>orig_data!F115</f>
        <v>1950</v>
      </c>
      <c r="K23" s="30">
        <f>orig_data!H115</f>
        <v>0.40373999999999999</v>
      </c>
      <c r="L23" s="29">
        <f>orig_data!F139</f>
        <v>37792</v>
      </c>
      <c r="M23" s="30">
        <f>orig_data!H139</f>
        <v>0.39828999999999998</v>
      </c>
    </row>
    <row r="24" spans="1:13" ht="12.75" customHeight="1" x14ac:dyDescent="0.2">
      <c r="A24" s="40">
        <v>2</v>
      </c>
      <c r="B24" s="31">
        <f>orig_data!F20</f>
        <v>4268</v>
      </c>
      <c r="C24" s="32">
        <f>orig_data!H20</f>
        <v>0.31979000000000002</v>
      </c>
      <c r="D24" s="31">
        <f>orig_data!F44</f>
        <v>20539</v>
      </c>
      <c r="E24" s="32">
        <f>orig_data!H44</f>
        <v>0.36398000000000003</v>
      </c>
      <c r="F24" s="31">
        <f>orig_data!F68</f>
        <v>5793</v>
      </c>
      <c r="G24" s="32">
        <f>orig_data!H68</f>
        <v>0.46527000000000002</v>
      </c>
      <c r="H24" s="31">
        <f>orig_data!F92</f>
        <v>3327</v>
      </c>
      <c r="I24" s="32">
        <f>orig_data!H92</f>
        <v>0.34949000000000002</v>
      </c>
      <c r="J24" s="31">
        <f>orig_data!F116</f>
        <v>1782</v>
      </c>
      <c r="K24" s="32">
        <f>orig_data!H116</f>
        <v>0.36225000000000002</v>
      </c>
      <c r="L24" s="31">
        <f>orig_data!F140</f>
        <v>35709</v>
      </c>
      <c r="M24" s="32">
        <f>orig_data!H140</f>
        <v>0.36941000000000002</v>
      </c>
    </row>
    <row r="25" spans="1:13" ht="12.75" customHeight="1" x14ac:dyDescent="0.2">
      <c r="A25" s="39">
        <v>3</v>
      </c>
      <c r="B25" s="29">
        <f>orig_data!F21</f>
        <v>3829</v>
      </c>
      <c r="C25" s="30">
        <f>orig_data!H21</f>
        <v>0.28405999999999998</v>
      </c>
      <c r="D25" s="29">
        <f>orig_data!F45</f>
        <v>19779</v>
      </c>
      <c r="E25" s="30">
        <f>orig_data!H45</f>
        <v>0.34727999999999998</v>
      </c>
      <c r="F25" s="29">
        <f>orig_data!F69</f>
        <v>5077</v>
      </c>
      <c r="G25" s="30">
        <f>orig_data!H69</f>
        <v>0.40593000000000001</v>
      </c>
      <c r="H25" s="29">
        <f>orig_data!F93</f>
        <v>3125</v>
      </c>
      <c r="I25" s="30">
        <f>orig_data!H93</f>
        <v>0.32577</v>
      </c>
      <c r="J25" s="29">
        <f>orig_data!F117</f>
        <v>1744</v>
      </c>
      <c r="K25" s="30">
        <f>orig_data!H117</f>
        <v>0.35138999999999998</v>
      </c>
      <c r="L25" s="29">
        <f>orig_data!F141</f>
        <v>33554</v>
      </c>
      <c r="M25" s="30">
        <f>orig_data!H141</f>
        <v>0.34416000000000002</v>
      </c>
    </row>
    <row r="26" spans="1:13" ht="12.75" customHeight="1" x14ac:dyDescent="0.2">
      <c r="A26" s="40">
        <v>4</v>
      </c>
      <c r="B26" s="31">
        <f>orig_data!F22</f>
        <v>4614</v>
      </c>
      <c r="C26" s="32">
        <f>orig_data!H22</f>
        <v>0.33840999999999999</v>
      </c>
      <c r="D26" s="31">
        <f>orig_data!F46</f>
        <v>23274</v>
      </c>
      <c r="E26" s="32">
        <f>orig_data!H46</f>
        <v>0.40414</v>
      </c>
      <c r="F26" s="31">
        <f>orig_data!F70</f>
        <v>6114</v>
      </c>
      <c r="G26" s="32">
        <f>orig_data!H70</f>
        <v>0.48529</v>
      </c>
      <c r="H26" s="31">
        <f>orig_data!F94</f>
        <v>3651</v>
      </c>
      <c r="I26" s="32">
        <f>orig_data!H94</f>
        <v>0.37780999999999998</v>
      </c>
      <c r="J26" s="31">
        <f>orig_data!F118</f>
        <v>1799</v>
      </c>
      <c r="K26" s="32">
        <f>orig_data!H118</f>
        <v>0.36146</v>
      </c>
      <c r="L26" s="31">
        <f>orig_data!F142</f>
        <v>39452</v>
      </c>
      <c r="M26" s="32">
        <f>orig_data!H142</f>
        <v>0.40067999999999998</v>
      </c>
    </row>
    <row r="27" spans="1:13" ht="12.75" customHeight="1" x14ac:dyDescent="0.2">
      <c r="A27" s="60">
        <v>2015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2"/>
    </row>
    <row r="28" spans="1:13" ht="12.75" customHeight="1" x14ac:dyDescent="0.2">
      <c r="A28" s="39">
        <v>1</v>
      </c>
      <c r="B28" s="29">
        <f>orig_data!F23</f>
        <v>5231</v>
      </c>
      <c r="C28" s="30">
        <f>orig_data!H23</f>
        <v>0.39334000000000002</v>
      </c>
      <c r="D28" s="29">
        <f>orig_data!F47</f>
        <v>24796</v>
      </c>
      <c r="E28" s="30">
        <f>orig_data!H47</f>
        <v>0.44101000000000001</v>
      </c>
      <c r="F28" s="29">
        <f>orig_data!F71</f>
        <v>6987</v>
      </c>
      <c r="G28" s="30">
        <f>orig_data!H71</f>
        <v>0.57025000000000003</v>
      </c>
      <c r="H28" s="29">
        <f>orig_data!F95</f>
        <v>4040</v>
      </c>
      <c r="I28" s="30">
        <f>orig_data!H95</f>
        <v>0.42959999999999998</v>
      </c>
      <c r="J28" s="29">
        <f>orig_data!F119</f>
        <v>1900</v>
      </c>
      <c r="K28" s="30">
        <f>orig_data!H119</f>
        <v>0.39051000000000002</v>
      </c>
      <c r="L28" s="29">
        <f>orig_data!F143</f>
        <v>42954</v>
      </c>
      <c r="M28" s="30">
        <f>orig_data!H143</f>
        <v>0.44722000000000001</v>
      </c>
    </row>
    <row r="29" spans="1:13" ht="12.75" customHeight="1" x14ac:dyDescent="0.2">
      <c r="A29" s="40">
        <v>2</v>
      </c>
      <c r="B29" s="31">
        <f>orig_data!F24</f>
        <v>4496</v>
      </c>
      <c r="C29" s="32">
        <f>orig_data!H24</f>
        <v>0.33104</v>
      </c>
      <c r="D29" s="31">
        <f>orig_data!F48</f>
        <v>21526</v>
      </c>
      <c r="E29" s="32">
        <f>orig_data!H48</f>
        <v>0.37614999999999998</v>
      </c>
      <c r="F29" s="31">
        <f>orig_data!F72</f>
        <v>6011</v>
      </c>
      <c r="G29" s="32">
        <f>orig_data!H72</f>
        <v>0.48209999999999997</v>
      </c>
      <c r="H29" s="31">
        <f>orig_data!F96</f>
        <v>3423</v>
      </c>
      <c r="I29" s="32">
        <f>orig_data!H96</f>
        <v>0.35813</v>
      </c>
      <c r="J29" s="31">
        <f>orig_data!F120</f>
        <v>1853</v>
      </c>
      <c r="K29" s="32">
        <f>orig_data!H120</f>
        <v>0.37415999999999999</v>
      </c>
      <c r="L29" s="31">
        <f>orig_data!F144</f>
        <v>37309</v>
      </c>
      <c r="M29" s="32">
        <f>orig_data!H144</f>
        <v>0.38152999999999998</v>
      </c>
    </row>
    <row r="30" spans="1:13" ht="12.75" customHeight="1" x14ac:dyDescent="0.2">
      <c r="A30" s="39">
        <v>3</v>
      </c>
      <c r="B30" s="29">
        <f>orig_data!F25</f>
        <v>3744</v>
      </c>
      <c r="C30" s="30">
        <f>orig_data!H25</f>
        <v>0.27310000000000001</v>
      </c>
      <c r="D30" s="29">
        <f>orig_data!F49</f>
        <v>18810</v>
      </c>
      <c r="E30" s="30">
        <f>orig_data!H49</f>
        <v>0.32638</v>
      </c>
      <c r="F30" s="29">
        <f>orig_data!F73</f>
        <v>4870</v>
      </c>
      <c r="G30" s="30">
        <f>orig_data!H73</f>
        <v>0.38900000000000001</v>
      </c>
      <c r="H30" s="29">
        <f>orig_data!F97</f>
        <v>2987</v>
      </c>
      <c r="I30" s="30">
        <f>orig_data!H97</f>
        <v>0.31036000000000002</v>
      </c>
      <c r="J30" s="29">
        <f>orig_data!F121</f>
        <v>1732</v>
      </c>
      <c r="K30" s="30">
        <f>orig_data!H121</f>
        <v>0.34754000000000002</v>
      </c>
      <c r="L30" s="29">
        <f>orig_data!F145</f>
        <v>32143</v>
      </c>
      <c r="M30" s="30">
        <f>orig_data!H145</f>
        <v>0.32643</v>
      </c>
    </row>
    <row r="31" spans="1:13" ht="12.75" customHeight="1" x14ac:dyDescent="0.2">
      <c r="A31" s="40">
        <v>4</v>
      </c>
      <c r="B31" s="31">
        <f>orig_data!F26</f>
        <v>4202</v>
      </c>
      <c r="C31" s="32">
        <f>orig_data!H26</f>
        <v>0.30299999999999999</v>
      </c>
      <c r="D31" s="31">
        <f>orig_data!F50</f>
        <v>21504</v>
      </c>
      <c r="E31" s="32">
        <f>orig_data!H50</f>
        <v>0.36953000000000003</v>
      </c>
      <c r="F31" s="31">
        <f>orig_data!F74</f>
        <v>5819</v>
      </c>
      <c r="G31" s="32">
        <f>orig_data!H74</f>
        <v>0.46160000000000001</v>
      </c>
      <c r="H31" s="31">
        <f>orig_data!F98</f>
        <v>3641</v>
      </c>
      <c r="I31" s="32">
        <f>orig_data!H98</f>
        <v>0.37542999999999999</v>
      </c>
      <c r="J31" s="31">
        <f>orig_data!F122</f>
        <v>2098</v>
      </c>
      <c r="K31" s="32">
        <f>orig_data!H122</f>
        <v>0.41894999999999999</v>
      </c>
      <c r="L31" s="31">
        <f>orig_data!F146</f>
        <v>37264</v>
      </c>
      <c r="M31" s="32">
        <f>orig_data!H146</f>
        <v>0.37498999999999999</v>
      </c>
    </row>
    <row r="32" spans="1:13" ht="12.75" customHeight="1" x14ac:dyDescent="0.2">
      <c r="A32" s="60">
        <v>2016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</row>
    <row r="33" spans="1:13" ht="12.75" customHeight="1" x14ac:dyDescent="0.2">
      <c r="A33" s="39">
        <v>1</v>
      </c>
      <c r="B33" s="29">
        <f>orig_data!F27</f>
        <v>4959</v>
      </c>
      <c r="C33" s="30">
        <f>orig_data!H27</f>
        <v>0.36221999999999999</v>
      </c>
      <c r="D33" s="29">
        <f>orig_data!F51</f>
        <v>24978</v>
      </c>
      <c r="E33" s="30">
        <f>orig_data!H51</f>
        <v>0.43415999999999999</v>
      </c>
      <c r="F33" s="29">
        <f>orig_data!F75</f>
        <v>6571</v>
      </c>
      <c r="G33" s="30">
        <f>orig_data!H75</f>
        <v>0.52815999999999996</v>
      </c>
      <c r="H33" s="29">
        <f>orig_data!F99</f>
        <v>4019</v>
      </c>
      <c r="I33" s="30">
        <f>orig_data!H99</f>
        <v>0.42035</v>
      </c>
      <c r="J33" s="29">
        <f>orig_data!F123</f>
        <v>2094</v>
      </c>
      <c r="K33" s="30">
        <f>orig_data!H123</f>
        <v>0.42298000000000002</v>
      </c>
      <c r="L33" s="29">
        <f>orig_data!F147</f>
        <v>42621</v>
      </c>
      <c r="M33" s="30">
        <f>orig_data!H147</f>
        <v>0.43413000000000002</v>
      </c>
    </row>
    <row r="34" spans="1:13" ht="12.75" customHeight="1" x14ac:dyDescent="0.2">
      <c r="A34" s="40">
        <v>2</v>
      </c>
      <c r="B34" s="31">
        <f>orig_data!F28</f>
        <v>4126</v>
      </c>
      <c r="C34" s="32">
        <f>orig_data!H28</f>
        <v>0.29868</v>
      </c>
      <c r="D34" s="31">
        <f>orig_data!F52</f>
        <v>21763</v>
      </c>
      <c r="E34" s="32">
        <f>orig_data!H52</f>
        <v>0.37524999999999997</v>
      </c>
      <c r="F34" s="31">
        <f>orig_data!F76</f>
        <v>5659</v>
      </c>
      <c r="G34" s="32">
        <f>orig_data!H76</f>
        <v>0.45251999999999998</v>
      </c>
      <c r="H34" s="31">
        <f>orig_data!F100</f>
        <v>3395</v>
      </c>
      <c r="I34" s="32">
        <f>orig_data!H100</f>
        <v>0.35302</v>
      </c>
      <c r="J34" s="31">
        <f>orig_data!F124</f>
        <v>1911</v>
      </c>
      <c r="K34" s="32">
        <f>orig_data!H124</f>
        <v>0.38397999999999999</v>
      </c>
      <c r="L34" s="31">
        <f>orig_data!F148</f>
        <v>36854</v>
      </c>
      <c r="M34" s="32">
        <f>orig_data!H148</f>
        <v>0.37259999999999999</v>
      </c>
    </row>
    <row r="35" spans="1:13" ht="12.75" customHeight="1" x14ac:dyDescent="0.2">
      <c r="A35" s="39">
        <v>3</v>
      </c>
      <c r="B35" s="29">
        <f>orig_data!F29</f>
        <v>3750</v>
      </c>
      <c r="C35" s="30">
        <f>orig_data!H29</f>
        <v>0.26874999999999999</v>
      </c>
      <c r="D35" s="29">
        <f>orig_data!F53</f>
        <v>19813</v>
      </c>
      <c r="E35" s="30">
        <f>orig_data!H53</f>
        <v>0.33846999999999999</v>
      </c>
      <c r="F35" s="29">
        <f>orig_data!F77</f>
        <v>5185</v>
      </c>
      <c r="G35" s="30">
        <f>orig_data!H77</f>
        <v>0.41221000000000002</v>
      </c>
      <c r="H35" s="29">
        <f>orig_data!F101</f>
        <v>3077</v>
      </c>
      <c r="I35" s="30">
        <f>orig_data!H101</f>
        <v>0.3175</v>
      </c>
      <c r="J35" s="29">
        <f>orig_data!F125</f>
        <v>1888</v>
      </c>
      <c r="K35" s="30">
        <f>orig_data!H125</f>
        <v>0.37680999999999998</v>
      </c>
      <c r="L35" s="29">
        <f>orig_data!F149</f>
        <v>33713</v>
      </c>
      <c r="M35" s="30">
        <f>orig_data!H149</f>
        <v>0.33789999999999998</v>
      </c>
    </row>
    <row r="36" spans="1:13" x14ac:dyDescent="0.2">
      <c r="A36" s="41">
        <v>4</v>
      </c>
      <c r="B36" s="33">
        <f>orig_data!F30</f>
        <v>4732</v>
      </c>
      <c r="C36" s="34">
        <f>orig_data!H30</f>
        <v>0.33572999999999997</v>
      </c>
      <c r="D36" s="33">
        <f>orig_data!F54</f>
        <v>23555</v>
      </c>
      <c r="E36" s="34">
        <f>orig_data!H54</f>
        <v>0.39798</v>
      </c>
      <c r="F36" s="33">
        <f>orig_data!F78</f>
        <v>5948</v>
      </c>
      <c r="G36" s="34">
        <f>orig_data!H78</f>
        <v>0.46939999999999998</v>
      </c>
      <c r="H36" s="33">
        <f>orig_data!F102</f>
        <v>3625</v>
      </c>
      <c r="I36" s="34">
        <f>orig_data!H102</f>
        <v>0.37142999999999998</v>
      </c>
      <c r="J36" s="33">
        <f>orig_data!F126</f>
        <v>1966</v>
      </c>
      <c r="K36" s="34">
        <f>orig_data!H126</f>
        <v>0.39124999999999999</v>
      </c>
      <c r="L36" s="33">
        <f>orig_data!F150</f>
        <v>39826</v>
      </c>
      <c r="M36" s="34">
        <f>orig_data!H150</f>
        <v>0.39534999999999998</v>
      </c>
    </row>
    <row r="37" spans="1:13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</sheetData>
  <mergeCells count="18">
    <mergeCell ref="H5:I5"/>
    <mergeCell ref="J5:K5"/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workbookViewId="0">
      <selection activeCell="B5" sqref="B5"/>
    </sheetView>
  </sheetViews>
  <sheetFormatPr defaultRowHeight="15" x14ac:dyDescent="0.25"/>
  <cols>
    <col min="1" max="1" width="13.5703125" style="1" customWidth="1"/>
    <col min="2" max="7" width="16.85546875" style="2" customWidth="1"/>
    <col min="8" max="16384" width="9.140625" style="1"/>
  </cols>
  <sheetData>
    <row r="2" spans="1:7" ht="15.75" thickBot="1" x14ac:dyDescent="0.3">
      <c r="B2" s="67" t="s">
        <v>24</v>
      </c>
      <c r="C2" s="67"/>
      <c r="D2" s="67"/>
      <c r="E2" s="67"/>
      <c r="F2" s="67"/>
      <c r="G2" s="67"/>
    </row>
    <row r="3" spans="1:7" ht="30.75" thickBot="1" x14ac:dyDescent="0.3">
      <c r="A3" s="8" t="s">
        <v>32</v>
      </c>
      <c r="B3" s="22" t="s">
        <v>3</v>
      </c>
      <c r="C3" s="22" t="s">
        <v>20</v>
      </c>
      <c r="D3" s="22" t="s">
        <v>2</v>
      </c>
      <c r="E3" s="22" t="s">
        <v>17</v>
      </c>
      <c r="F3" s="22" t="s">
        <v>18</v>
      </c>
      <c r="G3" s="23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orig_data!P7</f>
        <v>1</v>
      </c>
      <c r="C5" s="3">
        <f>orig_data!P31</f>
        <v>0</v>
      </c>
      <c r="D5" s="3">
        <f>orig_data!P55</f>
        <v>1</v>
      </c>
      <c r="E5" s="3">
        <f>orig_data!P79</f>
        <v>1</v>
      </c>
      <c r="F5" s="3">
        <f>orig_data!P103</f>
        <v>0</v>
      </c>
      <c r="G5" s="12">
        <f>orig_data!P127</f>
        <v>0</v>
      </c>
    </row>
    <row r="6" spans="1:7" x14ac:dyDescent="0.25">
      <c r="A6" s="19">
        <v>2</v>
      </c>
      <c r="B6" s="3">
        <f>orig_data!P8</f>
        <v>1</v>
      </c>
      <c r="C6" s="3">
        <f>orig_data!P32</f>
        <v>0</v>
      </c>
      <c r="D6" s="3">
        <f>orig_data!P56</f>
        <v>1</v>
      </c>
      <c r="E6" s="3">
        <f>orig_data!P80</f>
        <v>0</v>
      </c>
      <c r="F6" s="3">
        <f>orig_data!P104</f>
        <v>0</v>
      </c>
      <c r="G6" s="12">
        <f>orig_data!P128</f>
        <v>0</v>
      </c>
    </row>
    <row r="7" spans="1:7" x14ac:dyDescent="0.25">
      <c r="A7" s="19">
        <v>3</v>
      </c>
      <c r="B7" s="3">
        <f>orig_data!P9</f>
        <v>1</v>
      </c>
      <c r="C7" s="3">
        <f>orig_data!P33</f>
        <v>0</v>
      </c>
      <c r="D7" s="3">
        <f>orig_data!P57</f>
        <v>1</v>
      </c>
      <c r="E7" s="3">
        <f>orig_data!P81</f>
        <v>1</v>
      </c>
      <c r="F7" s="3">
        <f>orig_data!P105</f>
        <v>1</v>
      </c>
      <c r="G7" s="12">
        <f>orig_data!P129</f>
        <v>0</v>
      </c>
    </row>
    <row r="8" spans="1:7" ht="15.75" thickBot="1" x14ac:dyDescent="0.3">
      <c r="A8" s="20">
        <v>4</v>
      </c>
      <c r="B8" s="4">
        <f>orig_data!P10</f>
        <v>1</v>
      </c>
      <c r="C8" s="4">
        <f>orig_data!P34</f>
        <v>0</v>
      </c>
      <c r="D8" s="4">
        <f>orig_data!P58</f>
        <v>1</v>
      </c>
      <c r="E8" s="4">
        <f>orig_data!P82</f>
        <v>1</v>
      </c>
      <c r="F8" s="4">
        <f>orig_data!P106</f>
        <v>1</v>
      </c>
      <c r="G8" s="13">
        <f>orig_data!P130</f>
        <v>0</v>
      </c>
    </row>
    <row r="9" spans="1:7" x14ac:dyDescent="0.25">
      <c r="A9" s="24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orig_data!P11</f>
        <v>1</v>
      </c>
      <c r="C10" s="3">
        <f>orig_data!P35</f>
        <v>0</v>
      </c>
      <c r="D10" s="3">
        <f>orig_data!P59</f>
        <v>1</v>
      </c>
      <c r="E10" s="3">
        <f>orig_data!P83</f>
        <v>1</v>
      </c>
      <c r="F10" s="3">
        <f>orig_data!P107</f>
        <v>1</v>
      </c>
      <c r="G10" s="12">
        <f>orig_data!P131</f>
        <v>0</v>
      </c>
    </row>
    <row r="11" spans="1:7" x14ac:dyDescent="0.25">
      <c r="A11" s="19">
        <v>2</v>
      </c>
      <c r="B11" s="3">
        <f>orig_data!P12</f>
        <v>1</v>
      </c>
      <c r="C11" s="3">
        <f>orig_data!P36</f>
        <v>0</v>
      </c>
      <c r="D11" s="3">
        <f>orig_data!P60</f>
        <v>1</v>
      </c>
      <c r="E11" s="3">
        <f>orig_data!P84</f>
        <v>1</v>
      </c>
      <c r="F11" s="3">
        <f>orig_data!P108</f>
        <v>0</v>
      </c>
      <c r="G11" s="12">
        <f>orig_data!P132</f>
        <v>0</v>
      </c>
    </row>
    <row r="12" spans="1:7" x14ac:dyDescent="0.25">
      <c r="A12" s="19">
        <v>3</v>
      </c>
      <c r="B12" s="3">
        <f>orig_data!P13</f>
        <v>1</v>
      </c>
      <c r="C12" s="3">
        <f>orig_data!P37</f>
        <v>1</v>
      </c>
      <c r="D12" s="3">
        <f>orig_data!P61</f>
        <v>1</v>
      </c>
      <c r="E12" s="3">
        <f>orig_data!P85</f>
        <v>1</v>
      </c>
      <c r="F12" s="3">
        <f>orig_data!P109</f>
        <v>1</v>
      </c>
      <c r="G12" s="12">
        <f>orig_data!P133</f>
        <v>0</v>
      </c>
    </row>
    <row r="13" spans="1:7" ht="15.75" thickBot="1" x14ac:dyDescent="0.3">
      <c r="A13" s="25">
        <v>4</v>
      </c>
      <c r="B13" s="9">
        <f>orig_data!P14</f>
        <v>1</v>
      </c>
      <c r="C13" s="9">
        <f>orig_data!P38</f>
        <v>1</v>
      </c>
      <c r="D13" s="9">
        <f>orig_data!P62</f>
        <v>1</v>
      </c>
      <c r="E13" s="9">
        <f>orig_data!P86</f>
        <v>1</v>
      </c>
      <c r="F13" s="9">
        <f>orig_data!P110</f>
        <v>0</v>
      </c>
      <c r="G13" s="15">
        <f>orig_data!P134</f>
        <v>0</v>
      </c>
    </row>
    <row r="14" spans="1:7" x14ac:dyDescent="0.25">
      <c r="A14" s="21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orig_data!P15</f>
        <v>1</v>
      </c>
      <c r="C15" s="3">
        <f>orig_data!P39</f>
        <v>0</v>
      </c>
      <c r="D15" s="3">
        <f>orig_data!P63</f>
        <v>1</v>
      </c>
      <c r="E15" s="3">
        <f>orig_data!P87</f>
        <v>1</v>
      </c>
      <c r="F15" s="3">
        <f>orig_data!P111</f>
        <v>0</v>
      </c>
      <c r="G15" s="12">
        <f>orig_data!P135</f>
        <v>0</v>
      </c>
    </row>
    <row r="16" spans="1:7" x14ac:dyDescent="0.25">
      <c r="A16" s="19">
        <v>2</v>
      </c>
      <c r="B16" s="3">
        <f>orig_data!P16</f>
        <v>1</v>
      </c>
      <c r="C16" s="3">
        <f>orig_data!P40</f>
        <v>0</v>
      </c>
      <c r="D16" s="3">
        <f>orig_data!P64</f>
        <v>1</v>
      </c>
      <c r="E16" s="3">
        <f>orig_data!P88</f>
        <v>1</v>
      </c>
      <c r="F16" s="3">
        <f>orig_data!P112</f>
        <v>0</v>
      </c>
      <c r="G16" s="12">
        <f>orig_data!P136</f>
        <v>0</v>
      </c>
    </row>
    <row r="17" spans="1:7" x14ac:dyDescent="0.25">
      <c r="A17" s="19">
        <v>3</v>
      </c>
      <c r="B17" s="3">
        <f>orig_data!P17</f>
        <v>1</v>
      </c>
      <c r="C17" s="3">
        <f>orig_data!P41</f>
        <v>0</v>
      </c>
      <c r="D17" s="3">
        <f>orig_data!P65</f>
        <v>1</v>
      </c>
      <c r="E17" s="3">
        <f>orig_data!P89</f>
        <v>1</v>
      </c>
      <c r="F17" s="3">
        <f>orig_data!P113</f>
        <v>1</v>
      </c>
      <c r="G17" s="12">
        <f>orig_data!P137</f>
        <v>0</v>
      </c>
    </row>
    <row r="18" spans="1:7" ht="15.75" thickBot="1" x14ac:dyDescent="0.3">
      <c r="A18" s="20">
        <v>4</v>
      </c>
      <c r="B18" s="4">
        <f>orig_data!P18</f>
        <v>1</v>
      </c>
      <c r="C18" s="4">
        <f>orig_data!P42</f>
        <v>1</v>
      </c>
      <c r="D18" s="4">
        <f>orig_data!P66</f>
        <v>1</v>
      </c>
      <c r="E18" s="4">
        <f>orig_data!P90</f>
        <v>1</v>
      </c>
      <c r="F18" s="4">
        <f>orig_data!P114</f>
        <v>0</v>
      </c>
      <c r="G18" s="13">
        <f>orig_data!P138</f>
        <v>0</v>
      </c>
    </row>
    <row r="19" spans="1:7" x14ac:dyDescent="0.25">
      <c r="A19" s="24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orig_data!P19</f>
        <v>1</v>
      </c>
      <c r="C20" s="3">
        <f>orig_data!P43</f>
        <v>0</v>
      </c>
      <c r="D20" s="3">
        <f>orig_data!P67</f>
        <v>1</v>
      </c>
      <c r="E20" s="3">
        <f>orig_data!P91</f>
        <v>0</v>
      </c>
      <c r="F20" s="3">
        <f>orig_data!P115</f>
        <v>0</v>
      </c>
      <c r="G20" s="12">
        <f>orig_data!P139</f>
        <v>0</v>
      </c>
    </row>
    <row r="21" spans="1:7" x14ac:dyDescent="0.25">
      <c r="A21" s="19">
        <v>2</v>
      </c>
      <c r="B21" s="3">
        <f>orig_data!P20</f>
        <v>1</v>
      </c>
      <c r="C21" s="3">
        <f>orig_data!P44</f>
        <v>0</v>
      </c>
      <c r="D21" s="3">
        <f>orig_data!P68</f>
        <v>1</v>
      </c>
      <c r="E21" s="3">
        <f>orig_data!P92</f>
        <v>1</v>
      </c>
      <c r="F21" s="3">
        <f>orig_data!P116</f>
        <v>0</v>
      </c>
      <c r="G21" s="12">
        <f>orig_data!P140</f>
        <v>0</v>
      </c>
    </row>
    <row r="22" spans="1:7" x14ac:dyDescent="0.25">
      <c r="A22" s="19">
        <v>3</v>
      </c>
      <c r="B22" s="3">
        <f>orig_data!P21</f>
        <v>1</v>
      </c>
      <c r="C22" s="3">
        <f>orig_data!P45</f>
        <v>0</v>
      </c>
      <c r="D22" s="3">
        <f>orig_data!P69</f>
        <v>1</v>
      </c>
      <c r="E22" s="3">
        <f>orig_data!P93</f>
        <v>1</v>
      </c>
      <c r="F22" s="3">
        <f>orig_data!P117</f>
        <v>0</v>
      </c>
      <c r="G22" s="12">
        <f>orig_data!P141</f>
        <v>0</v>
      </c>
    </row>
    <row r="23" spans="1:7" ht="15.75" thickBot="1" x14ac:dyDescent="0.3">
      <c r="A23" s="25">
        <v>4</v>
      </c>
      <c r="B23" s="9">
        <f>orig_data!P22</f>
        <v>1</v>
      </c>
      <c r="C23" s="9">
        <f>orig_data!P46</f>
        <v>0</v>
      </c>
      <c r="D23" s="9">
        <f>orig_data!P70</f>
        <v>1</v>
      </c>
      <c r="E23" s="9">
        <f>orig_data!P94</f>
        <v>1</v>
      </c>
      <c r="F23" s="9">
        <f>orig_data!P118</f>
        <v>1</v>
      </c>
      <c r="G23" s="15">
        <f>orig_data!P142</f>
        <v>0</v>
      </c>
    </row>
    <row r="24" spans="1:7" x14ac:dyDescent="0.25">
      <c r="A24" s="21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orig_data!P23</f>
        <v>1</v>
      </c>
      <c r="C25" s="3">
        <f>orig_data!P47</f>
        <v>0</v>
      </c>
      <c r="D25" s="3">
        <f>orig_data!P71</f>
        <v>1</v>
      </c>
      <c r="E25" s="3">
        <f>orig_data!P95</f>
        <v>0</v>
      </c>
      <c r="F25" s="3">
        <f>orig_data!P119</f>
        <v>1</v>
      </c>
      <c r="G25" s="12">
        <f>orig_data!P143</f>
        <v>0</v>
      </c>
    </row>
    <row r="26" spans="1:7" x14ac:dyDescent="0.25">
      <c r="A26" s="19">
        <v>2</v>
      </c>
      <c r="B26" s="3">
        <f>orig_data!P24</f>
        <v>1</v>
      </c>
      <c r="C26" s="3">
        <f>orig_data!P48</f>
        <v>0</v>
      </c>
      <c r="D26" s="3">
        <f>orig_data!P72</f>
        <v>1</v>
      </c>
      <c r="E26" s="3">
        <f>orig_data!P96</f>
        <v>1</v>
      </c>
      <c r="F26" s="3">
        <f>orig_data!P120</f>
        <v>0</v>
      </c>
      <c r="G26" s="12">
        <f>orig_data!P144</f>
        <v>0</v>
      </c>
    </row>
    <row r="27" spans="1:7" x14ac:dyDescent="0.25">
      <c r="A27" s="19">
        <v>3</v>
      </c>
      <c r="B27" s="3">
        <f>orig_data!P25</f>
        <v>1</v>
      </c>
      <c r="C27" s="3">
        <f>orig_data!P49</f>
        <v>0</v>
      </c>
      <c r="D27" s="3">
        <f>orig_data!P73</f>
        <v>1</v>
      </c>
      <c r="E27" s="3">
        <f>orig_data!P97</f>
        <v>1</v>
      </c>
      <c r="F27" s="3">
        <f>orig_data!P121</f>
        <v>0</v>
      </c>
      <c r="G27" s="12">
        <f>orig_data!P145</f>
        <v>0</v>
      </c>
    </row>
    <row r="28" spans="1:7" ht="15.75" thickBot="1" x14ac:dyDescent="0.3">
      <c r="A28" s="20">
        <v>4</v>
      </c>
      <c r="B28" s="4">
        <f>orig_data!P26</f>
        <v>1</v>
      </c>
      <c r="C28" s="4">
        <f>orig_data!P50</f>
        <v>0</v>
      </c>
      <c r="D28" s="4">
        <f>orig_data!P74</f>
        <v>1</v>
      </c>
      <c r="E28" s="4">
        <f>orig_data!P98</f>
        <v>0</v>
      </c>
      <c r="F28" s="4">
        <f>orig_data!P122</f>
        <v>1</v>
      </c>
      <c r="G28" s="13">
        <f>orig_data!P146</f>
        <v>0</v>
      </c>
    </row>
    <row r="29" spans="1:7" x14ac:dyDescent="0.25">
      <c r="A29" s="24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orig_data!P27</f>
        <v>1</v>
      </c>
      <c r="C30" s="3">
        <f>orig_data!P51</f>
        <v>0</v>
      </c>
      <c r="D30" s="3">
        <f>orig_data!P75</f>
        <v>1</v>
      </c>
      <c r="E30" s="3">
        <f>orig_data!P99</f>
        <v>0</v>
      </c>
      <c r="F30" s="3">
        <f>orig_data!P123</f>
        <v>0</v>
      </c>
      <c r="G30" s="12">
        <f>orig_data!P147</f>
        <v>0</v>
      </c>
    </row>
    <row r="31" spans="1:7" x14ac:dyDescent="0.25">
      <c r="A31" s="19">
        <v>2</v>
      </c>
      <c r="B31" s="3">
        <f>orig_data!P28</f>
        <v>1</v>
      </c>
      <c r="C31" s="3">
        <f>orig_data!P52</f>
        <v>0</v>
      </c>
      <c r="D31" s="3">
        <f>orig_data!P76</f>
        <v>1</v>
      </c>
      <c r="E31" s="3">
        <f>orig_data!P100</f>
        <v>1</v>
      </c>
      <c r="F31" s="3">
        <f>orig_data!P124</f>
        <v>0</v>
      </c>
      <c r="G31" s="12">
        <f>orig_data!P148</f>
        <v>0</v>
      </c>
    </row>
    <row r="32" spans="1:7" x14ac:dyDescent="0.25">
      <c r="A32" s="19">
        <v>3</v>
      </c>
      <c r="B32" s="3">
        <f>orig_data!P29</f>
        <v>1</v>
      </c>
      <c r="C32" s="3">
        <f>orig_data!P53</f>
        <v>0</v>
      </c>
      <c r="D32" s="3">
        <f>orig_data!P77</f>
        <v>1</v>
      </c>
      <c r="E32" s="3">
        <f>orig_data!P101</f>
        <v>1</v>
      </c>
      <c r="F32" s="3">
        <f>orig_data!P125</f>
        <v>1</v>
      </c>
      <c r="G32" s="12">
        <f>orig_data!P149</f>
        <v>0</v>
      </c>
    </row>
    <row r="33" spans="1:7" ht="15.75" thickBot="1" x14ac:dyDescent="0.3">
      <c r="A33" s="20">
        <v>4</v>
      </c>
      <c r="B33" s="4">
        <f>orig_data!P30</f>
        <v>1</v>
      </c>
      <c r="C33" s="4">
        <f>orig_data!P54</f>
        <v>0</v>
      </c>
      <c r="D33" s="4">
        <f>orig_data!P78</f>
        <v>1</v>
      </c>
      <c r="E33" s="4">
        <f>orig_data!P102</f>
        <v>1</v>
      </c>
      <c r="F33" s="4">
        <f>orig_data!P126</f>
        <v>0</v>
      </c>
      <c r="G33" s="13">
        <f>orig_data!P150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152"/>
  <sheetViews>
    <sheetView tabSelected="1" zoomScale="90" zoomScaleNormal="90" workbookViewId="0">
      <selection activeCell="F6" sqref="F6"/>
    </sheetView>
  </sheetViews>
  <sheetFormatPr defaultRowHeight="15" x14ac:dyDescent="0.25"/>
  <cols>
    <col min="1" max="1" width="24.5703125" customWidth="1"/>
    <col min="2" max="2" width="139.7109375" hidden="1" customWidth="1"/>
    <col min="3" max="3" width="26.140625" hidden="1" customWidth="1"/>
    <col min="4" max="4" width="11.5703125" hidden="1" customWidth="1"/>
    <col min="6" max="6" width="9.140625" style="10"/>
    <col min="8" max="8" width="9.140625" style="10"/>
    <col min="16" max="16" width="12.28515625" style="10" bestFit="1" customWidth="1"/>
  </cols>
  <sheetData>
    <row r="1" spans="1:23" x14ac:dyDescent="0.25">
      <c r="A1" s="1" t="s">
        <v>21</v>
      </c>
      <c r="B1" s="42">
        <v>43985</v>
      </c>
    </row>
    <row r="2" spans="1:23" x14ac:dyDescent="0.25">
      <c r="A2" s="1" t="s">
        <v>22</v>
      </c>
      <c r="B2" t="s">
        <v>39</v>
      </c>
    </row>
    <row r="4" spans="1:23" x14ac:dyDescent="0.25">
      <c r="A4" s="44" t="s">
        <v>40</v>
      </c>
      <c r="B4" s="45"/>
      <c r="C4" s="45"/>
      <c r="D4" s="45"/>
      <c r="E4" s="45"/>
      <c r="F4" s="50"/>
      <c r="G4" s="45"/>
      <c r="H4" s="50"/>
      <c r="I4" s="45"/>
      <c r="J4" s="45"/>
      <c r="K4" s="45"/>
      <c r="L4" s="45"/>
      <c r="M4" s="45"/>
      <c r="N4" s="45"/>
      <c r="O4" s="45"/>
      <c r="P4" s="50"/>
      <c r="Q4" s="45"/>
      <c r="R4" s="45"/>
      <c r="S4" s="45"/>
      <c r="T4" s="45"/>
      <c r="U4" s="45"/>
      <c r="V4" s="45"/>
      <c r="W4" s="45"/>
    </row>
    <row r="5" spans="1:23" ht="15.75" thickBot="1" x14ac:dyDescent="0.3">
      <c r="A5" s="43"/>
      <c r="B5" s="45"/>
      <c r="C5" s="45"/>
      <c r="D5" s="45"/>
      <c r="E5" s="45"/>
      <c r="F5" s="50"/>
      <c r="G5" s="45"/>
      <c r="H5" s="50"/>
      <c r="I5" s="45"/>
      <c r="J5" s="45"/>
      <c r="K5" s="45"/>
      <c r="L5" s="45"/>
      <c r="M5" s="45"/>
      <c r="N5" s="45"/>
      <c r="O5" s="45"/>
      <c r="P5" s="50"/>
      <c r="Q5" s="45"/>
      <c r="R5" s="45"/>
      <c r="S5" s="45"/>
      <c r="T5" s="45"/>
      <c r="U5" s="45"/>
      <c r="V5" s="45"/>
      <c r="W5" s="45"/>
    </row>
    <row r="6" spans="1:23" x14ac:dyDescent="0.25">
      <c r="A6" s="46" t="s">
        <v>4</v>
      </c>
      <c r="B6" s="47" t="s">
        <v>33</v>
      </c>
      <c r="C6" s="47" t="s">
        <v>41</v>
      </c>
      <c r="D6" s="47" t="s">
        <v>30</v>
      </c>
      <c r="E6" s="47" t="s">
        <v>42</v>
      </c>
      <c r="F6" s="51" t="s">
        <v>5</v>
      </c>
      <c r="G6" s="47" t="s">
        <v>0</v>
      </c>
      <c r="H6" s="51" t="s">
        <v>25</v>
      </c>
      <c r="I6" s="47" t="s">
        <v>26</v>
      </c>
      <c r="J6" s="47" t="s">
        <v>27</v>
      </c>
      <c r="K6" s="47" t="s">
        <v>43</v>
      </c>
      <c r="L6" s="47" t="s">
        <v>6</v>
      </c>
      <c r="M6" s="47" t="s">
        <v>7</v>
      </c>
      <c r="N6" s="47" t="s">
        <v>8</v>
      </c>
      <c r="O6" s="47" t="s">
        <v>9</v>
      </c>
      <c r="P6" s="51" t="s">
        <v>10</v>
      </c>
      <c r="Q6" s="47" t="s">
        <v>23</v>
      </c>
      <c r="R6" s="47" t="s">
        <v>34</v>
      </c>
      <c r="S6" s="47" t="s">
        <v>44</v>
      </c>
      <c r="T6" s="47" t="s">
        <v>45</v>
      </c>
      <c r="U6" s="47" t="s">
        <v>46</v>
      </c>
      <c r="V6" s="47" t="s">
        <v>47</v>
      </c>
      <c r="W6" s="47" t="s">
        <v>48</v>
      </c>
    </row>
    <row r="7" spans="1:23" x14ac:dyDescent="0.25">
      <c r="A7" s="48" t="s">
        <v>13</v>
      </c>
      <c r="B7" s="49" t="s">
        <v>35</v>
      </c>
      <c r="C7" s="49" t="s">
        <v>49</v>
      </c>
      <c r="D7" s="49" t="s">
        <v>31</v>
      </c>
      <c r="E7" s="49">
        <v>20111</v>
      </c>
      <c r="F7" s="52">
        <v>4667</v>
      </c>
      <c r="G7" s="49">
        <v>136318</v>
      </c>
      <c r="H7" s="52">
        <v>0.38040000000000002</v>
      </c>
      <c r="I7" s="49">
        <v>0.36964000000000002</v>
      </c>
      <c r="J7" s="49">
        <v>0.39146999999999998</v>
      </c>
      <c r="K7" s="49">
        <v>0</v>
      </c>
      <c r="L7" s="49">
        <v>0.84419999999999995</v>
      </c>
      <c r="M7" s="49">
        <v>0.81899999999999995</v>
      </c>
      <c r="N7" s="49">
        <v>0.87019999999999997</v>
      </c>
      <c r="O7" s="49">
        <v>0</v>
      </c>
      <c r="P7" s="52">
        <v>1</v>
      </c>
      <c r="Q7" s="49">
        <v>90</v>
      </c>
      <c r="R7" s="49"/>
      <c r="S7" s="49" t="s">
        <v>19</v>
      </c>
      <c r="T7" s="49" t="s">
        <v>19</v>
      </c>
      <c r="U7" s="49" t="s">
        <v>19</v>
      </c>
      <c r="V7" s="49" t="s">
        <v>19</v>
      </c>
      <c r="W7" s="49"/>
    </row>
    <row r="8" spans="1:23" x14ac:dyDescent="0.25">
      <c r="A8" s="48" t="s">
        <v>13</v>
      </c>
      <c r="B8" s="49" t="s">
        <v>35</v>
      </c>
      <c r="C8" s="49" t="s">
        <v>49</v>
      </c>
      <c r="D8" s="49" t="s">
        <v>31</v>
      </c>
      <c r="E8" s="49">
        <v>20112</v>
      </c>
      <c r="F8" s="52">
        <v>3947</v>
      </c>
      <c r="G8" s="49">
        <v>137594</v>
      </c>
      <c r="H8" s="52">
        <v>0.31523000000000001</v>
      </c>
      <c r="I8" s="49">
        <v>0.30554999999999999</v>
      </c>
      <c r="J8" s="49">
        <v>0.32522000000000001</v>
      </c>
      <c r="K8" s="49">
        <v>0</v>
      </c>
      <c r="L8" s="49">
        <v>0.82079999999999997</v>
      </c>
      <c r="M8" s="49">
        <v>0.79420000000000002</v>
      </c>
      <c r="N8" s="49">
        <v>0.84819999999999995</v>
      </c>
      <c r="O8" s="49">
        <v>0</v>
      </c>
      <c r="P8" s="52">
        <v>1</v>
      </c>
      <c r="Q8" s="49">
        <v>91</v>
      </c>
      <c r="R8" s="49"/>
      <c r="S8" s="49" t="s">
        <v>19</v>
      </c>
      <c r="T8" s="49" t="s">
        <v>19</v>
      </c>
      <c r="U8" s="49" t="s">
        <v>19</v>
      </c>
      <c r="V8" s="49" t="s">
        <v>19</v>
      </c>
      <c r="W8" s="49"/>
    </row>
    <row r="9" spans="1:23" x14ac:dyDescent="0.25">
      <c r="A9" s="48" t="s">
        <v>13</v>
      </c>
      <c r="B9" s="49" t="s">
        <v>35</v>
      </c>
      <c r="C9" s="49" t="s">
        <v>49</v>
      </c>
      <c r="D9" s="49" t="s">
        <v>31</v>
      </c>
      <c r="E9" s="49">
        <v>20113</v>
      </c>
      <c r="F9" s="52">
        <v>3375</v>
      </c>
      <c r="G9" s="49">
        <v>137580</v>
      </c>
      <c r="H9" s="52">
        <v>0.26663999999999999</v>
      </c>
      <c r="I9" s="49">
        <v>0.25779999999999997</v>
      </c>
      <c r="J9" s="49">
        <v>0.27578999999999998</v>
      </c>
      <c r="K9" s="49">
        <v>0</v>
      </c>
      <c r="L9" s="49">
        <v>0.83</v>
      </c>
      <c r="M9" s="49">
        <v>0.80100000000000005</v>
      </c>
      <c r="N9" s="49">
        <v>0.86009999999999998</v>
      </c>
      <c r="O9" s="49">
        <v>0</v>
      </c>
      <c r="P9" s="52">
        <v>1</v>
      </c>
      <c r="Q9" s="49">
        <v>92</v>
      </c>
      <c r="R9" s="49"/>
      <c r="S9" s="49" t="s">
        <v>19</v>
      </c>
      <c r="T9" s="49" t="s">
        <v>19</v>
      </c>
      <c r="U9" s="49" t="s">
        <v>19</v>
      </c>
      <c r="V9" s="49" t="s">
        <v>19</v>
      </c>
      <c r="W9" s="49"/>
    </row>
    <row r="10" spans="1:23" x14ac:dyDescent="0.25">
      <c r="A10" s="48" t="s">
        <v>13</v>
      </c>
      <c r="B10" s="49" t="s">
        <v>35</v>
      </c>
      <c r="C10" s="49" t="s">
        <v>49</v>
      </c>
      <c r="D10" s="49" t="s">
        <v>31</v>
      </c>
      <c r="E10" s="49">
        <v>20114</v>
      </c>
      <c r="F10" s="52">
        <v>3916</v>
      </c>
      <c r="G10" s="49">
        <v>138972</v>
      </c>
      <c r="H10" s="52">
        <v>0.30629000000000001</v>
      </c>
      <c r="I10" s="49">
        <v>0.29683999999999999</v>
      </c>
      <c r="J10" s="49">
        <v>0.31602999999999998</v>
      </c>
      <c r="K10" s="49">
        <v>0</v>
      </c>
      <c r="L10" s="49">
        <v>0.78890000000000005</v>
      </c>
      <c r="M10" s="49">
        <v>0.76329999999999998</v>
      </c>
      <c r="N10" s="49">
        <v>0.81530000000000002</v>
      </c>
      <c r="O10" s="49">
        <v>0</v>
      </c>
      <c r="P10" s="52">
        <v>1</v>
      </c>
      <c r="Q10" s="49">
        <v>92</v>
      </c>
      <c r="R10" s="49"/>
      <c r="S10" s="49" t="s">
        <v>19</v>
      </c>
      <c r="T10" s="49" t="s">
        <v>19</v>
      </c>
      <c r="U10" s="49" t="s">
        <v>19</v>
      </c>
      <c r="V10" s="49" t="s">
        <v>19</v>
      </c>
      <c r="W10" s="49"/>
    </row>
    <row r="11" spans="1:23" x14ac:dyDescent="0.25">
      <c r="A11" s="48" t="s">
        <v>13</v>
      </c>
      <c r="B11" s="49" t="s">
        <v>35</v>
      </c>
      <c r="C11" s="49" t="s">
        <v>49</v>
      </c>
      <c r="D11" s="49" t="s">
        <v>31</v>
      </c>
      <c r="E11" s="49">
        <v>20121</v>
      </c>
      <c r="F11" s="52">
        <v>4514</v>
      </c>
      <c r="G11" s="49">
        <v>139035</v>
      </c>
      <c r="H11" s="52">
        <v>0.35677999999999999</v>
      </c>
      <c r="I11" s="49">
        <v>0.34651999999999999</v>
      </c>
      <c r="J11" s="49">
        <v>0.36734</v>
      </c>
      <c r="K11" s="49">
        <v>0</v>
      </c>
      <c r="L11" s="49">
        <v>0.83699999999999997</v>
      </c>
      <c r="M11" s="49">
        <v>0.81159999999999999</v>
      </c>
      <c r="N11" s="49">
        <v>0.86319999999999997</v>
      </c>
      <c r="O11" s="49">
        <v>0</v>
      </c>
      <c r="P11" s="52">
        <v>1</v>
      </c>
      <c r="Q11" s="49">
        <v>91</v>
      </c>
      <c r="R11" s="49"/>
      <c r="S11" s="49" t="s">
        <v>19</v>
      </c>
      <c r="T11" s="49" t="s">
        <v>19</v>
      </c>
      <c r="U11" s="49" t="s">
        <v>19</v>
      </c>
      <c r="V11" s="49" t="s">
        <v>19</v>
      </c>
      <c r="W11" s="49"/>
    </row>
    <row r="12" spans="1:23" x14ac:dyDescent="0.25">
      <c r="A12" s="48" t="s">
        <v>13</v>
      </c>
      <c r="B12" s="49" t="s">
        <v>35</v>
      </c>
      <c r="C12" s="49" t="s">
        <v>49</v>
      </c>
      <c r="D12" s="49" t="s">
        <v>31</v>
      </c>
      <c r="E12" s="49">
        <v>20122</v>
      </c>
      <c r="F12" s="52">
        <v>4174</v>
      </c>
      <c r="G12" s="49">
        <v>140387</v>
      </c>
      <c r="H12" s="52">
        <v>0.32673000000000002</v>
      </c>
      <c r="I12" s="49">
        <v>0.31696000000000002</v>
      </c>
      <c r="J12" s="49">
        <v>0.33678999999999998</v>
      </c>
      <c r="K12" s="49">
        <v>0</v>
      </c>
      <c r="L12" s="49">
        <v>0.85850000000000004</v>
      </c>
      <c r="M12" s="49">
        <v>0.83140000000000003</v>
      </c>
      <c r="N12" s="49">
        <v>0.88649999999999995</v>
      </c>
      <c r="O12" s="49">
        <v>0</v>
      </c>
      <c r="P12" s="52">
        <v>1</v>
      </c>
      <c r="Q12" s="49">
        <v>91</v>
      </c>
      <c r="R12" s="49"/>
      <c r="S12" s="49" t="s">
        <v>19</v>
      </c>
      <c r="T12" s="49" t="s">
        <v>19</v>
      </c>
      <c r="U12" s="49" t="s">
        <v>19</v>
      </c>
      <c r="V12" s="49" t="s">
        <v>19</v>
      </c>
      <c r="W12" s="49"/>
    </row>
    <row r="13" spans="1:23" x14ac:dyDescent="0.25">
      <c r="A13" s="48" t="s">
        <v>13</v>
      </c>
      <c r="B13" s="49" t="s">
        <v>35</v>
      </c>
      <c r="C13" s="49" t="s">
        <v>49</v>
      </c>
      <c r="D13" s="49" t="s">
        <v>31</v>
      </c>
      <c r="E13" s="49">
        <v>20123</v>
      </c>
      <c r="F13" s="52">
        <v>3650</v>
      </c>
      <c r="G13" s="49">
        <v>140173</v>
      </c>
      <c r="H13" s="52">
        <v>0.28304000000000001</v>
      </c>
      <c r="I13" s="49">
        <v>0.27400000000000002</v>
      </c>
      <c r="J13" s="49">
        <v>0.29237000000000002</v>
      </c>
      <c r="K13" s="49">
        <v>0</v>
      </c>
      <c r="L13" s="49">
        <v>0.8619</v>
      </c>
      <c r="M13" s="49">
        <v>0.83279999999999998</v>
      </c>
      <c r="N13" s="49">
        <v>0.89200000000000002</v>
      </c>
      <c r="O13" s="49">
        <v>0</v>
      </c>
      <c r="P13" s="52">
        <v>1</v>
      </c>
      <c r="Q13" s="49">
        <v>92</v>
      </c>
      <c r="R13" s="49"/>
      <c r="S13" s="49" t="s">
        <v>19</v>
      </c>
      <c r="T13" s="49" t="s">
        <v>19</v>
      </c>
      <c r="U13" s="49" t="s">
        <v>19</v>
      </c>
      <c r="V13" s="49" t="s">
        <v>19</v>
      </c>
      <c r="W13" s="49"/>
    </row>
    <row r="14" spans="1:23" x14ac:dyDescent="0.25">
      <c r="A14" s="48" t="s">
        <v>13</v>
      </c>
      <c r="B14" s="49" t="s">
        <v>35</v>
      </c>
      <c r="C14" s="49" t="s">
        <v>49</v>
      </c>
      <c r="D14" s="49" t="s">
        <v>31</v>
      </c>
      <c r="E14" s="49">
        <v>20124</v>
      </c>
      <c r="F14" s="52">
        <v>4610</v>
      </c>
      <c r="G14" s="49">
        <v>142044</v>
      </c>
      <c r="H14" s="52">
        <v>0.35276999999999997</v>
      </c>
      <c r="I14" s="49">
        <v>0.34272999999999998</v>
      </c>
      <c r="J14" s="49">
        <v>0.36309999999999998</v>
      </c>
      <c r="K14" s="49">
        <v>0</v>
      </c>
      <c r="L14" s="49">
        <v>0.85089999999999999</v>
      </c>
      <c r="M14" s="49">
        <v>0.82540000000000002</v>
      </c>
      <c r="N14" s="49">
        <v>0.87729999999999997</v>
      </c>
      <c r="O14" s="49">
        <v>0</v>
      </c>
      <c r="P14" s="52">
        <v>1</v>
      </c>
      <c r="Q14" s="49">
        <v>92</v>
      </c>
      <c r="R14" s="49"/>
      <c r="S14" s="49" t="s">
        <v>19</v>
      </c>
      <c r="T14" s="49" t="s">
        <v>19</v>
      </c>
      <c r="U14" s="49" t="s">
        <v>19</v>
      </c>
      <c r="V14" s="49" t="s">
        <v>19</v>
      </c>
      <c r="W14" s="49"/>
    </row>
    <row r="15" spans="1:23" x14ac:dyDescent="0.25">
      <c r="A15" s="48" t="s">
        <v>13</v>
      </c>
      <c r="B15" s="49" t="s">
        <v>35</v>
      </c>
      <c r="C15" s="49" t="s">
        <v>49</v>
      </c>
      <c r="D15" s="49" t="s">
        <v>31</v>
      </c>
      <c r="E15" s="49">
        <v>20131</v>
      </c>
      <c r="F15" s="52">
        <v>4584</v>
      </c>
      <c r="G15" s="49">
        <v>142286</v>
      </c>
      <c r="H15" s="52">
        <v>0.35796</v>
      </c>
      <c r="I15" s="49">
        <v>0.34775</v>
      </c>
      <c r="J15" s="49">
        <v>0.36847999999999997</v>
      </c>
      <c r="K15" s="49">
        <v>0</v>
      </c>
      <c r="L15" s="49">
        <v>0.86009999999999998</v>
      </c>
      <c r="M15" s="49">
        <v>0.83420000000000005</v>
      </c>
      <c r="N15" s="49">
        <v>0.88690000000000002</v>
      </c>
      <c r="O15" s="49">
        <v>0</v>
      </c>
      <c r="P15" s="52">
        <v>1</v>
      </c>
      <c r="Q15" s="49">
        <v>90</v>
      </c>
      <c r="R15" s="49"/>
      <c r="S15" s="49" t="s">
        <v>19</v>
      </c>
      <c r="T15" s="49" t="s">
        <v>19</v>
      </c>
      <c r="U15" s="49" t="s">
        <v>19</v>
      </c>
      <c r="V15" s="49" t="s">
        <v>19</v>
      </c>
      <c r="W15" s="49"/>
    </row>
    <row r="16" spans="1:23" x14ac:dyDescent="0.25">
      <c r="A16" s="48" t="s">
        <v>13</v>
      </c>
      <c r="B16" s="49" t="s">
        <v>35</v>
      </c>
      <c r="C16" s="49" t="s">
        <v>49</v>
      </c>
      <c r="D16" s="49" t="s">
        <v>31</v>
      </c>
      <c r="E16" s="49">
        <v>20132</v>
      </c>
      <c r="F16" s="52">
        <v>4608</v>
      </c>
      <c r="G16" s="49">
        <v>143857</v>
      </c>
      <c r="H16" s="52">
        <v>0.35199999999999998</v>
      </c>
      <c r="I16" s="49">
        <v>0.34198000000000001</v>
      </c>
      <c r="J16" s="49">
        <v>0.36231000000000002</v>
      </c>
      <c r="K16" s="49">
        <v>0</v>
      </c>
      <c r="L16" s="49">
        <v>0.93210000000000004</v>
      </c>
      <c r="M16" s="49">
        <v>0.90390000000000004</v>
      </c>
      <c r="N16" s="49">
        <v>0.96109999999999995</v>
      </c>
      <c r="O16" s="49">
        <v>6.9999999999999999E-6</v>
      </c>
      <c r="P16" s="52">
        <v>1</v>
      </c>
      <c r="Q16" s="49">
        <v>91</v>
      </c>
      <c r="R16" s="49"/>
      <c r="S16" s="49" t="s">
        <v>19</v>
      </c>
      <c r="T16" s="49" t="s">
        <v>19</v>
      </c>
      <c r="U16" s="49" t="s">
        <v>19</v>
      </c>
      <c r="V16" s="49" t="s">
        <v>19</v>
      </c>
      <c r="W16" s="49"/>
    </row>
    <row r="17" spans="1:23" x14ac:dyDescent="0.25">
      <c r="A17" s="48" t="s">
        <v>13</v>
      </c>
      <c r="B17" s="49" t="s">
        <v>35</v>
      </c>
      <c r="C17" s="49" t="s">
        <v>49</v>
      </c>
      <c r="D17" s="49" t="s">
        <v>31</v>
      </c>
      <c r="E17" s="49">
        <v>20133</v>
      </c>
      <c r="F17" s="52">
        <v>3749</v>
      </c>
      <c r="G17" s="49">
        <v>143602</v>
      </c>
      <c r="H17" s="52">
        <v>0.28377000000000002</v>
      </c>
      <c r="I17" s="49">
        <v>0.27483000000000002</v>
      </c>
      <c r="J17" s="49">
        <v>0.29299999999999998</v>
      </c>
      <c r="K17" s="49">
        <v>0</v>
      </c>
      <c r="L17" s="49">
        <v>0.87529999999999997</v>
      </c>
      <c r="M17" s="49">
        <v>0.84609999999999996</v>
      </c>
      <c r="N17" s="49">
        <v>0.90539999999999998</v>
      </c>
      <c r="O17" s="49">
        <v>0</v>
      </c>
      <c r="P17" s="52">
        <v>1</v>
      </c>
      <c r="Q17" s="49">
        <v>92</v>
      </c>
      <c r="R17" s="49"/>
      <c r="S17" s="49" t="s">
        <v>19</v>
      </c>
      <c r="T17" s="49" t="s">
        <v>19</v>
      </c>
      <c r="U17" s="49" t="s">
        <v>19</v>
      </c>
      <c r="V17" s="49" t="s">
        <v>19</v>
      </c>
      <c r="W17" s="49"/>
    </row>
    <row r="18" spans="1:23" x14ac:dyDescent="0.25">
      <c r="A18" s="48" t="s">
        <v>13</v>
      </c>
      <c r="B18" s="49" t="s">
        <v>35</v>
      </c>
      <c r="C18" s="49" t="s">
        <v>49</v>
      </c>
      <c r="D18" s="49" t="s">
        <v>31</v>
      </c>
      <c r="E18" s="49">
        <v>20134</v>
      </c>
      <c r="F18" s="52">
        <v>4302</v>
      </c>
      <c r="G18" s="49">
        <v>145388</v>
      </c>
      <c r="H18" s="52">
        <v>0.32163000000000003</v>
      </c>
      <c r="I18" s="49">
        <v>0.31215999999999999</v>
      </c>
      <c r="J18" s="49">
        <v>0.33138000000000001</v>
      </c>
      <c r="K18" s="49">
        <v>0</v>
      </c>
      <c r="L18" s="49">
        <v>0.8528</v>
      </c>
      <c r="M18" s="49">
        <v>0.82630000000000003</v>
      </c>
      <c r="N18" s="49">
        <v>0.88019999999999998</v>
      </c>
      <c r="O18" s="49">
        <v>0</v>
      </c>
      <c r="P18" s="52">
        <v>1</v>
      </c>
      <c r="Q18" s="49">
        <v>92</v>
      </c>
      <c r="R18" s="49"/>
      <c r="S18" s="49" t="s">
        <v>19</v>
      </c>
      <c r="T18" s="49" t="s">
        <v>19</v>
      </c>
      <c r="U18" s="49" t="s">
        <v>19</v>
      </c>
      <c r="V18" s="49" t="s">
        <v>19</v>
      </c>
      <c r="W18" s="49"/>
    </row>
    <row r="19" spans="1:23" x14ac:dyDescent="0.25">
      <c r="A19" s="48" t="s">
        <v>13</v>
      </c>
      <c r="B19" s="49" t="s">
        <v>35</v>
      </c>
      <c r="C19" s="49" t="s">
        <v>49</v>
      </c>
      <c r="D19" s="49" t="s">
        <v>31</v>
      </c>
      <c r="E19" s="49">
        <v>20141</v>
      </c>
      <c r="F19" s="52">
        <v>4487</v>
      </c>
      <c r="G19" s="49">
        <v>145292</v>
      </c>
      <c r="H19" s="52">
        <v>0.34314</v>
      </c>
      <c r="I19" s="49">
        <v>0.33324999999999999</v>
      </c>
      <c r="J19" s="49">
        <v>0.35332999999999998</v>
      </c>
      <c r="K19" s="49">
        <v>0</v>
      </c>
      <c r="L19" s="49">
        <v>0.86150000000000004</v>
      </c>
      <c r="M19" s="49">
        <v>0.83530000000000004</v>
      </c>
      <c r="N19" s="49">
        <v>0.88859999999999995</v>
      </c>
      <c r="O19" s="49">
        <v>0</v>
      </c>
      <c r="P19" s="52">
        <v>1</v>
      </c>
      <c r="Q19" s="49">
        <v>90</v>
      </c>
      <c r="R19" s="49"/>
      <c r="S19" s="49" t="s">
        <v>19</v>
      </c>
      <c r="T19" s="49" t="s">
        <v>19</v>
      </c>
      <c r="U19" s="49" t="s">
        <v>19</v>
      </c>
      <c r="V19" s="49" t="s">
        <v>19</v>
      </c>
      <c r="W19" s="49"/>
    </row>
    <row r="20" spans="1:23" x14ac:dyDescent="0.25">
      <c r="A20" s="48" t="s">
        <v>13</v>
      </c>
      <c r="B20" s="49" t="s">
        <v>35</v>
      </c>
      <c r="C20" s="49" t="s">
        <v>49</v>
      </c>
      <c r="D20" s="49" t="s">
        <v>31</v>
      </c>
      <c r="E20" s="49">
        <v>20142</v>
      </c>
      <c r="F20" s="52">
        <v>4268</v>
      </c>
      <c r="G20" s="49">
        <v>146664</v>
      </c>
      <c r="H20" s="52">
        <v>0.31979000000000002</v>
      </c>
      <c r="I20" s="49">
        <v>0.31032999999999999</v>
      </c>
      <c r="J20" s="49">
        <v>0.32952999999999999</v>
      </c>
      <c r="K20" s="49">
        <v>0</v>
      </c>
      <c r="L20" s="49">
        <v>0.86570000000000003</v>
      </c>
      <c r="M20" s="49">
        <v>0.83860000000000001</v>
      </c>
      <c r="N20" s="49">
        <v>0.89359999999999995</v>
      </c>
      <c r="O20" s="49">
        <v>0</v>
      </c>
      <c r="P20" s="52">
        <v>1</v>
      </c>
      <c r="Q20" s="49">
        <v>91</v>
      </c>
      <c r="R20" s="49"/>
      <c r="S20" s="49" t="s">
        <v>19</v>
      </c>
      <c r="T20" s="49" t="s">
        <v>19</v>
      </c>
      <c r="U20" s="49" t="s">
        <v>19</v>
      </c>
      <c r="V20" s="49" t="s">
        <v>19</v>
      </c>
      <c r="W20" s="49"/>
    </row>
    <row r="21" spans="1:23" x14ac:dyDescent="0.25">
      <c r="A21" s="48" t="s">
        <v>13</v>
      </c>
      <c r="B21" s="49" t="s">
        <v>35</v>
      </c>
      <c r="C21" s="49" t="s">
        <v>49</v>
      </c>
      <c r="D21" s="49" t="s">
        <v>31</v>
      </c>
      <c r="E21" s="49">
        <v>20143</v>
      </c>
      <c r="F21" s="52">
        <v>3829</v>
      </c>
      <c r="G21" s="49">
        <v>146518</v>
      </c>
      <c r="H21" s="52">
        <v>0.28405999999999998</v>
      </c>
      <c r="I21" s="49">
        <v>0.2752</v>
      </c>
      <c r="J21" s="49">
        <v>0.29320000000000002</v>
      </c>
      <c r="K21" s="49">
        <v>0</v>
      </c>
      <c r="L21" s="49">
        <v>0.82540000000000002</v>
      </c>
      <c r="M21" s="49">
        <v>0.79820000000000002</v>
      </c>
      <c r="N21" s="49">
        <v>0.85340000000000005</v>
      </c>
      <c r="O21" s="49">
        <v>0</v>
      </c>
      <c r="P21" s="52">
        <v>1</v>
      </c>
      <c r="Q21" s="49">
        <v>92</v>
      </c>
      <c r="R21" s="49"/>
      <c r="S21" s="49" t="s">
        <v>19</v>
      </c>
      <c r="T21" s="49" t="s">
        <v>19</v>
      </c>
      <c r="U21" s="49" t="s">
        <v>19</v>
      </c>
      <c r="V21" s="49" t="s">
        <v>19</v>
      </c>
      <c r="W21" s="49"/>
    </row>
    <row r="22" spans="1:23" x14ac:dyDescent="0.25">
      <c r="A22" s="48" t="s">
        <v>13</v>
      </c>
      <c r="B22" s="49" t="s">
        <v>35</v>
      </c>
      <c r="C22" s="49" t="s">
        <v>49</v>
      </c>
      <c r="D22" s="49" t="s">
        <v>31</v>
      </c>
      <c r="E22" s="49">
        <v>20144</v>
      </c>
      <c r="F22" s="52">
        <v>4614</v>
      </c>
      <c r="G22" s="49">
        <v>148198</v>
      </c>
      <c r="H22" s="52">
        <v>0.33840999999999999</v>
      </c>
      <c r="I22" s="49">
        <v>0.32879000000000003</v>
      </c>
      <c r="J22" s="49">
        <v>0.34832000000000002</v>
      </c>
      <c r="K22" s="49">
        <v>0</v>
      </c>
      <c r="L22" s="49">
        <v>0.84460000000000002</v>
      </c>
      <c r="M22" s="49">
        <v>0.81920000000000004</v>
      </c>
      <c r="N22" s="49">
        <v>0.87080000000000002</v>
      </c>
      <c r="O22" s="49">
        <v>0</v>
      </c>
      <c r="P22" s="52">
        <v>1</v>
      </c>
      <c r="Q22" s="49">
        <v>92</v>
      </c>
      <c r="R22" s="49"/>
      <c r="S22" s="49" t="s">
        <v>19</v>
      </c>
      <c r="T22" s="49" t="s">
        <v>19</v>
      </c>
      <c r="U22" s="49" t="s">
        <v>19</v>
      </c>
      <c r="V22" s="49" t="s">
        <v>19</v>
      </c>
      <c r="W22" s="49"/>
    </row>
    <row r="23" spans="1:23" x14ac:dyDescent="0.25">
      <c r="A23" s="48" t="s">
        <v>13</v>
      </c>
      <c r="B23" s="49" t="s">
        <v>35</v>
      </c>
      <c r="C23" s="49" t="s">
        <v>49</v>
      </c>
      <c r="D23" s="49" t="s">
        <v>31</v>
      </c>
      <c r="E23" s="49">
        <v>20151</v>
      </c>
      <c r="F23" s="52">
        <v>5231</v>
      </c>
      <c r="G23" s="49">
        <v>147764</v>
      </c>
      <c r="H23" s="52">
        <v>0.39334000000000002</v>
      </c>
      <c r="I23" s="49">
        <v>0.38283</v>
      </c>
      <c r="J23" s="49">
        <v>0.40415000000000001</v>
      </c>
      <c r="K23" s="49">
        <v>0</v>
      </c>
      <c r="L23" s="49">
        <v>0.87949999999999995</v>
      </c>
      <c r="M23" s="49">
        <v>0.85460000000000003</v>
      </c>
      <c r="N23" s="49">
        <v>0.90510000000000002</v>
      </c>
      <c r="O23" s="49">
        <v>0</v>
      </c>
      <c r="P23" s="52">
        <v>1</v>
      </c>
      <c r="Q23" s="49">
        <v>90</v>
      </c>
      <c r="R23" s="49"/>
      <c r="S23" s="49" t="s">
        <v>19</v>
      </c>
      <c r="T23" s="49" t="s">
        <v>19</v>
      </c>
      <c r="U23" s="49" t="s">
        <v>19</v>
      </c>
      <c r="V23" s="49" t="s">
        <v>19</v>
      </c>
      <c r="W23" s="49"/>
    </row>
    <row r="24" spans="1:23" x14ac:dyDescent="0.25">
      <c r="A24" s="48" t="s">
        <v>13</v>
      </c>
      <c r="B24" s="49" t="s">
        <v>35</v>
      </c>
      <c r="C24" s="49" t="s">
        <v>49</v>
      </c>
      <c r="D24" s="49" t="s">
        <v>31</v>
      </c>
      <c r="E24" s="49">
        <v>20152</v>
      </c>
      <c r="F24" s="52">
        <v>4496</v>
      </c>
      <c r="G24" s="49">
        <v>149247</v>
      </c>
      <c r="H24" s="52">
        <v>0.33104</v>
      </c>
      <c r="I24" s="49">
        <v>0.32150000000000001</v>
      </c>
      <c r="J24" s="49">
        <v>0.34086</v>
      </c>
      <c r="K24" s="49">
        <v>0</v>
      </c>
      <c r="L24" s="49">
        <v>0.86770000000000003</v>
      </c>
      <c r="M24" s="49">
        <v>0.84119999999999995</v>
      </c>
      <c r="N24" s="49">
        <v>0.89490000000000003</v>
      </c>
      <c r="O24" s="49">
        <v>0</v>
      </c>
      <c r="P24" s="52">
        <v>1</v>
      </c>
      <c r="Q24" s="49">
        <v>91</v>
      </c>
      <c r="R24" s="49"/>
      <c r="S24" s="49" t="s">
        <v>19</v>
      </c>
      <c r="T24" s="49" t="s">
        <v>19</v>
      </c>
      <c r="U24" s="49" t="s">
        <v>19</v>
      </c>
      <c r="V24" s="49" t="s">
        <v>19</v>
      </c>
      <c r="W24" s="49"/>
    </row>
    <row r="25" spans="1:23" x14ac:dyDescent="0.25">
      <c r="A25" s="48" t="s">
        <v>13</v>
      </c>
      <c r="B25" s="49" t="s">
        <v>35</v>
      </c>
      <c r="C25" s="49" t="s">
        <v>49</v>
      </c>
      <c r="D25" s="49" t="s">
        <v>31</v>
      </c>
      <c r="E25" s="49">
        <v>20153</v>
      </c>
      <c r="F25" s="52">
        <v>3744</v>
      </c>
      <c r="G25" s="49">
        <v>149015</v>
      </c>
      <c r="H25" s="52">
        <v>0.27310000000000001</v>
      </c>
      <c r="I25" s="49">
        <v>0.26449</v>
      </c>
      <c r="J25" s="49">
        <v>0.28199000000000002</v>
      </c>
      <c r="K25" s="49">
        <v>0</v>
      </c>
      <c r="L25" s="49">
        <v>0.83660000000000001</v>
      </c>
      <c r="M25" s="49">
        <v>0.80879999999999996</v>
      </c>
      <c r="N25" s="49">
        <v>0.86539999999999995</v>
      </c>
      <c r="O25" s="49">
        <v>0</v>
      </c>
      <c r="P25" s="52">
        <v>1</v>
      </c>
      <c r="Q25" s="49">
        <v>92</v>
      </c>
      <c r="R25" s="49"/>
      <c r="S25" s="49" t="s">
        <v>19</v>
      </c>
      <c r="T25" s="49" t="s">
        <v>19</v>
      </c>
      <c r="U25" s="49" t="s">
        <v>19</v>
      </c>
      <c r="V25" s="49" t="s">
        <v>19</v>
      </c>
      <c r="W25" s="49"/>
    </row>
    <row r="26" spans="1:23" x14ac:dyDescent="0.25">
      <c r="A26" s="48" t="s">
        <v>13</v>
      </c>
      <c r="B26" s="49" t="s">
        <v>35</v>
      </c>
      <c r="C26" s="49" t="s">
        <v>49</v>
      </c>
      <c r="D26" s="49" t="s">
        <v>31</v>
      </c>
      <c r="E26" s="49">
        <v>20154</v>
      </c>
      <c r="F26" s="52">
        <v>4202</v>
      </c>
      <c r="G26" s="49">
        <v>150741</v>
      </c>
      <c r="H26" s="52">
        <v>0.30299999999999999</v>
      </c>
      <c r="I26" s="49">
        <v>0.29397000000000001</v>
      </c>
      <c r="J26" s="49">
        <v>0.31230000000000002</v>
      </c>
      <c r="K26" s="49">
        <v>0</v>
      </c>
      <c r="L26" s="49">
        <v>0.80800000000000005</v>
      </c>
      <c r="M26" s="49">
        <v>0.78259999999999996</v>
      </c>
      <c r="N26" s="49">
        <v>0.83420000000000005</v>
      </c>
      <c r="O26" s="49">
        <v>0</v>
      </c>
      <c r="P26" s="52">
        <v>1</v>
      </c>
      <c r="Q26" s="49">
        <v>92</v>
      </c>
      <c r="R26" s="49"/>
      <c r="S26" s="49" t="s">
        <v>19</v>
      </c>
      <c r="T26" s="49" t="s">
        <v>19</v>
      </c>
      <c r="U26" s="49" t="s">
        <v>19</v>
      </c>
      <c r="V26" s="49" t="s">
        <v>19</v>
      </c>
      <c r="W26" s="49"/>
    </row>
    <row r="27" spans="1:23" x14ac:dyDescent="0.25">
      <c r="A27" s="48" t="s">
        <v>13</v>
      </c>
      <c r="B27" s="49" t="s">
        <v>35</v>
      </c>
      <c r="C27" s="49" t="s">
        <v>49</v>
      </c>
      <c r="D27" s="49" t="s">
        <v>31</v>
      </c>
      <c r="E27" s="49">
        <v>20161</v>
      </c>
      <c r="F27" s="52">
        <v>4959</v>
      </c>
      <c r="G27" s="49">
        <v>150447</v>
      </c>
      <c r="H27" s="52">
        <v>0.36221999999999999</v>
      </c>
      <c r="I27" s="49">
        <v>0.35227000000000003</v>
      </c>
      <c r="J27" s="49">
        <v>0.37243999999999999</v>
      </c>
      <c r="K27" s="49">
        <v>0</v>
      </c>
      <c r="L27" s="49">
        <v>0.83440000000000003</v>
      </c>
      <c r="M27" s="49">
        <v>0.81020000000000003</v>
      </c>
      <c r="N27" s="49">
        <v>0.85929999999999995</v>
      </c>
      <c r="O27" s="49">
        <v>0</v>
      </c>
      <c r="P27" s="52">
        <v>1</v>
      </c>
      <c r="Q27" s="49">
        <v>91</v>
      </c>
      <c r="R27" s="49"/>
      <c r="S27" s="49">
        <v>0.95220000000000005</v>
      </c>
      <c r="T27" s="49">
        <v>0.91490000000000005</v>
      </c>
      <c r="U27" s="49">
        <v>0.99099999999999999</v>
      </c>
      <c r="V27" s="49">
        <v>1.6315E-2</v>
      </c>
      <c r="W27" s="49" t="s">
        <v>50</v>
      </c>
    </row>
    <row r="28" spans="1:23" x14ac:dyDescent="0.25">
      <c r="A28" s="48" t="s">
        <v>13</v>
      </c>
      <c r="B28" s="49" t="s">
        <v>35</v>
      </c>
      <c r="C28" s="49" t="s">
        <v>49</v>
      </c>
      <c r="D28" s="49" t="s">
        <v>31</v>
      </c>
      <c r="E28" s="49">
        <v>20162</v>
      </c>
      <c r="F28" s="52">
        <v>4126</v>
      </c>
      <c r="G28" s="49">
        <v>151804</v>
      </c>
      <c r="H28" s="52">
        <v>0.29868</v>
      </c>
      <c r="I28" s="49">
        <v>0.28970000000000001</v>
      </c>
      <c r="J28" s="49">
        <v>0.30792999999999998</v>
      </c>
      <c r="K28" s="49">
        <v>0</v>
      </c>
      <c r="L28" s="49">
        <v>0.80159999999999998</v>
      </c>
      <c r="M28" s="49">
        <v>0.7762</v>
      </c>
      <c r="N28" s="49">
        <v>0.82779999999999998</v>
      </c>
      <c r="O28" s="49">
        <v>0</v>
      </c>
      <c r="P28" s="52">
        <v>1</v>
      </c>
      <c r="Q28" s="49">
        <v>91</v>
      </c>
      <c r="R28" s="49"/>
      <c r="S28" s="49">
        <v>0.94750000000000001</v>
      </c>
      <c r="T28" s="49">
        <v>0.90700000000000003</v>
      </c>
      <c r="U28" s="49">
        <v>0.98980000000000001</v>
      </c>
      <c r="V28" s="49">
        <v>1.5426E-2</v>
      </c>
      <c r="W28" s="49" t="s">
        <v>50</v>
      </c>
    </row>
    <row r="29" spans="1:23" x14ac:dyDescent="0.25">
      <c r="A29" s="48" t="s">
        <v>13</v>
      </c>
      <c r="B29" s="49" t="s">
        <v>35</v>
      </c>
      <c r="C29" s="49" t="s">
        <v>49</v>
      </c>
      <c r="D29" s="49" t="s">
        <v>31</v>
      </c>
      <c r="E29" s="49">
        <v>20163</v>
      </c>
      <c r="F29" s="52">
        <v>3750</v>
      </c>
      <c r="G29" s="49">
        <v>151668</v>
      </c>
      <c r="H29" s="52">
        <v>0.26874999999999999</v>
      </c>
      <c r="I29" s="49">
        <v>0.26029000000000002</v>
      </c>
      <c r="J29" s="49">
        <v>0.27749000000000001</v>
      </c>
      <c r="K29" s="49">
        <v>0</v>
      </c>
      <c r="L29" s="49">
        <v>0.79530000000000001</v>
      </c>
      <c r="M29" s="49">
        <v>0.76900000000000002</v>
      </c>
      <c r="N29" s="49">
        <v>0.8226</v>
      </c>
      <c r="O29" s="49">
        <v>0</v>
      </c>
      <c r="P29" s="52">
        <v>1</v>
      </c>
      <c r="Q29" s="49">
        <v>92</v>
      </c>
      <c r="R29" s="49"/>
      <c r="S29" s="49">
        <v>1.0079</v>
      </c>
      <c r="T29" s="49">
        <v>0.96209999999999996</v>
      </c>
      <c r="U29" s="49">
        <v>1.0559000000000001</v>
      </c>
      <c r="V29" s="49">
        <v>0.74005299999999996</v>
      </c>
      <c r="W29" s="49"/>
    </row>
    <row r="30" spans="1:23" x14ac:dyDescent="0.25">
      <c r="A30" s="48" t="s">
        <v>13</v>
      </c>
      <c r="B30" s="49" t="s">
        <v>35</v>
      </c>
      <c r="C30" s="49" t="s">
        <v>49</v>
      </c>
      <c r="D30" s="49" t="s">
        <v>31</v>
      </c>
      <c r="E30" s="49">
        <v>20164</v>
      </c>
      <c r="F30" s="52">
        <v>4732</v>
      </c>
      <c r="G30" s="49">
        <v>153203</v>
      </c>
      <c r="H30" s="52">
        <v>0.33572999999999997</v>
      </c>
      <c r="I30" s="49">
        <v>0.32629999999999998</v>
      </c>
      <c r="J30" s="49">
        <v>0.34543000000000001</v>
      </c>
      <c r="K30" s="49">
        <v>0</v>
      </c>
      <c r="L30" s="49">
        <v>0.84919999999999995</v>
      </c>
      <c r="M30" s="49">
        <v>0.82399999999999995</v>
      </c>
      <c r="N30" s="49">
        <v>0.87519999999999998</v>
      </c>
      <c r="O30" s="49">
        <v>0</v>
      </c>
      <c r="P30" s="52">
        <v>1</v>
      </c>
      <c r="Q30" s="49">
        <v>92</v>
      </c>
      <c r="R30" s="49"/>
      <c r="S30" s="49">
        <v>1.0961000000000001</v>
      </c>
      <c r="T30" s="49">
        <v>1.0507</v>
      </c>
      <c r="U30" s="49">
        <v>1.1435</v>
      </c>
      <c r="V30" s="49">
        <v>2.0999999999999999E-5</v>
      </c>
      <c r="W30" s="49" t="s">
        <v>50</v>
      </c>
    </row>
    <row r="31" spans="1:23" x14ac:dyDescent="0.25">
      <c r="A31" s="48" t="s">
        <v>15</v>
      </c>
      <c r="B31" s="49" t="s">
        <v>35</v>
      </c>
      <c r="C31" s="49" t="s">
        <v>49</v>
      </c>
      <c r="D31" s="49" t="s">
        <v>31</v>
      </c>
      <c r="E31" s="49">
        <v>20111</v>
      </c>
      <c r="F31" s="52">
        <v>23277</v>
      </c>
      <c r="G31" s="49">
        <v>582727</v>
      </c>
      <c r="H31" s="52">
        <v>0.44383</v>
      </c>
      <c r="I31" s="49">
        <v>0.43817</v>
      </c>
      <c r="J31" s="49">
        <v>0.44957000000000003</v>
      </c>
      <c r="K31" s="49">
        <v>0</v>
      </c>
      <c r="L31" s="49">
        <v>0.98499999999999999</v>
      </c>
      <c r="M31" s="49">
        <v>0.96919999999999995</v>
      </c>
      <c r="N31" s="49">
        <v>1.0009999999999999</v>
      </c>
      <c r="O31" s="49">
        <v>6.5648999999999999E-2</v>
      </c>
      <c r="P31" s="52"/>
      <c r="Q31" s="49">
        <v>90</v>
      </c>
      <c r="R31" s="49"/>
      <c r="S31" s="49" t="s">
        <v>19</v>
      </c>
      <c r="T31" s="49" t="s">
        <v>19</v>
      </c>
      <c r="U31" s="49" t="s">
        <v>19</v>
      </c>
      <c r="V31" s="49" t="s">
        <v>19</v>
      </c>
      <c r="W31" s="49"/>
    </row>
    <row r="32" spans="1:23" x14ac:dyDescent="0.25">
      <c r="A32" s="48" t="s">
        <v>15</v>
      </c>
      <c r="B32" s="49" t="s">
        <v>35</v>
      </c>
      <c r="C32" s="49" t="s">
        <v>49</v>
      </c>
      <c r="D32" s="49" t="s">
        <v>31</v>
      </c>
      <c r="E32" s="49">
        <v>20112</v>
      </c>
      <c r="F32" s="52">
        <v>20147</v>
      </c>
      <c r="G32" s="49">
        <v>587599</v>
      </c>
      <c r="H32" s="52">
        <v>0.37678</v>
      </c>
      <c r="I32" s="49">
        <v>0.37161</v>
      </c>
      <c r="J32" s="49">
        <v>0.38202000000000003</v>
      </c>
      <c r="K32" s="49">
        <v>0</v>
      </c>
      <c r="L32" s="49">
        <v>0.98109999999999997</v>
      </c>
      <c r="M32" s="49">
        <v>0.96419999999999995</v>
      </c>
      <c r="N32" s="49">
        <v>0.99819999999999998</v>
      </c>
      <c r="O32" s="49">
        <v>3.0269999999999998E-2</v>
      </c>
      <c r="P32" s="52"/>
      <c r="Q32" s="49">
        <v>91</v>
      </c>
      <c r="R32" s="49"/>
      <c r="S32" s="49" t="s">
        <v>19</v>
      </c>
      <c r="T32" s="49" t="s">
        <v>19</v>
      </c>
      <c r="U32" s="49" t="s">
        <v>19</v>
      </c>
      <c r="V32" s="49" t="s">
        <v>19</v>
      </c>
      <c r="W32" s="49"/>
    </row>
    <row r="33" spans="1:23" x14ac:dyDescent="0.25">
      <c r="A33" s="48" t="s">
        <v>15</v>
      </c>
      <c r="B33" s="49" t="s">
        <v>35</v>
      </c>
      <c r="C33" s="49" t="s">
        <v>49</v>
      </c>
      <c r="D33" s="49" t="s">
        <v>31</v>
      </c>
      <c r="E33" s="49">
        <v>20113</v>
      </c>
      <c r="F33" s="52">
        <v>16935</v>
      </c>
      <c r="G33" s="49">
        <v>586873</v>
      </c>
      <c r="H33" s="52">
        <v>0.31365999999999999</v>
      </c>
      <c r="I33" s="49">
        <v>0.30897000000000002</v>
      </c>
      <c r="J33" s="49">
        <v>0.31841999999999998</v>
      </c>
      <c r="K33" s="49">
        <v>0</v>
      </c>
      <c r="L33" s="49">
        <v>0.97629999999999995</v>
      </c>
      <c r="M33" s="49">
        <v>0.95809999999999995</v>
      </c>
      <c r="N33" s="49">
        <v>0.99490000000000001</v>
      </c>
      <c r="O33" s="49">
        <v>1.2826000000000001E-2</v>
      </c>
      <c r="P33" s="52"/>
      <c r="Q33" s="49">
        <v>92</v>
      </c>
      <c r="R33" s="49"/>
      <c r="S33" s="49" t="s">
        <v>19</v>
      </c>
      <c r="T33" s="49" t="s">
        <v>19</v>
      </c>
      <c r="U33" s="49" t="s">
        <v>19</v>
      </c>
      <c r="V33" s="49" t="s">
        <v>19</v>
      </c>
      <c r="W33" s="49"/>
    </row>
    <row r="34" spans="1:23" x14ac:dyDescent="0.25">
      <c r="A34" s="48" t="s">
        <v>15</v>
      </c>
      <c r="B34" s="49" t="s">
        <v>35</v>
      </c>
      <c r="C34" s="49" t="s">
        <v>49</v>
      </c>
      <c r="D34" s="49" t="s">
        <v>31</v>
      </c>
      <c r="E34" s="49">
        <v>20114</v>
      </c>
      <c r="F34" s="52">
        <v>20737</v>
      </c>
      <c r="G34" s="49">
        <v>593145</v>
      </c>
      <c r="H34" s="52">
        <v>0.38001000000000001</v>
      </c>
      <c r="I34" s="49">
        <v>0.37486999999999998</v>
      </c>
      <c r="J34" s="49">
        <v>0.38522000000000001</v>
      </c>
      <c r="K34" s="49">
        <v>0</v>
      </c>
      <c r="L34" s="49">
        <v>0.9788</v>
      </c>
      <c r="M34" s="49">
        <v>0.96220000000000006</v>
      </c>
      <c r="N34" s="49">
        <v>0.99560000000000004</v>
      </c>
      <c r="O34" s="49">
        <v>1.3586000000000001E-2</v>
      </c>
      <c r="P34" s="52"/>
      <c r="Q34" s="49">
        <v>92</v>
      </c>
      <c r="R34" s="49"/>
      <c r="S34" s="49" t="s">
        <v>19</v>
      </c>
      <c r="T34" s="49" t="s">
        <v>19</v>
      </c>
      <c r="U34" s="49" t="s">
        <v>19</v>
      </c>
      <c r="V34" s="49" t="s">
        <v>19</v>
      </c>
      <c r="W34" s="49"/>
    </row>
    <row r="35" spans="1:23" x14ac:dyDescent="0.25">
      <c r="A35" s="48" t="s">
        <v>15</v>
      </c>
      <c r="B35" s="49" t="s">
        <v>35</v>
      </c>
      <c r="C35" s="49" t="s">
        <v>49</v>
      </c>
      <c r="D35" s="49" t="s">
        <v>31</v>
      </c>
      <c r="E35" s="49">
        <v>20121</v>
      </c>
      <c r="F35" s="52">
        <v>22888</v>
      </c>
      <c r="G35" s="49">
        <v>593702</v>
      </c>
      <c r="H35" s="52">
        <v>0.42364000000000002</v>
      </c>
      <c r="I35" s="49">
        <v>0.41819000000000001</v>
      </c>
      <c r="J35" s="49">
        <v>0.42917</v>
      </c>
      <c r="K35" s="49">
        <v>0</v>
      </c>
      <c r="L35" s="49">
        <v>0.99380000000000002</v>
      </c>
      <c r="M35" s="49">
        <v>0.9778</v>
      </c>
      <c r="N35" s="49">
        <v>1.0102</v>
      </c>
      <c r="O35" s="49">
        <v>0.45701599999999998</v>
      </c>
      <c r="P35" s="52"/>
      <c r="Q35" s="49">
        <v>91</v>
      </c>
      <c r="R35" s="49"/>
      <c r="S35" s="49" t="s">
        <v>19</v>
      </c>
      <c r="T35" s="49" t="s">
        <v>19</v>
      </c>
      <c r="U35" s="49" t="s">
        <v>19</v>
      </c>
      <c r="V35" s="49" t="s">
        <v>19</v>
      </c>
      <c r="W35" s="49"/>
    </row>
    <row r="36" spans="1:23" x14ac:dyDescent="0.25">
      <c r="A36" s="48" t="s">
        <v>15</v>
      </c>
      <c r="B36" s="49" t="s">
        <v>35</v>
      </c>
      <c r="C36" s="49" t="s">
        <v>49</v>
      </c>
      <c r="D36" s="49" t="s">
        <v>31</v>
      </c>
      <c r="E36" s="49">
        <v>20122</v>
      </c>
      <c r="F36" s="52">
        <v>20392</v>
      </c>
      <c r="G36" s="49">
        <v>600022</v>
      </c>
      <c r="H36" s="52">
        <v>0.37347000000000002</v>
      </c>
      <c r="I36" s="49">
        <v>0.36837999999999999</v>
      </c>
      <c r="J36" s="49">
        <v>0.37863000000000002</v>
      </c>
      <c r="K36" s="49">
        <v>0</v>
      </c>
      <c r="L36" s="49">
        <v>0.98129999999999995</v>
      </c>
      <c r="M36" s="49">
        <v>0.96460000000000001</v>
      </c>
      <c r="N36" s="49">
        <v>0.99839999999999995</v>
      </c>
      <c r="O36" s="49">
        <v>3.1879999999999999E-2</v>
      </c>
      <c r="P36" s="52"/>
      <c r="Q36" s="49">
        <v>91</v>
      </c>
      <c r="R36" s="49"/>
      <c r="S36" s="49" t="s">
        <v>19</v>
      </c>
      <c r="T36" s="49" t="s">
        <v>19</v>
      </c>
      <c r="U36" s="49" t="s">
        <v>19</v>
      </c>
      <c r="V36" s="49" t="s">
        <v>19</v>
      </c>
      <c r="W36" s="49"/>
    </row>
    <row r="37" spans="1:23" x14ac:dyDescent="0.25">
      <c r="A37" s="48" t="s">
        <v>15</v>
      </c>
      <c r="B37" s="49" t="s">
        <v>35</v>
      </c>
      <c r="C37" s="49" t="s">
        <v>49</v>
      </c>
      <c r="D37" s="49" t="s">
        <v>31</v>
      </c>
      <c r="E37" s="49">
        <v>20123</v>
      </c>
      <c r="F37" s="52">
        <v>17501</v>
      </c>
      <c r="G37" s="49">
        <v>598845</v>
      </c>
      <c r="H37" s="52">
        <v>0.31766</v>
      </c>
      <c r="I37" s="49">
        <v>0.31298999999999999</v>
      </c>
      <c r="J37" s="49">
        <v>0.32240000000000002</v>
      </c>
      <c r="K37" s="49">
        <v>0</v>
      </c>
      <c r="L37" s="49">
        <v>0.96730000000000005</v>
      </c>
      <c r="M37" s="49">
        <v>0.9496</v>
      </c>
      <c r="N37" s="49">
        <v>0.98540000000000005</v>
      </c>
      <c r="O37" s="49">
        <v>4.4099999999999999E-4</v>
      </c>
      <c r="P37" s="52">
        <v>1</v>
      </c>
      <c r="Q37" s="49">
        <v>92</v>
      </c>
      <c r="R37" s="49"/>
      <c r="S37" s="49" t="s">
        <v>19</v>
      </c>
      <c r="T37" s="49" t="s">
        <v>19</v>
      </c>
      <c r="U37" s="49" t="s">
        <v>19</v>
      </c>
      <c r="V37" s="49" t="s">
        <v>19</v>
      </c>
      <c r="W37" s="49"/>
    </row>
    <row r="38" spans="1:23" x14ac:dyDescent="0.25">
      <c r="A38" s="48" t="s">
        <v>15</v>
      </c>
      <c r="B38" s="49" t="s">
        <v>35</v>
      </c>
      <c r="C38" s="49" t="s">
        <v>49</v>
      </c>
      <c r="D38" s="49" t="s">
        <v>31</v>
      </c>
      <c r="E38" s="49">
        <v>20124</v>
      </c>
      <c r="F38" s="52">
        <v>22580</v>
      </c>
      <c r="G38" s="49">
        <v>605847</v>
      </c>
      <c r="H38" s="52">
        <v>0.40511000000000003</v>
      </c>
      <c r="I38" s="49">
        <v>0.39985999999999999</v>
      </c>
      <c r="J38" s="49">
        <v>0.41043000000000002</v>
      </c>
      <c r="K38" s="49">
        <v>0</v>
      </c>
      <c r="L38" s="49">
        <v>0.97719999999999996</v>
      </c>
      <c r="M38" s="49">
        <v>0.96140000000000003</v>
      </c>
      <c r="N38" s="49">
        <v>0.99329999999999996</v>
      </c>
      <c r="O38" s="49">
        <v>5.6579999999999998E-3</v>
      </c>
      <c r="P38" s="52">
        <v>1</v>
      </c>
      <c r="Q38" s="49">
        <v>92</v>
      </c>
      <c r="R38" s="49"/>
      <c r="S38" s="49" t="s">
        <v>19</v>
      </c>
      <c r="T38" s="49" t="s">
        <v>19</v>
      </c>
      <c r="U38" s="49" t="s">
        <v>19</v>
      </c>
      <c r="V38" s="49" t="s">
        <v>19</v>
      </c>
      <c r="W38" s="49"/>
    </row>
    <row r="39" spans="1:23" x14ac:dyDescent="0.25">
      <c r="A39" s="48" t="s">
        <v>15</v>
      </c>
      <c r="B39" s="49" t="s">
        <v>35</v>
      </c>
      <c r="C39" s="49" t="s">
        <v>49</v>
      </c>
      <c r="D39" s="49" t="s">
        <v>31</v>
      </c>
      <c r="E39" s="49">
        <v>20131</v>
      </c>
      <c r="F39" s="52">
        <v>22651</v>
      </c>
      <c r="G39" s="49">
        <v>606485</v>
      </c>
      <c r="H39" s="52">
        <v>0.41498000000000002</v>
      </c>
      <c r="I39" s="49">
        <v>0.40960999999999997</v>
      </c>
      <c r="J39" s="49">
        <v>0.42042000000000002</v>
      </c>
      <c r="K39" s="49">
        <v>0</v>
      </c>
      <c r="L39" s="49">
        <v>0.99709999999999999</v>
      </c>
      <c r="M39" s="49">
        <v>0.98089999999999999</v>
      </c>
      <c r="N39" s="49">
        <v>1.0136000000000001</v>
      </c>
      <c r="O39" s="49">
        <v>0.73065199999999997</v>
      </c>
      <c r="P39" s="52"/>
      <c r="Q39" s="49">
        <v>90</v>
      </c>
      <c r="R39" s="49"/>
      <c r="S39" s="49" t="s">
        <v>19</v>
      </c>
      <c r="T39" s="49" t="s">
        <v>19</v>
      </c>
      <c r="U39" s="49" t="s">
        <v>19</v>
      </c>
      <c r="V39" s="49" t="s">
        <v>19</v>
      </c>
      <c r="W39" s="49"/>
    </row>
    <row r="40" spans="1:23" x14ac:dyDescent="0.25">
      <c r="A40" s="48" t="s">
        <v>15</v>
      </c>
      <c r="B40" s="49" t="s">
        <v>35</v>
      </c>
      <c r="C40" s="49" t="s">
        <v>49</v>
      </c>
      <c r="D40" s="49" t="s">
        <v>31</v>
      </c>
      <c r="E40" s="49">
        <v>20132</v>
      </c>
      <c r="F40" s="52">
        <v>20557</v>
      </c>
      <c r="G40" s="49">
        <v>610987</v>
      </c>
      <c r="H40" s="52">
        <v>0.36973</v>
      </c>
      <c r="I40" s="49">
        <v>0.36470999999999998</v>
      </c>
      <c r="J40" s="49">
        <v>0.37481999999999999</v>
      </c>
      <c r="K40" s="49">
        <v>0</v>
      </c>
      <c r="L40" s="49">
        <v>0.97899999999999998</v>
      </c>
      <c r="M40" s="49">
        <v>0.96240000000000003</v>
      </c>
      <c r="N40" s="49">
        <v>0.99590000000000001</v>
      </c>
      <c r="O40" s="49">
        <v>1.5249E-2</v>
      </c>
      <c r="P40" s="52"/>
      <c r="Q40" s="49">
        <v>91</v>
      </c>
      <c r="R40" s="49"/>
      <c r="S40" s="49" t="s">
        <v>19</v>
      </c>
      <c r="T40" s="49" t="s">
        <v>19</v>
      </c>
      <c r="U40" s="49" t="s">
        <v>19</v>
      </c>
      <c r="V40" s="49" t="s">
        <v>19</v>
      </c>
      <c r="W40" s="49"/>
    </row>
    <row r="41" spans="1:23" x14ac:dyDescent="0.25">
      <c r="A41" s="48" t="s">
        <v>15</v>
      </c>
      <c r="B41" s="49" t="s">
        <v>35</v>
      </c>
      <c r="C41" s="49" t="s">
        <v>49</v>
      </c>
      <c r="D41" s="49" t="s">
        <v>31</v>
      </c>
      <c r="E41" s="49">
        <v>20133</v>
      </c>
      <c r="F41" s="52">
        <v>17911</v>
      </c>
      <c r="G41" s="49">
        <v>609486</v>
      </c>
      <c r="H41" s="52">
        <v>0.31941999999999998</v>
      </c>
      <c r="I41" s="49">
        <v>0.31478</v>
      </c>
      <c r="J41" s="49">
        <v>0.32413999999999998</v>
      </c>
      <c r="K41" s="49">
        <v>0</v>
      </c>
      <c r="L41" s="49">
        <v>0.98519999999999996</v>
      </c>
      <c r="M41" s="49">
        <v>0.96730000000000005</v>
      </c>
      <c r="N41" s="49">
        <v>1.0035000000000001</v>
      </c>
      <c r="O41" s="49">
        <v>0.112709</v>
      </c>
      <c r="P41" s="52"/>
      <c r="Q41" s="49">
        <v>92</v>
      </c>
      <c r="R41" s="49"/>
      <c r="S41" s="49" t="s">
        <v>19</v>
      </c>
      <c r="T41" s="49" t="s">
        <v>19</v>
      </c>
      <c r="U41" s="49" t="s">
        <v>19</v>
      </c>
      <c r="V41" s="49" t="s">
        <v>19</v>
      </c>
      <c r="W41" s="49"/>
    </row>
    <row r="42" spans="1:23" x14ac:dyDescent="0.25">
      <c r="A42" s="48" t="s">
        <v>15</v>
      </c>
      <c r="B42" s="49" t="s">
        <v>35</v>
      </c>
      <c r="C42" s="49" t="s">
        <v>49</v>
      </c>
      <c r="D42" s="49" t="s">
        <v>31</v>
      </c>
      <c r="E42" s="49">
        <v>20134</v>
      </c>
      <c r="F42" s="52">
        <v>20796</v>
      </c>
      <c r="G42" s="49">
        <v>615927</v>
      </c>
      <c r="H42" s="52">
        <v>0.36699999999999999</v>
      </c>
      <c r="I42" s="49">
        <v>0.36203999999999997</v>
      </c>
      <c r="J42" s="49">
        <v>0.37202000000000002</v>
      </c>
      <c r="K42" s="49">
        <v>0</v>
      </c>
      <c r="L42" s="49">
        <v>0.97309999999999997</v>
      </c>
      <c r="M42" s="49">
        <v>0.95669999999999999</v>
      </c>
      <c r="N42" s="49">
        <v>0.98980000000000001</v>
      </c>
      <c r="O42" s="49">
        <v>1.676E-3</v>
      </c>
      <c r="P42" s="52">
        <v>1</v>
      </c>
      <c r="Q42" s="49">
        <v>92</v>
      </c>
      <c r="R42" s="49"/>
      <c r="S42" s="49" t="s">
        <v>19</v>
      </c>
      <c r="T42" s="49" t="s">
        <v>19</v>
      </c>
      <c r="U42" s="49" t="s">
        <v>19</v>
      </c>
      <c r="V42" s="49" t="s">
        <v>19</v>
      </c>
      <c r="W42" s="49"/>
    </row>
    <row r="43" spans="1:23" x14ac:dyDescent="0.25">
      <c r="A43" s="48" t="s">
        <v>15</v>
      </c>
      <c r="B43" s="49" t="s">
        <v>35</v>
      </c>
      <c r="C43" s="49" t="s">
        <v>49</v>
      </c>
      <c r="D43" s="49" t="s">
        <v>31</v>
      </c>
      <c r="E43" s="49">
        <v>20141</v>
      </c>
      <c r="F43" s="52">
        <v>21605</v>
      </c>
      <c r="G43" s="49">
        <v>615418</v>
      </c>
      <c r="H43" s="52">
        <v>0.39006999999999997</v>
      </c>
      <c r="I43" s="49">
        <v>0.38490000000000002</v>
      </c>
      <c r="J43" s="49">
        <v>0.39530999999999999</v>
      </c>
      <c r="K43" s="49">
        <v>0</v>
      </c>
      <c r="L43" s="49">
        <v>0.97940000000000005</v>
      </c>
      <c r="M43" s="49">
        <v>0.96309999999999996</v>
      </c>
      <c r="N43" s="49">
        <v>0.99590000000000001</v>
      </c>
      <c r="O43" s="49">
        <v>1.4442E-2</v>
      </c>
      <c r="P43" s="52"/>
      <c r="Q43" s="49">
        <v>90</v>
      </c>
      <c r="R43" s="49"/>
      <c r="S43" s="49" t="s">
        <v>19</v>
      </c>
      <c r="T43" s="49" t="s">
        <v>19</v>
      </c>
      <c r="U43" s="49" t="s">
        <v>19</v>
      </c>
      <c r="V43" s="49" t="s">
        <v>19</v>
      </c>
      <c r="W43" s="49"/>
    </row>
    <row r="44" spans="1:23" x14ac:dyDescent="0.25">
      <c r="A44" s="48" t="s">
        <v>15</v>
      </c>
      <c r="B44" s="49" t="s">
        <v>35</v>
      </c>
      <c r="C44" s="49" t="s">
        <v>49</v>
      </c>
      <c r="D44" s="49" t="s">
        <v>31</v>
      </c>
      <c r="E44" s="49">
        <v>20142</v>
      </c>
      <c r="F44" s="52">
        <v>20539</v>
      </c>
      <c r="G44" s="49">
        <v>620102</v>
      </c>
      <c r="H44" s="52">
        <v>0.36398000000000003</v>
      </c>
      <c r="I44" s="49">
        <v>0.35903000000000002</v>
      </c>
      <c r="J44" s="49">
        <v>0.36898999999999998</v>
      </c>
      <c r="K44" s="49">
        <v>0</v>
      </c>
      <c r="L44" s="49">
        <v>0.98529999999999995</v>
      </c>
      <c r="M44" s="49">
        <v>0.96850000000000003</v>
      </c>
      <c r="N44" s="49">
        <v>1.0024</v>
      </c>
      <c r="O44" s="49">
        <v>9.0768000000000001E-2</v>
      </c>
      <c r="P44" s="52"/>
      <c r="Q44" s="49">
        <v>91</v>
      </c>
      <c r="R44" s="49"/>
      <c r="S44" s="49" t="s">
        <v>19</v>
      </c>
      <c r="T44" s="49" t="s">
        <v>19</v>
      </c>
      <c r="U44" s="49" t="s">
        <v>19</v>
      </c>
      <c r="V44" s="49" t="s">
        <v>19</v>
      </c>
      <c r="W44" s="49"/>
    </row>
    <row r="45" spans="1:23" x14ac:dyDescent="0.25">
      <c r="A45" s="48" t="s">
        <v>15</v>
      </c>
      <c r="B45" s="49" t="s">
        <v>35</v>
      </c>
      <c r="C45" s="49" t="s">
        <v>49</v>
      </c>
      <c r="D45" s="49" t="s">
        <v>31</v>
      </c>
      <c r="E45" s="49">
        <v>20143</v>
      </c>
      <c r="F45" s="52">
        <v>19779</v>
      </c>
      <c r="G45" s="49">
        <v>619067</v>
      </c>
      <c r="H45" s="52">
        <v>0.34727999999999998</v>
      </c>
      <c r="I45" s="49">
        <v>0.34247</v>
      </c>
      <c r="J45" s="49">
        <v>0.35215000000000002</v>
      </c>
      <c r="K45" s="49">
        <v>0</v>
      </c>
      <c r="L45" s="49">
        <v>1.0091000000000001</v>
      </c>
      <c r="M45" s="49">
        <v>0.99150000000000005</v>
      </c>
      <c r="N45" s="49">
        <v>1.0269999999999999</v>
      </c>
      <c r="O45" s="49">
        <v>0.31342799999999998</v>
      </c>
      <c r="P45" s="52"/>
      <c r="Q45" s="49">
        <v>92</v>
      </c>
      <c r="R45" s="49"/>
      <c r="S45" s="49" t="s">
        <v>19</v>
      </c>
      <c r="T45" s="49" t="s">
        <v>19</v>
      </c>
      <c r="U45" s="49" t="s">
        <v>19</v>
      </c>
      <c r="V45" s="49" t="s">
        <v>19</v>
      </c>
      <c r="W45" s="49"/>
    </row>
    <row r="46" spans="1:23" x14ac:dyDescent="0.25">
      <c r="A46" s="48" t="s">
        <v>15</v>
      </c>
      <c r="B46" s="49" t="s">
        <v>35</v>
      </c>
      <c r="C46" s="49" t="s">
        <v>49</v>
      </c>
      <c r="D46" s="49" t="s">
        <v>31</v>
      </c>
      <c r="E46" s="49">
        <v>20144</v>
      </c>
      <c r="F46" s="52">
        <v>23274</v>
      </c>
      <c r="G46" s="49">
        <v>625969</v>
      </c>
      <c r="H46" s="52">
        <v>0.40414</v>
      </c>
      <c r="I46" s="49">
        <v>0.39898</v>
      </c>
      <c r="J46" s="49">
        <v>0.40936</v>
      </c>
      <c r="K46" s="49">
        <v>0</v>
      </c>
      <c r="L46" s="49">
        <v>1.0085999999999999</v>
      </c>
      <c r="M46" s="49">
        <v>0.99239999999999995</v>
      </c>
      <c r="N46" s="49">
        <v>1.0250999999999999</v>
      </c>
      <c r="O46" s="49">
        <v>0.29827700000000001</v>
      </c>
      <c r="P46" s="52"/>
      <c r="Q46" s="49">
        <v>92</v>
      </c>
      <c r="R46" s="49"/>
      <c r="S46" s="49" t="s">
        <v>19</v>
      </c>
      <c r="T46" s="49" t="s">
        <v>19</v>
      </c>
      <c r="U46" s="49" t="s">
        <v>19</v>
      </c>
      <c r="V46" s="49" t="s">
        <v>19</v>
      </c>
      <c r="W46" s="49"/>
    </row>
    <row r="47" spans="1:23" x14ac:dyDescent="0.25">
      <c r="A47" s="48" t="s">
        <v>15</v>
      </c>
      <c r="B47" s="49" t="s">
        <v>35</v>
      </c>
      <c r="C47" s="49" t="s">
        <v>49</v>
      </c>
      <c r="D47" s="49" t="s">
        <v>31</v>
      </c>
      <c r="E47" s="49">
        <v>20151</v>
      </c>
      <c r="F47" s="52">
        <v>24796</v>
      </c>
      <c r="G47" s="49">
        <v>624726</v>
      </c>
      <c r="H47" s="52">
        <v>0.44101000000000001</v>
      </c>
      <c r="I47" s="49">
        <v>0.43556</v>
      </c>
      <c r="J47" s="49">
        <v>0.44652999999999998</v>
      </c>
      <c r="K47" s="49">
        <v>0</v>
      </c>
      <c r="L47" s="49">
        <v>0.98609999999999998</v>
      </c>
      <c r="M47" s="49">
        <v>0.9708</v>
      </c>
      <c r="N47" s="49">
        <v>1.0016</v>
      </c>
      <c r="O47" s="49">
        <v>7.9505999999999993E-2</v>
      </c>
      <c r="P47" s="52"/>
      <c r="Q47" s="49">
        <v>90</v>
      </c>
      <c r="R47" s="49"/>
      <c r="S47" s="49" t="s">
        <v>19</v>
      </c>
      <c r="T47" s="49" t="s">
        <v>19</v>
      </c>
      <c r="U47" s="49" t="s">
        <v>19</v>
      </c>
      <c r="V47" s="49" t="s">
        <v>19</v>
      </c>
      <c r="W47" s="49"/>
    </row>
    <row r="48" spans="1:23" x14ac:dyDescent="0.25">
      <c r="A48" s="48" t="s">
        <v>15</v>
      </c>
      <c r="B48" s="49" t="s">
        <v>35</v>
      </c>
      <c r="C48" s="49" t="s">
        <v>49</v>
      </c>
      <c r="D48" s="49" t="s">
        <v>31</v>
      </c>
      <c r="E48" s="49">
        <v>20152</v>
      </c>
      <c r="F48" s="52">
        <v>21526</v>
      </c>
      <c r="G48" s="49">
        <v>628869</v>
      </c>
      <c r="H48" s="52">
        <v>0.37614999999999998</v>
      </c>
      <c r="I48" s="49">
        <v>0.37115999999999999</v>
      </c>
      <c r="J48" s="49">
        <v>0.38120999999999999</v>
      </c>
      <c r="K48" s="49">
        <v>0</v>
      </c>
      <c r="L48" s="49">
        <v>0.9859</v>
      </c>
      <c r="M48" s="49">
        <v>0.96950000000000003</v>
      </c>
      <c r="N48" s="49">
        <v>1.0025999999999999</v>
      </c>
      <c r="O48" s="49">
        <v>9.7003000000000006E-2</v>
      </c>
      <c r="P48" s="52"/>
      <c r="Q48" s="49">
        <v>91</v>
      </c>
      <c r="R48" s="49"/>
      <c r="S48" s="49" t="s">
        <v>19</v>
      </c>
      <c r="T48" s="49" t="s">
        <v>19</v>
      </c>
      <c r="U48" s="49" t="s">
        <v>19</v>
      </c>
      <c r="V48" s="49" t="s">
        <v>19</v>
      </c>
      <c r="W48" s="49"/>
    </row>
    <row r="49" spans="1:23" x14ac:dyDescent="0.25">
      <c r="A49" s="48" t="s">
        <v>15</v>
      </c>
      <c r="B49" s="49" t="s">
        <v>35</v>
      </c>
      <c r="C49" s="49" t="s">
        <v>49</v>
      </c>
      <c r="D49" s="49" t="s">
        <v>31</v>
      </c>
      <c r="E49" s="49">
        <v>20153</v>
      </c>
      <c r="F49" s="52">
        <v>18810</v>
      </c>
      <c r="G49" s="49">
        <v>626445</v>
      </c>
      <c r="H49" s="52">
        <v>0.32638</v>
      </c>
      <c r="I49" s="49">
        <v>0.32174000000000003</v>
      </c>
      <c r="J49" s="49">
        <v>0.33106999999999998</v>
      </c>
      <c r="K49" s="49">
        <v>0</v>
      </c>
      <c r="L49" s="49">
        <v>0.99980000000000002</v>
      </c>
      <c r="M49" s="49">
        <v>0.98199999999999998</v>
      </c>
      <c r="N49" s="49">
        <v>1.018</v>
      </c>
      <c r="O49" s="49">
        <v>0.98660800000000004</v>
      </c>
      <c r="P49" s="52"/>
      <c r="Q49" s="49">
        <v>92</v>
      </c>
      <c r="R49" s="49"/>
      <c r="S49" s="49" t="s">
        <v>19</v>
      </c>
      <c r="T49" s="49" t="s">
        <v>19</v>
      </c>
      <c r="U49" s="49" t="s">
        <v>19</v>
      </c>
      <c r="V49" s="49" t="s">
        <v>19</v>
      </c>
      <c r="W49" s="49"/>
    </row>
    <row r="50" spans="1:23" x14ac:dyDescent="0.25">
      <c r="A50" s="48" t="s">
        <v>15</v>
      </c>
      <c r="B50" s="49" t="s">
        <v>35</v>
      </c>
      <c r="C50" s="49" t="s">
        <v>49</v>
      </c>
      <c r="D50" s="49" t="s">
        <v>31</v>
      </c>
      <c r="E50" s="49">
        <v>20154</v>
      </c>
      <c r="F50" s="52">
        <v>21504</v>
      </c>
      <c r="G50" s="49">
        <v>632533</v>
      </c>
      <c r="H50" s="52">
        <v>0.36953000000000003</v>
      </c>
      <c r="I50" s="49">
        <v>0.36462</v>
      </c>
      <c r="J50" s="49">
        <v>0.3745</v>
      </c>
      <c r="K50" s="49">
        <v>0</v>
      </c>
      <c r="L50" s="49">
        <v>0.98540000000000005</v>
      </c>
      <c r="M50" s="49">
        <v>0.96899999999999997</v>
      </c>
      <c r="N50" s="49">
        <v>1.0021</v>
      </c>
      <c r="O50" s="49">
        <v>8.6676000000000003E-2</v>
      </c>
      <c r="P50" s="52"/>
      <c r="Q50" s="49">
        <v>92</v>
      </c>
      <c r="R50" s="49"/>
      <c r="S50" s="49" t="s">
        <v>19</v>
      </c>
      <c r="T50" s="49" t="s">
        <v>19</v>
      </c>
      <c r="U50" s="49" t="s">
        <v>19</v>
      </c>
      <c r="V50" s="49" t="s">
        <v>19</v>
      </c>
      <c r="W50" s="49"/>
    </row>
    <row r="51" spans="1:23" x14ac:dyDescent="0.25">
      <c r="A51" s="48" t="s">
        <v>15</v>
      </c>
      <c r="B51" s="49" t="s">
        <v>35</v>
      </c>
      <c r="C51" s="49" t="s">
        <v>49</v>
      </c>
      <c r="D51" s="49" t="s">
        <v>31</v>
      </c>
      <c r="E51" s="49">
        <v>20161</v>
      </c>
      <c r="F51" s="52">
        <v>24978</v>
      </c>
      <c r="G51" s="49">
        <v>632216</v>
      </c>
      <c r="H51" s="52">
        <v>0.43415999999999999</v>
      </c>
      <c r="I51" s="49">
        <v>0.42881000000000002</v>
      </c>
      <c r="J51" s="49">
        <v>0.43958000000000003</v>
      </c>
      <c r="K51" s="49">
        <v>0</v>
      </c>
      <c r="L51" s="49">
        <v>1.0001</v>
      </c>
      <c r="M51" s="49">
        <v>0.98460000000000003</v>
      </c>
      <c r="N51" s="49">
        <v>1.0158</v>
      </c>
      <c r="O51" s="49">
        <v>0.99308099999999999</v>
      </c>
      <c r="P51" s="52"/>
      <c r="Q51" s="49">
        <v>91</v>
      </c>
      <c r="R51" s="49"/>
      <c r="S51" s="49">
        <v>0.97819999999999996</v>
      </c>
      <c r="T51" s="49">
        <v>0.96089999999999998</v>
      </c>
      <c r="U51" s="49">
        <v>0.99580000000000002</v>
      </c>
      <c r="V51" s="49">
        <v>1.5587999999999999E-2</v>
      </c>
      <c r="W51" s="49" t="s">
        <v>50</v>
      </c>
    </row>
    <row r="52" spans="1:23" x14ac:dyDescent="0.25">
      <c r="A52" s="48" t="s">
        <v>15</v>
      </c>
      <c r="B52" s="49" t="s">
        <v>35</v>
      </c>
      <c r="C52" s="49" t="s">
        <v>49</v>
      </c>
      <c r="D52" s="49" t="s">
        <v>31</v>
      </c>
      <c r="E52" s="49">
        <v>20162</v>
      </c>
      <c r="F52" s="52">
        <v>21763</v>
      </c>
      <c r="G52" s="49">
        <v>637322</v>
      </c>
      <c r="H52" s="52">
        <v>0.37524999999999997</v>
      </c>
      <c r="I52" s="49">
        <v>0.37030000000000002</v>
      </c>
      <c r="J52" s="49">
        <v>0.38027</v>
      </c>
      <c r="K52" s="49">
        <v>0</v>
      </c>
      <c r="L52" s="49">
        <v>1.0071000000000001</v>
      </c>
      <c r="M52" s="49">
        <v>0.99039999999999995</v>
      </c>
      <c r="N52" s="49">
        <v>1.0241</v>
      </c>
      <c r="O52" s="49">
        <v>0.40775400000000001</v>
      </c>
      <c r="P52" s="52"/>
      <c r="Q52" s="49">
        <v>91</v>
      </c>
      <c r="R52" s="49"/>
      <c r="S52" s="49">
        <v>0.99590000000000001</v>
      </c>
      <c r="T52" s="49">
        <v>0.97699999999999998</v>
      </c>
      <c r="U52" s="49">
        <v>1.0152000000000001</v>
      </c>
      <c r="V52" s="49">
        <v>0.67686599999999997</v>
      </c>
      <c r="W52" s="49"/>
    </row>
    <row r="53" spans="1:23" x14ac:dyDescent="0.25">
      <c r="A53" s="48" t="s">
        <v>15</v>
      </c>
      <c r="B53" s="49" t="s">
        <v>35</v>
      </c>
      <c r="C53" s="49" t="s">
        <v>49</v>
      </c>
      <c r="D53" s="49" t="s">
        <v>31</v>
      </c>
      <c r="E53" s="49">
        <v>20163</v>
      </c>
      <c r="F53" s="52">
        <v>19813</v>
      </c>
      <c r="G53" s="49">
        <v>636272</v>
      </c>
      <c r="H53" s="52">
        <v>0.33846999999999999</v>
      </c>
      <c r="I53" s="49">
        <v>0.33378999999999998</v>
      </c>
      <c r="J53" s="49">
        <v>0.34322000000000003</v>
      </c>
      <c r="K53" s="49">
        <v>0</v>
      </c>
      <c r="L53" s="49">
        <v>1.0017</v>
      </c>
      <c r="M53" s="49">
        <v>0.98429999999999995</v>
      </c>
      <c r="N53" s="49">
        <v>1.0194000000000001</v>
      </c>
      <c r="O53" s="49">
        <v>0.85194999999999999</v>
      </c>
      <c r="P53" s="52"/>
      <c r="Q53" s="49">
        <v>92</v>
      </c>
      <c r="R53" s="49"/>
      <c r="S53" s="49">
        <v>1.0790999999999999</v>
      </c>
      <c r="T53" s="49">
        <v>1.0571999999999999</v>
      </c>
      <c r="U53" s="49">
        <v>1.1014999999999999</v>
      </c>
      <c r="V53" s="49">
        <v>0</v>
      </c>
      <c r="W53" s="49" t="s">
        <v>50</v>
      </c>
    </row>
    <row r="54" spans="1:23" x14ac:dyDescent="0.25">
      <c r="A54" s="48" t="s">
        <v>15</v>
      </c>
      <c r="B54" s="49" t="s">
        <v>35</v>
      </c>
      <c r="C54" s="49" t="s">
        <v>49</v>
      </c>
      <c r="D54" s="49" t="s">
        <v>31</v>
      </c>
      <c r="E54" s="49">
        <v>20164</v>
      </c>
      <c r="F54" s="52">
        <v>23555</v>
      </c>
      <c r="G54" s="49">
        <v>643330</v>
      </c>
      <c r="H54" s="52">
        <v>0.39798</v>
      </c>
      <c r="I54" s="49">
        <v>0.39293</v>
      </c>
      <c r="J54" s="49">
        <v>0.40310000000000001</v>
      </c>
      <c r="K54" s="49">
        <v>0</v>
      </c>
      <c r="L54" s="49">
        <v>1.0066999999999999</v>
      </c>
      <c r="M54" s="49">
        <v>0.99060000000000004</v>
      </c>
      <c r="N54" s="49">
        <v>1.0229999999999999</v>
      </c>
      <c r="O54" s="49">
        <v>0.41914299999999999</v>
      </c>
      <c r="P54" s="52"/>
      <c r="Q54" s="49">
        <v>92</v>
      </c>
      <c r="R54" s="49"/>
      <c r="S54" s="49">
        <v>1.0472999999999999</v>
      </c>
      <c r="T54" s="49">
        <v>1.0279</v>
      </c>
      <c r="U54" s="49">
        <v>1.0669999999999999</v>
      </c>
      <c r="V54" s="49">
        <v>9.9999999999999995E-7</v>
      </c>
      <c r="W54" s="49" t="s">
        <v>50</v>
      </c>
    </row>
    <row r="55" spans="1:23" x14ac:dyDescent="0.25">
      <c r="A55" s="48" t="s">
        <v>14</v>
      </c>
      <c r="B55" s="49" t="s">
        <v>35</v>
      </c>
      <c r="C55" s="49" t="s">
        <v>49</v>
      </c>
      <c r="D55" s="49" t="s">
        <v>31</v>
      </c>
      <c r="E55" s="49">
        <v>20111</v>
      </c>
      <c r="F55" s="52">
        <v>7035</v>
      </c>
      <c r="G55" s="49">
        <v>132624</v>
      </c>
      <c r="H55" s="52">
        <v>0.58938999999999997</v>
      </c>
      <c r="I55" s="49">
        <v>0.57577</v>
      </c>
      <c r="J55" s="49">
        <v>0.60331999999999997</v>
      </c>
      <c r="K55" s="49">
        <v>0</v>
      </c>
      <c r="L55" s="49">
        <v>1.3080000000000001</v>
      </c>
      <c r="M55" s="49">
        <v>1.2753000000000001</v>
      </c>
      <c r="N55" s="49">
        <v>1.3414999999999999</v>
      </c>
      <c r="O55" s="49">
        <v>0</v>
      </c>
      <c r="P55" s="52">
        <v>1</v>
      </c>
      <c r="Q55" s="49">
        <v>90</v>
      </c>
      <c r="R55" s="49"/>
      <c r="S55" s="49" t="s">
        <v>19</v>
      </c>
      <c r="T55" s="49" t="s">
        <v>19</v>
      </c>
      <c r="U55" s="49" t="s">
        <v>19</v>
      </c>
      <c r="V55" s="49" t="s">
        <v>19</v>
      </c>
      <c r="W55" s="49"/>
    </row>
    <row r="56" spans="1:23" x14ac:dyDescent="0.25">
      <c r="A56" s="48" t="s">
        <v>14</v>
      </c>
      <c r="B56" s="49" t="s">
        <v>35</v>
      </c>
      <c r="C56" s="49" t="s">
        <v>49</v>
      </c>
      <c r="D56" s="49" t="s">
        <v>31</v>
      </c>
      <c r="E56" s="49">
        <v>20112</v>
      </c>
      <c r="F56" s="52">
        <v>5963</v>
      </c>
      <c r="G56" s="49">
        <v>133311</v>
      </c>
      <c r="H56" s="52">
        <v>0.49153999999999998</v>
      </c>
      <c r="I56" s="49">
        <v>0.47921999999999998</v>
      </c>
      <c r="J56" s="49">
        <v>0.50417000000000001</v>
      </c>
      <c r="K56" s="49">
        <v>0</v>
      </c>
      <c r="L56" s="49">
        <v>1.2799</v>
      </c>
      <c r="M56" s="49">
        <v>1.2452000000000001</v>
      </c>
      <c r="N56" s="49">
        <v>1.3154999999999999</v>
      </c>
      <c r="O56" s="49">
        <v>0</v>
      </c>
      <c r="P56" s="52">
        <v>1</v>
      </c>
      <c r="Q56" s="49">
        <v>91</v>
      </c>
      <c r="R56" s="49"/>
      <c r="S56" s="49" t="s">
        <v>19</v>
      </c>
      <c r="T56" s="49" t="s">
        <v>19</v>
      </c>
      <c r="U56" s="49" t="s">
        <v>19</v>
      </c>
      <c r="V56" s="49" t="s">
        <v>19</v>
      </c>
      <c r="W56" s="49"/>
    </row>
    <row r="57" spans="1:23" x14ac:dyDescent="0.25">
      <c r="A57" s="48" t="s">
        <v>14</v>
      </c>
      <c r="B57" s="49" t="s">
        <v>35</v>
      </c>
      <c r="C57" s="49" t="s">
        <v>49</v>
      </c>
      <c r="D57" s="49" t="s">
        <v>31</v>
      </c>
      <c r="E57" s="49">
        <v>20113</v>
      </c>
      <c r="F57" s="52">
        <v>5019</v>
      </c>
      <c r="G57" s="49">
        <v>132612</v>
      </c>
      <c r="H57" s="52">
        <v>0.41138000000000002</v>
      </c>
      <c r="I57" s="49">
        <v>0.40016000000000002</v>
      </c>
      <c r="J57" s="49">
        <v>0.42292000000000002</v>
      </c>
      <c r="K57" s="49">
        <v>0</v>
      </c>
      <c r="L57" s="49">
        <v>1.2805</v>
      </c>
      <c r="M57" s="49">
        <v>1.2427999999999999</v>
      </c>
      <c r="N57" s="49">
        <v>1.3193999999999999</v>
      </c>
      <c r="O57" s="49">
        <v>0</v>
      </c>
      <c r="P57" s="52">
        <v>1</v>
      </c>
      <c r="Q57" s="49">
        <v>92</v>
      </c>
      <c r="R57" s="49"/>
      <c r="S57" s="49" t="s">
        <v>19</v>
      </c>
      <c r="T57" s="49" t="s">
        <v>19</v>
      </c>
      <c r="U57" s="49" t="s">
        <v>19</v>
      </c>
      <c r="V57" s="49" t="s">
        <v>19</v>
      </c>
      <c r="W57" s="49"/>
    </row>
    <row r="58" spans="1:23" x14ac:dyDescent="0.25">
      <c r="A58" s="48" t="s">
        <v>14</v>
      </c>
      <c r="B58" s="49" t="s">
        <v>35</v>
      </c>
      <c r="C58" s="49" t="s">
        <v>49</v>
      </c>
      <c r="D58" s="49" t="s">
        <v>31</v>
      </c>
      <c r="E58" s="49">
        <v>20114</v>
      </c>
      <c r="F58" s="52">
        <v>6435</v>
      </c>
      <c r="G58" s="49">
        <v>133635</v>
      </c>
      <c r="H58" s="52">
        <v>0.52341000000000004</v>
      </c>
      <c r="I58" s="49">
        <v>0.51076999999999995</v>
      </c>
      <c r="J58" s="49">
        <v>0.53634999999999999</v>
      </c>
      <c r="K58" s="49">
        <v>0</v>
      </c>
      <c r="L58" s="49">
        <v>1.3481000000000001</v>
      </c>
      <c r="M58" s="49">
        <v>1.3128</v>
      </c>
      <c r="N58" s="49">
        <v>1.3843000000000001</v>
      </c>
      <c r="O58" s="49">
        <v>0</v>
      </c>
      <c r="P58" s="52">
        <v>1</v>
      </c>
      <c r="Q58" s="49">
        <v>92</v>
      </c>
      <c r="R58" s="49"/>
      <c r="S58" s="49" t="s">
        <v>19</v>
      </c>
      <c r="T58" s="49" t="s">
        <v>19</v>
      </c>
      <c r="U58" s="49" t="s">
        <v>19</v>
      </c>
      <c r="V58" s="49" t="s">
        <v>19</v>
      </c>
      <c r="W58" s="49"/>
    </row>
    <row r="59" spans="1:23" x14ac:dyDescent="0.25">
      <c r="A59" s="48" t="s">
        <v>14</v>
      </c>
      <c r="B59" s="49" t="s">
        <v>35</v>
      </c>
      <c r="C59" s="49" t="s">
        <v>49</v>
      </c>
      <c r="D59" s="49" t="s">
        <v>31</v>
      </c>
      <c r="E59" s="49">
        <v>20121</v>
      </c>
      <c r="F59" s="52">
        <v>6697</v>
      </c>
      <c r="G59" s="49">
        <v>133390</v>
      </c>
      <c r="H59" s="52">
        <v>0.55171999999999999</v>
      </c>
      <c r="I59" s="49">
        <v>0.53866000000000003</v>
      </c>
      <c r="J59" s="49">
        <v>0.56508999999999998</v>
      </c>
      <c r="K59" s="49">
        <v>0</v>
      </c>
      <c r="L59" s="49">
        <v>1.2943</v>
      </c>
      <c r="M59" s="49">
        <v>1.2612000000000001</v>
      </c>
      <c r="N59" s="49">
        <v>1.3283</v>
      </c>
      <c r="O59" s="49">
        <v>0</v>
      </c>
      <c r="P59" s="52">
        <v>1</v>
      </c>
      <c r="Q59" s="49">
        <v>91</v>
      </c>
      <c r="R59" s="49"/>
      <c r="S59" s="49" t="s">
        <v>19</v>
      </c>
      <c r="T59" s="49" t="s">
        <v>19</v>
      </c>
      <c r="U59" s="49" t="s">
        <v>19</v>
      </c>
      <c r="V59" s="49" t="s">
        <v>19</v>
      </c>
      <c r="W59" s="49"/>
    </row>
    <row r="60" spans="1:23" x14ac:dyDescent="0.25">
      <c r="A60" s="48" t="s">
        <v>14</v>
      </c>
      <c r="B60" s="49" t="s">
        <v>35</v>
      </c>
      <c r="C60" s="49" t="s">
        <v>49</v>
      </c>
      <c r="D60" s="49" t="s">
        <v>31</v>
      </c>
      <c r="E60" s="49">
        <v>20122</v>
      </c>
      <c r="F60" s="52">
        <v>5984</v>
      </c>
      <c r="G60" s="49">
        <v>134447</v>
      </c>
      <c r="H60" s="52">
        <v>0.48909999999999998</v>
      </c>
      <c r="I60" s="49">
        <v>0.47686000000000001</v>
      </c>
      <c r="J60" s="49">
        <v>0.50165000000000004</v>
      </c>
      <c r="K60" s="49">
        <v>0</v>
      </c>
      <c r="L60" s="49">
        <v>1.2851999999999999</v>
      </c>
      <c r="M60" s="49">
        <v>1.2504999999999999</v>
      </c>
      <c r="N60" s="49">
        <v>1.3209</v>
      </c>
      <c r="O60" s="49">
        <v>0</v>
      </c>
      <c r="P60" s="52">
        <v>1</v>
      </c>
      <c r="Q60" s="49">
        <v>91</v>
      </c>
      <c r="R60" s="49"/>
      <c r="S60" s="49" t="s">
        <v>19</v>
      </c>
      <c r="T60" s="49" t="s">
        <v>19</v>
      </c>
      <c r="U60" s="49" t="s">
        <v>19</v>
      </c>
      <c r="V60" s="49" t="s">
        <v>19</v>
      </c>
      <c r="W60" s="49"/>
    </row>
    <row r="61" spans="1:23" x14ac:dyDescent="0.25">
      <c r="A61" s="48" t="s">
        <v>14</v>
      </c>
      <c r="B61" s="49" t="s">
        <v>35</v>
      </c>
      <c r="C61" s="49" t="s">
        <v>49</v>
      </c>
      <c r="D61" s="49" t="s">
        <v>31</v>
      </c>
      <c r="E61" s="49">
        <v>20123</v>
      </c>
      <c r="F61" s="52">
        <v>5184</v>
      </c>
      <c r="G61" s="49">
        <v>133784</v>
      </c>
      <c r="H61" s="52">
        <v>0.42119000000000001</v>
      </c>
      <c r="I61" s="49">
        <v>0.40987000000000001</v>
      </c>
      <c r="J61" s="49">
        <v>0.43280999999999997</v>
      </c>
      <c r="K61" s="49">
        <v>0</v>
      </c>
      <c r="L61" s="49">
        <v>1.2826</v>
      </c>
      <c r="M61" s="49">
        <v>1.2454000000000001</v>
      </c>
      <c r="N61" s="49">
        <v>1.3209</v>
      </c>
      <c r="O61" s="49">
        <v>0</v>
      </c>
      <c r="P61" s="52">
        <v>1</v>
      </c>
      <c r="Q61" s="49">
        <v>92</v>
      </c>
      <c r="R61" s="49"/>
      <c r="S61" s="49" t="s">
        <v>19</v>
      </c>
      <c r="T61" s="49" t="s">
        <v>19</v>
      </c>
      <c r="U61" s="49" t="s">
        <v>19</v>
      </c>
      <c r="V61" s="49" t="s">
        <v>19</v>
      </c>
      <c r="W61" s="49"/>
    </row>
    <row r="62" spans="1:23" x14ac:dyDescent="0.25">
      <c r="A62" s="48" t="s">
        <v>14</v>
      </c>
      <c r="B62" s="49" t="s">
        <v>35</v>
      </c>
      <c r="C62" s="49" t="s">
        <v>49</v>
      </c>
      <c r="D62" s="49" t="s">
        <v>31</v>
      </c>
      <c r="E62" s="49">
        <v>20124</v>
      </c>
      <c r="F62" s="52">
        <v>7022</v>
      </c>
      <c r="G62" s="49">
        <v>135147</v>
      </c>
      <c r="H62" s="52">
        <v>0.56476000000000004</v>
      </c>
      <c r="I62" s="49">
        <v>0.55171000000000003</v>
      </c>
      <c r="J62" s="49">
        <v>0.57813000000000003</v>
      </c>
      <c r="K62" s="49">
        <v>0</v>
      </c>
      <c r="L62" s="49">
        <v>1.3623000000000001</v>
      </c>
      <c r="M62" s="49">
        <v>1.3282</v>
      </c>
      <c r="N62" s="49">
        <v>1.3973</v>
      </c>
      <c r="O62" s="49">
        <v>0</v>
      </c>
      <c r="P62" s="52">
        <v>1</v>
      </c>
      <c r="Q62" s="49">
        <v>92</v>
      </c>
      <c r="R62" s="49"/>
      <c r="S62" s="49" t="s">
        <v>19</v>
      </c>
      <c r="T62" s="49" t="s">
        <v>19</v>
      </c>
      <c r="U62" s="49" t="s">
        <v>19</v>
      </c>
      <c r="V62" s="49" t="s">
        <v>19</v>
      </c>
      <c r="W62" s="49"/>
    </row>
    <row r="63" spans="1:23" x14ac:dyDescent="0.25">
      <c r="A63" s="48" t="s">
        <v>14</v>
      </c>
      <c r="B63" s="49" t="s">
        <v>35</v>
      </c>
      <c r="C63" s="49" t="s">
        <v>49</v>
      </c>
      <c r="D63" s="49" t="s">
        <v>31</v>
      </c>
      <c r="E63" s="49">
        <v>20131</v>
      </c>
      <c r="F63" s="52">
        <v>6358</v>
      </c>
      <c r="G63" s="49">
        <v>135112</v>
      </c>
      <c r="H63" s="52">
        <v>0.52285999999999999</v>
      </c>
      <c r="I63" s="49">
        <v>0.51015999999999995</v>
      </c>
      <c r="J63" s="49">
        <v>0.53586999999999996</v>
      </c>
      <c r="K63" s="49">
        <v>0</v>
      </c>
      <c r="L63" s="49">
        <v>1.2563</v>
      </c>
      <c r="M63" s="49">
        <v>1.2235</v>
      </c>
      <c r="N63" s="49">
        <v>1.2901</v>
      </c>
      <c r="O63" s="49">
        <v>0</v>
      </c>
      <c r="P63" s="52">
        <v>1</v>
      </c>
      <c r="Q63" s="49">
        <v>90</v>
      </c>
      <c r="R63" s="49"/>
      <c r="S63" s="49" t="s">
        <v>19</v>
      </c>
      <c r="T63" s="49" t="s">
        <v>19</v>
      </c>
      <c r="U63" s="49" t="s">
        <v>19</v>
      </c>
      <c r="V63" s="49" t="s">
        <v>19</v>
      </c>
      <c r="W63" s="49"/>
    </row>
    <row r="64" spans="1:23" x14ac:dyDescent="0.25">
      <c r="A64" s="48" t="s">
        <v>14</v>
      </c>
      <c r="B64" s="49" t="s">
        <v>35</v>
      </c>
      <c r="C64" s="49" t="s">
        <v>49</v>
      </c>
      <c r="D64" s="49" t="s">
        <v>31</v>
      </c>
      <c r="E64" s="49">
        <v>20132</v>
      </c>
      <c r="F64" s="52">
        <v>5864</v>
      </c>
      <c r="G64" s="49">
        <v>136150</v>
      </c>
      <c r="H64" s="52">
        <v>0.4733</v>
      </c>
      <c r="I64" s="49">
        <v>0.46133999999999997</v>
      </c>
      <c r="J64" s="49">
        <v>0.48557</v>
      </c>
      <c r="K64" s="49">
        <v>0</v>
      </c>
      <c r="L64" s="49">
        <v>1.2532000000000001</v>
      </c>
      <c r="M64" s="49">
        <v>1.2191000000000001</v>
      </c>
      <c r="N64" s="49">
        <v>1.2883</v>
      </c>
      <c r="O64" s="49">
        <v>0</v>
      </c>
      <c r="P64" s="52">
        <v>1</v>
      </c>
      <c r="Q64" s="49">
        <v>91</v>
      </c>
      <c r="R64" s="49"/>
      <c r="S64" s="49" t="s">
        <v>19</v>
      </c>
      <c r="T64" s="49" t="s">
        <v>19</v>
      </c>
      <c r="U64" s="49" t="s">
        <v>19</v>
      </c>
      <c r="V64" s="49" t="s">
        <v>19</v>
      </c>
      <c r="W64" s="49"/>
    </row>
    <row r="65" spans="1:23" x14ac:dyDescent="0.25">
      <c r="A65" s="48" t="s">
        <v>14</v>
      </c>
      <c r="B65" s="49" t="s">
        <v>35</v>
      </c>
      <c r="C65" s="49" t="s">
        <v>49</v>
      </c>
      <c r="D65" s="49" t="s">
        <v>31</v>
      </c>
      <c r="E65" s="49">
        <v>20133</v>
      </c>
      <c r="F65" s="52">
        <v>5017</v>
      </c>
      <c r="G65" s="49">
        <v>135239</v>
      </c>
      <c r="H65" s="52">
        <v>0.40322999999999998</v>
      </c>
      <c r="I65" s="49">
        <v>0.39223000000000002</v>
      </c>
      <c r="J65" s="49">
        <v>0.41454999999999997</v>
      </c>
      <c r="K65" s="49">
        <v>0</v>
      </c>
      <c r="L65" s="49">
        <v>1.2437</v>
      </c>
      <c r="M65" s="49">
        <v>1.2072000000000001</v>
      </c>
      <c r="N65" s="49">
        <v>1.2814000000000001</v>
      </c>
      <c r="O65" s="49">
        <v>0</v>
      </c>
      <c r="P65" s="52">
        <v>1</v>
      </c>
      <c r="Q65" s="49">
        <v>92</v>
      </c>
      <c r="R65" s="49"/>
      <c r="S65" s="49" t="s">
        <v>19</v>
      </c>
      <c r="T65" s="49" t="s">
        <v>19</v>
      </c>
      <c r="U65" s="49" t="s">
        <v>19</v>
      </c>
      <c r="V65" s="49" t="s">
        <v>19</v>
      </c>
      <c r="W65" s="49"/>
    </row>
    <row r="66" spans="1:23" x14ac:dyDescent="0.25">
      <c r="A66" s="48" t="s">
        <v>14</v>
      </c>
      <c r="B66" s="49" t="s">
        <v>35</v>
      </c>
      <c r="C66" s="49" t="s">
        <v>49</v>
      </c>
      <c r="D66" s="49" t="s">
        <v>31</v>
      </c>
      <c r="E66" s="49">
        <v>20134</v>
      </c>
      <c r="F66" s="52">
        <v>6281</v>
      </c>
      <c r="G66" s="49">
        <v>136328</v>
      </c>
      <c r="H66" s="52">
        <v>0.50078999999999996</v>
      </c>
      <c r="I66" s="49">
        <v>0.48855999999999999</v>
      </c>
      <c r="J66" s="49">
        <v>0.51332999999999995</v>
      </c>
      <c r="K66" s="49">
        <v>0</v>
      </c>
      <c r="L66" s="49">
        <v>1.3278000000000001</v>
      </c>
      <c r="M66" s="49">
        <v>1.2927999999999999</v>
      </c>
      <c r="N66" s="49">
        <v>1.3638999999999999</v>
      </c>
      <c r="O66" s="49">
        <v>0</v>
      </c>
      <c r="P66" s="52">
        <v>1</v>
      </c>
      <c r="Q66" s="49">
        <v>92</v>
      </c>
      <c r="R66" s="49"/>
      <c r="S66" s="49" t="s">
        <v>19</v>
      </c>
      <c r="T66" s="49" t="s">
        <v>19</v>
      </c>
      <c r="U66" s="49" t="s">
        <v>19</v>
      </c>
      <c r="V66" s="49" t="s">
        <v>19</v>
      </c>
      <c r="W66" s="49"/>
    </row>
    <row r="67" spans="1:23" x14ac:dyDescent="0.25">
      <c r="A67" s="48" t="s">
        <v>14</v>
      </c>
      <c r="B67" s="49" t="s">
        <v>35</v>
      </c>
      <c r="C67" s="49" t="s">
        <v>49</v>
      </c>
      <c r="D67" s="49" t="s">
        <v>31</v>
      </c>
      <c r="E67" s="49">
        <v>20141</v>
      </c>
      <c r="F67" s="52">
        <v>6162</v>
      </c>
      <c r="G67" s="49">
        <v>135980</v>
      </c>
      <c r="H67" s="52">
        <v>0.50351000000000001</v>
      </c>
      <c r="I67" s="49">
        <v>0.49109000000000003</v>
      </c>
      <c r="J67" s="49">
        <v>0.51624000000000003</v>
      </c>
      <c r="K67" s="49">
        <v>0</v>
      </c>
      <c r="L67" s="49">
        <v>1.2642</v>
      </c>
      <c r="M67" s="49">
        <v>1.2305999999999999</v>
      </c>
      <c r="N67" s="49">
        <v>1.2987</v>
      </c>
      <c r="O67" s="49">
        <v>0</v>
      </c>
      <c r="P67" s="52">
        <v>1</v>
      </c>
      <c r="Q67" s="49">
        <v>90</v>
      </c>
      <c r="R67" s="49"/>
      <c r="S67" s="49" t="s">
        <v>19</v>
      </c>
      <c r="T67" s="49" t="s">
        <v>19</v>
      </c>
      <c r="U67" s="49" t="s">
        <v>19</v>
      </c>
      <c r="V67" s="49" t="s">
        <v>19</v>
      </c>
      <c r="W67" s="49"/>
    </row>
    <row r="68" spans="1:23" x14ac:dyDescent="0.25">
      <c r="A68" s="48" t="s">
        <v>14</v>
      </c>
      <c r="B68" s="49" t="s">
        <v>35</v>
      </c>
      <c r="C68" s="49" t="s">
        <v>49</v>
      </c>
      <c r="D68" s="49" t="s">
        <v>31</v>
      </c>
      <c r="E68" s="49">
        <v>20142</v>
      </c>
      <c r="F68" s="52">
        <v>5793</v>
      </c>
      <c r="G68" s="49">
        <v>136821</v>
      </c>
      <c r="H68" s="52">
        <v>0.46527000000000002</v>
      </c>
      <c r="I68" s="49">
        <v>0.45345000000000002</v>
      </c>
      <c r="J68" s="49">
        <v>0.47741</v>
      </c>
      <c r="K68" s="49">
        <v>0</v>
      </c>
      <c r="L68" s="49">
        <v>1.2595000000000001</v>
      </c>
      <c r="M68" s="49">
        <v>1.2250000000000001</v>
      </c>
      <c r="N68" s="49">
        <v>1.2949999999999999</v>
      </c>
      <c r="O68" s="49">
        <v>0</v>
      </c>
      <c r="P68" s="52">
        <v>1</v>
      </c>
      <c r="Q68" s="49">
        <v>91</v>
      </c>
      <c r="R68" s="49"/>
      <c r="S68" s="49" t="s">
        <v>19</v>
      </c>
      <c r="T68" s="49" t="s">
        <v>19</v>
      </c>
      <c r="U68" s="49" t="s">
        <v>19</v>
      </c>
      <c r="V68" s="49" t="s">
        <v>19</v>
      </c>
      <c r="W68" s="49"/>
    </row>
    <row r="69" spans="1:23" x14ac:dyDescent="0.25">
      <c r="A69" s="48" t="s">
        <v>14</v>
      </c>
      <c r="B69" s="49" t="s">
        <v>35</v>
      </c>
      <c r="C69" s="49" t="s">
        <v>49</v>
      </c>
      <c r="D69" s="49" t="s">
        <v>31</v>
      </c>
      <c r="E69" s="49">
        <v>20143</v>
      </c>
      <c r="F69" s="52">
        <v>5077</v>
      </c>
      <c r="G69" s="49">
        <v>135946</v>
      </c>
      <c r="H69" s="52">
        <v>0.40593000000000001</v>
      </c>
      <c r="I69" s="49">
        <v>0.39491999999999999</v>
      </c>
      <c r="J69" s="49">
        <v>0.41725000000000001</v>
      </c>
      <c r="K69" s="49">
        <v>0</v>
      </c>
      <c r="L69" s="49">
        <v>1.1795</v>
      </c>
      <c r="M69" s="49">
        <v>1.1452</v>
      </c>
      <c r="N69" s="49">
        <v>1.2148000000000001</v>
      </c>
      <c r="O69" s="49">
        <v>0</v>
      </c>
      <c r="P69" s="52">
        <v>1</v>
      </c>
      <c r="Q69" s="49">
        <v>92</v>
      </c>
      <c r="R69" s="49"/>
      <c r="S69" s="49" t="s">
        <v>19</v>
      </c>
      <c r="T69" s="49" t="s">
        <v>19</v>
      </c>
      <c r="U69" s="49" t="s">
        <v>19</v>
      </c>
      <c r="V69" s="49" t="s">
        <v>19</v>
      </c>
      <c r="W69" s="49"/>
    </row>
    <row r="70" spans="1:23" x14ac:dyDescent="0.25">
      <c r="A70" s="48" t="s">
        <v>14</v>
      </c>
      <c r="B70" s="49" t="s">
        <v>35</v>
      </c>
      <c r="C70" s="49" t="s">
        <v>49</v>
      </c>
      <c r="D70" s="49" t="s">
        <v>31</v>
      </c>
      <c r="E70" s="49">
        <v>20144</v>
      </c>
      <c r="F70" s="52">
        <v>6114</v>
      </c>
      <c r="G70" s="49">
        <v>136943</v>
      </c>
      <c r="H70" s="52">
        <v>0.48529</v>
      </c>
      <c r="I70" s="49">
        <v>0.47327000000000002</v>
      </c>
      <c r="J70" s="49">
        <v>0.49759999999999999</v>
      </c>
      <c r="K70" s="49">
        <v>0</v>
      </c>
      <c r="L70" s="49">
        <v>1.2112000000000001</v>
      </c>
      <c r="M70" s="49">
        <v>1.179</v>
      </c>
      <c r="N70" s="49">
        <v>1.2442</v>
      </c>
      <c r="O70" s="49">
        <v>0</v>
      </c>
      <c r="P70" s="52">
        <v>1</v>
      </c>
      <c r="Q70" s="49">
        <v>92</v>
      </c>
      <c r="R70" s="49"/>
      <c r="S70" s="49" t="s">
        <v>19</v>
      </c>
      <c r="T70" s="49" t="s">
        <v>19</v>
      </c>
      <c r="U70" s="49" t="s">
        <v>19</v>
      </c>
      <c r="V70" s="49" t="s">
        <v>19</v>
      </c>
      <c r="W70" s="49"/>
    </row>
    <row r="71" spans="1:23" x14ac:dyDescent="0.25">
      <c r="A71" s="48" t="s">
        <v>14</v>
      </c>
      <c r="B71" s="49" t="s">
        <v>35</v>
      </c>
      <c r="C71" s="49" t="s">
        <v>49</v>
      </c>
      <c r="D71" s="49" t="s">
        <v>31</v>
      </c>
      <c r="E71" s="49">
        <v>20151</v>
      </c>
      <c r="F71" s="52">
        <v>6987</v>
      </c>
      <c r="G71" s="49">
        <v>136139</v>
      </c>
      <c r="H71" s="52">
        <v>0.57025000000000003</v>
      </c>
      <c r="I71" s="49">
        <v>0.55703000000000003</v>
      </c>
      <c r="J71" s="49">
        <v>0.58377999999999997</v>
      </c>
      <c r="K71" s="49">
        <v>0</v>
      </c>
      <c r="L71" s="49">
        <v>1.2750999999999999</v>
      </c>
      <c r="M71" s="49">
        <v>1.2433000000000001</v>
      </c>
      <c r="N71" s="49">
        <v>1.3077000000000001</v>
      </c>
      <c r="O71" s="49">
        <v>0</v>
      </c>
      <c r="P71" s="52">
        <v>1</v>
      </c>
      <c r="Q71" s="49">
        <v>90</v>
      </c>
      <c r="R71" s="49"/>
      <c r="S71" s="49" t="s">
        <v>19</v>
      </c>
      <c r="T71" s="49" t="s">
        <v>19</v>
      </c>
      <c r="U71" s="49" t="s">
        <v>19</v>
      </c>
      <c r="V71" s="49" t="s">
        <v>19</v>
      </c>
      <c r="W71" s="49"/>
    </row>
    <row r="72" spans="1:23" x14ac:dyDescent="0.25">
      <c r="A72" s="48" t="s">
        <v>14</v>
      </c>
      <c r="B72" s="49" t="s">
        <v>35</v>
      </c>
      <c r="C72" s="49" t="s">
        <v>49</v>
      </c>
      <c r="D72" s="49" t="s">
        <v>31</v>
      </c>
      <c r="E72" s="49">
        <v>20152</v>
      </c>
      <c r="F72" s="52">
        <v>6011</v>
      </c>
      <c r="G72" s="49">
        <v>137015</v>
      </c>
      <c r="H72" s="52">
        <v>0.48209999999999997</v>
      </c>
      <c r="I72" s="49">
        <v>0.47006999999999999</v>
      </c>
      <c r="J72" s="49">
        <v>0.49443999999999999</v>
      </c>
      <c r="K72" s="49">
        <v>0</v>
      </c>
      <c r="L72" s="49">
        <v>1.2636000000000001</v>
      </c>
      <c r="M72" s="49">
        <v>1.2296</v>
      </c>
      <c r="N72" s="49">
        <v>1.2985</v>
      </c>
      <c r="O72" s="49">
        <v>0</v>
      </c>
      <c r="P72" s="52">
        <v>1</v>
      </c>
      <c r="Q72" s="49">
        <v>91</v>
      </c>
      <c r="R72" s="49"/>
      <c r="S72" s="49" t="s">
        <v>19</v>
      </c>
      <c r="T72" s="49" t="s">
        <v>19</v>
      </c>
      <c r="U72" s="49" t="s">
        <v>19</v>
      </c>
      <c r="V72" s="49" t="s">
        <v>19</v>
      </c>
      <c r="W72" s="49"/>
    </row>
    <row r="73" spans="1:23" x14ac:dyDescent="0.25">
      <c r="A73" s="48" t="s">
        <v>14</v>
      </c>
      <c r="B73" s="49" t="s">
        <v>35</v>
      </c>
      <c r="C73" s="49" t="s">
        <v>49</v>
      </c>
      <c r="D73" s="49" t="s">
        <v>31</v>
      </c>
      <c r="E73" s="49">
        <v>20153</v>
      </c>
      <c r="F73" s="52">
        <v>4870</v>
      </c>
      <c r="G73" s="49">
        <v>136078</v>
      </c>
      <c r="H73" s="52">
        <v>0.38900000000000001</v>
      </c>
      <c r="I73" s="49">
        <v>0.37823000000000001</v>
      </c>
      <c r="J73" s="49">
        <v>0.40007999999999999</v>
      </c>
      <c r="K73" s="49">
        <v>0</v>
      </c>
      <c r="L73" s="49">
        <v>1.1917</v>
      </c>
      <c r="M73" s="49">
        <v>1.1563000000000001</v>
      </c>
      <c r="N73" s="49">
        <v>1.2282</v>
      </c>
      <c r="O73" s="49">
        <v>0</v>
      </c>
      <c r="P73" s="52">
        <v>1</v>
      </c>
      <c r="Q73" s="49">
        <v>92</v>
      </c>
      <c r="R73" s="49"/>
      <c r="S73" s="49" t="s">
        <v>19</v>
      </c>
      <c r="T73" s="49" t="s">
        <v>19</v>
      </c>
      <c r="U73" s="49" t="s">
        <v>19</v>
      </c>
      <c r="V73" s="49" t="s">
        <v>19</v>
      </c>
      <c r="W73" s="49"/>
    </row>
    <row r="74" spans="1:23" x14ac:dyDescent="0.25">
      <c r="A74" s="48" t="s">
        <v>14</v>
      </c>
      <c r="B74" s="49" t="s">
        <v>35</v>
      </c>
      <c r="C74" s="49" t="s">
        <v>49</v>
      </c>
      <c r="D74" s="49" t="s">
        <v>31</v>
      </c>
      <c r="E74" s="49">
        <v>20154</v>
      </c>
      <c r="F74" s="52">
        <v>5819</v>
      </c>
      <c r="G74" s="49">
        <v>137024</v>
      </c>
      <c r="H74" s="52">
        <v>0.46160000000000001</v>
      </c>
      <c r="I74" s="49">
        <v>0.44989000000000001</v>
      </c>
      <c r="J74" s="49">
        <v>0.47360999999999998</v>
      </c>
      <c r="K74" s="49">
        <v>0</v>
      </c>
      <c r="L74" s="49">
        <v>1.2310000000000001</v>
      </c>
      <c r="M74" s="49">
        <v>1.1974</v>
      </c>
      <c r="N74" s="49">
        <v>1.2654000000000001</v>
      </c>
      <c r="O74" s="49">
        <v>0</v>
      </c>
      <c r="P74" s="52">
        <v>1</v>
      </c>
      <c r="Q74" s="49">
        <v>92</v>
      </c>
      <c r="R74" s="49"/>
      <c r="S74" s="49" t="s">
        <v>19</v>
      </c>
      <c r="T74" s="49" t="s">
        <v>19</v>
      </c>
      <c r="U74" s="49" t="s">
        <v>19</v>
      </c>
      <c r="V74" s="49" t="s">
        <v>19</v>
      </c>
      <c r="W74" s="49"/>
    </row>
    <row r="75" spans="1:23" x14ac:dyDescent="0.25">
      <c r="A75" s="48" t="s">
        <v>14</v>
      </c>
      <c r="B75" s="49" t="s">
        <v>35</v>
      </c>
      <c r="C75" s="49" t="s">
        <v>49</v>
      </c>
      <c r="D75" s="49" t="s">
        <v>31</v>
      </c>
      <c r="E75" s="49">
        <v>20161</v>
      </c>
      <c r="F75" s="52">
        <v>6571</v>
      </c>
      <c r="G75" s="49">
        <v>136718</v>
      </c>
      <c r="H75" s="52">
        <v>0.52815999999999996</v>
      </c>
      <c r="I75" s="49">
        <v>0.51554</v>
      </c>
      <c r="J75" s="49">
        <v>0.54108000000000001</v>
      </c>
      <c r="K75" s="49">
        <v>0</v>
      </c>
      <c r="L75" s="49">
        <v>1.2165999999999999</v>
      </c>
      <c r="M75" s="49">
        <v>1.1854</v>
      </c>
      <c r="N75" s="49">
        <v>1.2485999999999999</v>
      </c>
      <c r="O75" s="49">
        <v>0</v>
      </c>
      <c r="P75" s="52">
        <v>1</v>
      </c>
      <c r="Q75" s="49">
        <v>91</v>
      </c>
      <c r="R75" s="49"/>
      <c r="S75" s="49">
        <v>0.89610000000000001</v>
      </c>
      <c r="T75" s="49">
        <v>0.86650000000000005</v>
      </c>
      <c r="U75" s="49">
        <v>0.92679999999999996</v>
      </c>
      <c r="V75" s="49">
        <v>0</v>
      </c>
      <c r="W75" s="49" t="s">
        <v>50</v>
      </c>
    </row>
    <row r="76" spans="1:23" x14ac:dyDescent="0.25">
      <c r="A76" s="48" t="s">
        <v>14</v>
      </c>
      <c r="B76" s="49" t="s">
        <v>35</v>
      </c>
      <c r="C76" s="49" t="s">
        <v>49</v>
      </c>
      <c r="D76" s="49" t="s">
        <v>31</v>
      </c>
      <c r="E76" s="49">
        <v>20162</v>
      </c>
      <c r="F76" s="52">
        <v>5659</v>
      </c>
      <c r="G76" s="49">
        <v>137423</v>
      </c>
      <c r="H76" s="52">
        <v>0.45251999999999998</v>
      </c>
      <c r="I76" s="49">
        <v>0.44087999999999999</v>
      </c>
      <c r="J76" s="49">
        <v>0.46446999999999999</v>
      </c>
      <c r="K76" s="49">
        <v>0</v>
      </c>
      <c r="L76" s="49">
        <v>1.2144999999999999</v>
      </c>
      <c r="M76" s="49">
        <v>1.181</v>
      </c>
      <c r="N76" s="49">
        <v>1.2490000000000001</v>
      </c>
      <c r="O76" s="49">
        <v>0</v>
      </c>
      <c r="P76" s="52">
        <v>1</v>
      </c>
      <c r="Q76" s="49">
        <v>91</v>
      </c>
      <c r="R76" s="49"/>
      <c r="S76" s="49">
        <v>0.92059999999999997</v>
      </c>
      <c r="T76" s="49">
        <v>0.88770000000000004</v>
      </c>
      <c r="U76" s="49">
        <v>0.95469999999999999</v>
      </c>
      <c r="V76" s="49">
        <v>7.9999999999999996E-6</v>
      </c>
      <c r="W76" s="49" t="s">
        <v>50</v>
      </c>
    </row>
    <row r="77" spans="1:23" x14ac:dyDescent="0.25">
      <c r="A77" s="48" t="s">
        <v>14</v>
      </c>
      <c r="B77" s="49" t="s">
        <v>35</v>
      </c>
      <c r="C77" s="49" t="s">
        <v>49</v>
      </c>
      <c r="D77" s="49" t="s">
        <v>31</v>
      </c>
      <c r="E77" s="49">
        <v>20163</v>
      </c>
      <c r="F77" s="52">
        <v>5185</v>
      </c>
      <c r="G77" s="49">
        <v>136723</v>
      </c>
      <c r="H77" s="52">
        <v>0.41221000000000002</v>
      </c>
      <c r="I77" s="49">
        <v>0.40114</v>
      </c>
      <c r="J77" s="49">
        <v>0.42358000000000001</v>
      </c>
      <c r="K77" s="49">
        <v>0</v>
      </c>
      <c r="L77" s="49">
        <v>1.2199</v>
      </c>
      <c r="M77" s="49">
        <v>1.1848000000000001</v>
      </c>
      <c r="N77" s="49">
        <v>1.2561</v>
      </c>
      <c r="O77" s="49">
        <v>0</v>
      </c>
      <c r="P77" s="52">
        <v>1</v>
      </c>
      <c r="Q77" s="49">
        <v>92</v>
      </c>
      <c r="R77" s="49"/>
      <c r="S77" s="49">
        <v>1.002</v>
      </c>
      <c r="T77" s="49">
        <v>0.96389999999999998</v>
      </c>
      <c r="U77" s="49">
        <v>1.0417000000000001</v>
      </c>
      <c r="V77" s="49">
        <v>0.91915999999999998</v>
      </c>
      <c r="W77" s="49"/>
    </row>
    <row r="78" spans="1:23" x14ac:dyDescent="0.25">
      <c r="A78" s="48" t="s">
        <v>14</v>
      </c>
      <c r="B78" s="49" t="s">
        <v>35</v>
      </c>
      <c r="C78" s="49" t="s">
        <v>49</v>
      </c>
      <c r="D78" s="49" t="s">
        <v>31</v>
      </c>
      <c r="E78" s="49">
        <v>20164</v>
      </c>
      <c r="F78" s="52">
        <v>5948</v>
      </c>
      <c r="G78" s="49">
        <v>137735</v>
      </c>
      <c r="H78" s="52">
        <v>0.46939999999999998</v>
      </c>
      <c r="I78" s="49">
        <v>0.45762000000000003</v>
      </c>
      <c r="J78" s="49">
        <v>0.48148000000000002</v>
      </c>
      <c r="K78" s="49">
        <v>0</v>
      </c>
      <c r="L78" s="49">
        <v>1.1873</v>
      </c>
      <c r="M78" s="49">
        <v>1.1554</v>
      </c>
      <c r="N78" s="49">
        <v>1.2201</v>
      </c>
      <c r="O78" s="49">
        <v>0</v>
      </c>
      <c r="P78" s="52">
        <v>1</v>
      </c>
      <c r="Q78" s="49">
        <v>92</v>
      </c>
      <c r="R78" s="49"/>
      <c r="S78" s="49">
        <v>0.89680000000000004</v>
      </c>
      <c r="T78" s="49">
        <v>0.86570000000000003</v>
      </c>
      <c r="U78" s="49">
        <v>0.92900000000000005</v>
      </c>
      <c r="V78" s="49">
        <v>0</v>
      </c>
      <c r="W78" s="49" t="s">
        <v>50</v>
      </c>
    </row>
    <row r="79" spans="1:23" x14ac:dyDescent="0.25">
      <c r="A79" s="48" t="s">
        <v>11</v>
      </c>
      <c r="B79" s="49" t="s">
        <v>35</v>
      </c>
      <c r="C79" s="49" t="s">
        <v>49</v>
      </c>
      <c r="D79" s="49" t="s">
        <v>31</v>
      </c>
      <c r="E79" s="49">
        <v>20111</v>
      </c>
      <c r="F79" s="52">
        <v>3571</v>
      </c>
      <c r="G79" s="49">
        <v>98799</v>
      </c>
      <c r="H79" s="52">
        <v>0.40160000000000001</v>
      </c>
      <c r="I79" s="49">
        <v>0.38863999999999999</v>
      </c>
      <c r="J79" s="49">
        <v>0.41499000000000003</v>
      </c>
      <c r="K79" s="49">
        <v>0</v>
      </c>
      <c r="L79" s="49">
        <v>0.89129999999999998</v>
      </c>
      <c r="M79" s="49">
        <v>0.86129999999999995</v>
      </c>
      <c r="N79" s="49">
        <v>0.92230000000000001</v>
      </c>
      <c r="O79" s="49">
        <v>0</v>
      </c>
      <c r="P79" s="52">
        <v>1</v>
      </c>
      <c r="Q79" s="49">
        <v>90</v>
      </c>
      <c r="R79" s="49"/>
      <c r="S79" s="49" t="s">
        <v>19</v>
      </c>
      <c r="T79" s="49" t="s">
        <v>19</v>
      </c>
      <c r="U79" s="49" t="s">
        <v>19</v>
      </c>
      <c r="V79" s="49" t="s">
        <v>19</v>
      </c>
      <c r="W79" s="49"/>
    </row>
    <row r="80" spans="1:23" x14ac:dyDescent="0.25">
      <c r="A80" s="48" t="s">
        <v>11</v>
      </c>
      <c r="B80" s="49" t="s">
        <v>35</v>
      </c>
      <c r="C80" s="49" t="s">
        <v>49</v>
      </c>
      <c r="D80" s="49" t="s">
        <v>31</v>
      </c>
      <c r="E80" s="49">
        <v>20112</v>
      </c>
      <c r="F80" s="52">
        <v>3324</v>
      </c>
      <c r="G80" s="49">
        <v>99342</v>
      </c>
      <c r="H80" s="52">
        <v>0.36769000000000002</v>
      </c>
      <c r="I80" s="49">
        <v>0.35539999999999999</v>
      </c>
      <c r="J80" s="49">
        <v>0.38041000000000003</v>
      </c>
      <c r="K80" s="49">
        <v>0</v>
      </c>
      <c r="L80" s="49">
        <v>0.95740000000000003</v>
      </c>
      <c r="M80" s="49">
        <v>0.92390000000000005</v>
      </c>
      <c r="N80" s="49">
        <v>0.99209999999999998</v>
      </c>
      <c r="O80" s="49">
        <v>1.6403000000000001E-2</v>
      </c>
      <c r="P80" s="52"/>
      <c r="Q80" s="49">
        <v>91</v>
      </c>
      <c r="R80" s="49"/>
      <c r="S80" s="49" t="s">
        <v>19</v>
      </c>
      <c r="T80" s="49" t="s">
        <v>19</v>
      </c>
      <c r="U80" s="49" t="s">
        <v>19</v>
      </c>
      <c r="V80" s="49" t="s">
        <v>19</v>
      </c>
      <c r="W80" s="49"/>
    </row>
    <row r="81" spans="1:23" x14ac:dyDescent="0.25">
      <c r="A81" s="48" t="s">
        <v>11</v>
      </c>
      <c r="B81" s="49" t="s">
        <v>35</v>
      </c>
      <c r="C81" s="49" t="s">
        <v>49</v>
      </c>
      <c r="D81" s="49" t="s">
        <v>31</v>
      </c>
      <c r="E81" s="49">
        <v>20113</v>
      </c>
      <c r="F81" s="52">
        <v>2674</v>
      </c>
      <c r="G81" s="49">
        <v>99191</v>
      </c>
      <c r="H81" s="52">
        <v>0.29302</v>
      </c>
      <c r="I81" s="49">
        <v>0.28211999999999998</v>
      </c>
      <c r="J81" s="49">
        <v>0.30434</v>
      </c>
      <c r="K81" s="49">
        <v>0</v>
      </c>
      <c r="L81" s="49">
        <v>0.91210000000000002</v>
      </c>
      <c r="M81" s="49">
        <v>0.87670000000000003</v>
      </c>
      <c r="N81" s="49">
        <v>0.94889999999999997</v>
      </c>
      <c r="O81" s="49">
        <v>5.0000000000000004E-6</v>
      </c>
      <c r="P81" s="52">
        <v>1</v>
      </c>
      <c r="Q81" s="49">
        <v>92</v>
      </c>
      <c r="R81" s="49"/>
      <c r="S81" s="49" t="s">
        <v>19</v>
      </c>
      <c r="T81" s="49" t="s">
        <v>19</v>
      </c>
      <c r="U81" s="49" t="s">
        <v>19</v>
      </c>
      <c r="V81" s="49" t="s">
        <v>19</v>
      </c>
      <c r="W81" s="49"/>
    </row>
    <row r="82" spans="1:23" x14ac:dyDescent="0.25">
      <c r="A82" s="48" t="s">
        <v>11</v>
      </c>
      <c r="B82" s="49" t="s">
        <v>35</v>
      </c>
      <c r="C82" s="49" t="s">
        <v>49</v>
      </c>
      <c r="D82" s="49" t="s">
        <v>31</v>
      </c>
      <c r="E82" s="49">
        <v>20114</v>
      </c>
      <c r="F82" s="52">
        <v>3291</v>
      </c>
      <c r="G82" s="49">
        <v>100488</v>
      </c>
      <c r="H82" s="52">
        <v>0.35598000000000002</v>
      </c>
      <c r="I82" s="49">
        <v>0.34401999999999999</v>
      </c>
      <c r="J82" s="49">
        <v>0.36835000000000001</v>
      </c>
      <c r="K82" s="49">
        <v>0</v>
      </c>
      <c r="L82" s="49">
        <v>0.91690000000000005</v>
      </c>
      <c r="M82" s="49">
        <v>0.88470000000000004</v>
      </c>
      <c r="N82" s="49">
        <v>0.95020000000000004</v>
      </c>
      <c r="O82" s="49">
        <v>1.9999999999999999E-6</v>
      </c>
      <c r="P82" s="52">
        <v>1</v>
      </c>
      <c r="Q82" s="49">
        <v>92</v>
      </c>
      <c r="R82" s="49"/>
      <c r="S82" s="49" t="s">
        <v>19</v>
      </c>
      <c r="T82" s="49" t="s">
        <v>19</v>
      </c>
      <c r="U82" s="49" t="s">
        <v>19</v>
      </c>
      <c r="V82" s="49" t="s">
        <v>19</v>
      </c>
      <c r="W82" s="49"/>
    </row>
    <row r="83" spans="1:23" x14ac:dyDescent="0.25">
      <c r="A83" s="48" t="s">
        <v>11</v>
      </c>
      <c r="B83" s="49" t="s">
        <v>35</v>
      </c>
      <c r="C83" s="49" t="s">
        <v>49</v>
      </c>
      <c r="D83" s="49" t="s">
        <v>31</v>
      </c>
      <c r="E83" s="49">
        <v>20121</v>
      </c>
      <c r="F83" s="52">
        <v>3638</v>
      </c>
      <c r="G83" s="49">
        <v>100310</v>
      </c>
      <c r="H83" s="52">
        <v>0.39854000000000001</v>
      </c>
      <c r="I83" s="49">
        <v>0.38579999999999998</v>
      </c>
      <c r="J83" s="49">
        <v>0.41171000000000002</v>
      </c>
      <c r="K83" s="49">
        <v>0</v>
      </c>
      <c r="L83" s="49">
        <v>0.93500000000000005</v>
      </c>
      <c r="M83" s="49">
        <v>0.90380000000000005</v>
      </c>
      <c r="N83" s="49">
        <v>0.96730000000000005</v>
      </c>
      <c r="O83" s="49">
        <v>1.0399999999999999E-4</v>
      </c>
      <c r="P83" s="52">
        <v>1</v>
      </c>
      <c r="Q83" s="49">
        <v>91</v>
      </c>
      <c r="R83" s="49"/>
      <c r="S83" s="49" t="s">
        <v>19</v>
      </c>
      <c r="T83" s="49" t="s">
        <v>19</v>
      </c>
      <c r="U83" s="49" t="s">
        <v>19</v>
      </c>
      <c r="V83" s="49" t="s">
        <v>19</v>
      </c>
      <c r="W83" s="49"/>
    </row>
    <row r="84" spans="1:23" x14ac:dyDescent="0.25">
      <c r="A84" s="48" t="s">
        <v>11</v>
      </c>
      <c r="B84" s="49" t="s">
        <v>35</v>
      </c>
      <c r="C84" s="49" t="s">
        <v>49</v>
      </c>
      <c r="D84" s="49" t="s">
        <v>31</v>
      </c>
      <c r="E84" s="49">
        <v>20122</v>
      </c>
      <c r="F84" s="52">
        <v>3183</v>
      </c>
      <c r="G84" s="49">
        <v>101968</v>
      </c>
      <c r="H84" s="52">
        <v>0.34303</v>
      </c>
      <c r="I84" s="49">
        <v>0.33132</v>
      </c>
      <c r="J84" s="49">
        <v>0.35515999999999998</v>
      </c>
      <c r="K84" s="49">
        <v>0</v>
      </c>
      <c r="L84" s="49">
        <v>0.90139999999999998</v>
      </c>
      <c r="M84" s="49">
        <v>0.86929999999999996</v>
      </c>
      <c r="N84" s="49">
        <v>0.93459999999999999</v>
      </c>
      <c r="O84" s="49">
        <v>0</v>
      </c>
      <c r="P84" s="52">
        <v>1</v>
      </c>
      <c r="Q84" s="49">
        <v>91</v>
      </c>
      <c r="R84" s="49"/>
      <c r="S84" s="49" t="s">
        <v>19</v>
      </c>
      <c r="T84" s="49" t="s">
        <v>19</v>
      </c>
      <c r="U84" s="49" t="s">
        <v>19</v>
      </c>
      <c r="V84" s="49" t="s">
        <v>19</v>
      </c>
      <c r="W84" s="49"/>
    </row>
    <row r="85" spans="1:23" x14ac:dyDescent="0.25">
      <c r="A85" s="48" t="s">
        <v>11</v>
      </c>
      <c r="B85" s="49" t="s">
        <v>35</v>
      </c>
      <c r="C85" s="49" t="s">
        <v>49</v>
      </c>
      <c r="D85" s="49" t="s">
        <v>31</v>
      </c>
      <c r="E85" s="49">
        <v>20123</v>
      </c>
      <c r="F85" s="52">
        <v>2904</v>
      </c>
      <c r="G85" s="49">
        <v>101627</v>
      </c>
      <c r="H85" s="52">
        <v>0.31059999999999999</v>
      </c>
      <c r="I85" s="49">
        <v>0.29951</v>
      </c>
      <c r="J85" s="49">
        <v>0.3221</v>
      </c>
      <c r="K85" s="49">
        <v>0</v>
      </c>
      <c r="L85" s="49">
        <v>0.94579999999999997</v>
      </c>
      <c r="M85" s="49">
        <v>0.91049999999999998</v>
      </c>
      <c r="N85" s="49">
        <v>0.98250000000000004</v>
      </c>
      <c r="O85" s="49">
        <v>4.104E-3</v>
      </c>
      <c r="P85" s="52">
        <v>1</v>
      </c>
      <c r="Q85" s="49">
        <v>92</v>
      </c>
      <c r="R85" s="49"/>
      <c r="S85" s="49" t="s">
        <v>19</v>
      </c>
      <c r="T85" s="49" t="s">
        <v>19</v>
      </c>
      <c r="U85" s="49" t="s">
        <v>19</v>
      </c>
      <c r="V85" s="49" t="s">
        <v>19</v>
      </c>
      <c r="W85" s="49"/>
    </row>
    <row r="86" spans="1:23" x14ac:dyDescent="0.25">
      <c r="A86" s="48" t="s">
        <v>11</v>
      </c>
      <c r="B86" s="49" t="s">
        <v>35</v>
      </c>
      <c r="C86" s="49" t="s">
        <v>49</v>
      </c>
      <c r="D86" s="49" t="s">
        <v>31</v>
      </c>
      <c r="E86" s="49">
        <v>20124</v>
      </c>
      <c r="F86" s="52">
        <v>3409</v>
      </c>
      <c r="G86" s="49">
        <v>102787</v>
      </c>
      <c r="H86" s="52">
        <v>0.36049999999999999</v>
      </c>
      <c r="I86" s="49">
        <v>0.34860000000000002</v>
      </c>
      <c r="J86" s="49">
        <v>0.37280000000000002</v>
      </c>
      <c r="K86" s="49">
        <v>0</v>
      </c>
      <c r="L86" s="49">
        <v>0.86960000000000004</v>
      </c>
      <c r="M86" s="49">
        <v>0.8397</v>
      </c>
      <c r="N86" s="49">
        <v>0.90049999999999997</v>
      </c>
      <c r="O86" s="49">
        <v>0</v>
      </c>
      <c r="P86" s="52">
        <v>1</v>
      </c>
      <c r="Q86" s="49">
        <v>92</v>
      </c>
      <c r="R86" s="49"/>
      <c r="S86" s="49" t="s">
        <v>19</v>
      </c>
      <c r="T86" s="49" t="s">
        <v>19</v>
      </c>
      <c r="U86" s="49" t="s">
        <v>19</v>
      </c>
      <c r="V86" s="49" t="s">
        <v>19</v>
      </c>
      <c r="W86" s="49"/>
    </row>
    <row r="87" spans="1:23" x14ac:dyDescent="0.25">
      <c r="A87" s="48" t="s">
        <v>11</v>
      </c>
      <c r="B87" s="49" t="s">
        <v>35</v>
      </c>
      <c r="C87" s="49" t="s">
        <v>49</v>
      </c>
      <c r="D87" s="49" t="s">
        <v>31</v>
      </c>
      <c r="E87" s="49">
        <v>20131</v>
      </c>
      <c r="F87" s="52">
        <v>3434</v>
      </c>
      <c r="G87" s="49">
        <v>102648</v>
      </c>
      <c r="H87" s="52">
        <v>0.37170999999999998</v>
      </c>
      <c r="I87" s="49">
        <v>0.35948999999999998</v>
      </c>
      <c r="J87" s="49">
        <v>0.38435999999999998</v>
      </c>
      <c r="K87" s="49">
        <v>0</v>
      </c>
      <c r="L87" s="49">
        <v>0.89319999999999999</v>
      </c>
      <c r="M87" s="49">
        <v>0.86250000000000004</v>
      </c>
      <c r="N87" s="49">
        <v>0.92490000000000006</v>
      </c>
      <c r="O87" s="49">
        <v>0</v>
      </c>
      <c r="P87" s="52">
        <v>1</v>
      </c>
      <c r="Q87" s="49">
        <v>90</v>
      </c>
      <c r="R87" s="49"/>
      <c r="S87" s="49" t="s">
        <v>19</v>
      </c>
      <c r="T87" s="49" t="s">
        <v>19</v>
      </c>
      <c r="U87" s="49" t="s">
        <v>19</v>
      </c>
      <c r="V87" s="49" t="s">
        <v>19</v>
      </c>
      <c r="W87" s="49"/>
    </row>
    <row r="88" spans="1:23" x14ac:dyDescent="0.25">
      <c r="A88" s="48" t="s">
        <v>11</v>
      </c>
      <c r="B88" s="49" t="s">
        <v>35</v>
      </c>
      <c r="C88" s="49" t="s">
        <v>49</v>
      </c>
      <c r="D88" s="49" t="s">
        <v>31</v>
      </c>
      <c r="E88" s="49">
        <v>20132</v>
      </c>
      <c r="F88" s="52">
        <v>3130</v>
      </c>
      <c r="G88" s="49">
        <v>103682</v>
      </c>
      <c r="H88" s="52">
        <v>0.33173999999999998</v>
      </c>
      <c r="I88" s="49">
        <v>0.32031999999999999</v>
      </c>
      <c r="J88" s="49">
        <v>0.34356999999999999</v>
      </c>
      <c r="K88" s="49">
        <v>0</v>
      </c>
      <c r="L88" s="49">
        <v>0.87839999999999996</v>
      </c>
      <c r="M88" s="49">
        <v>0.84689999999999999</v>
      </c>
      <c r="N88" s="49">
        <v>0.91110000000000002</v>
      </c>
      <c r="O88" s="49">
        <v>0</v>
      </c>
      <c r="P88" s="52">
        <v>1</v>
      </c>
      <c r="Q88" s="49">
        <v>91</v>
      </c>
      <c r="R88" s="49"/>
      <c r="S88" s="49" t="s">
        <v>19</v>
      </c>
      <c r="T88" s="49" t="s">
        <v>19</v>
      </c>
      <c r="U88" s="49" t="s">
        <v>19</v>
      </c>
      <c r="V88" s="49" t="s">
        <v>19</v>
      </c>
      <c r="W88" s="49"/>
    </row>
    <row r="89" spans="1:23" x14ac:dyDescent="0.25">
      <c r="A89" s="48" t="s">
        <v>11</v>
      </c>
      <c r="B89" s="49" t="s">
        <v>35</v>
      </c>
      <c r="C89" s="49" t="s">
        <v>49</v>
      </c>
      <c r="D89" s="49" t="s">
        <v>31</v>
      </c>
      <c r="E89" s="49">
        <v>20133</v>
      </c>
      <c r="F89" s="52">
        <v>2685</v>
      </c>
      <c r="G89" s="49">
        <v>103292</v>
      </c>
      <c r="H89" s="52">
        <v>0.28255000000000002</v>
      </c>
      <c r="I89" s="49">
        <v>0.27206000000000002</v>
      </c>
      <c r="J89" s="49">
        <v>0.29343999999999998</v>
      </c>
      <c r="K89" s="49">
        <v>0</v>
      </c>
      <c r="L89" s="49">
        <v>0.87150000000000005</v>
      </c>
      <c r="M89" s="49">
        <v>0.83779999999999999</v>
      </c>
      <c r="N89" s="49">
        <v>0.90649999999999997</v>
      </c>
      <c r="O89" s="49">
        <v>0</v>
      </c>
      <c r="P89" s="52">
        <v>1</v>
      </c>
      <c r="Q89" s="49">
        <v>92</v>
      </c>
      <c r="R89" s="49"/>
      <c r="S89" s="49" t="s">
        <v>19</v>
      </c>
      <c r="T89" s="49" t="s">
        <v>19</v>
      </c>
      <c r="U89" s="49" t="s">
        <v>19</v>
      </c>
      <c r="V89" s="49" t="s">
        <v>19</v>
      </c>
      <c r="W89" s="49"/>
    </row>
    <row r="90" spans="1:23" x14ac:dyDescent="0.25">
      <c r="A90" s="48" t="s">
        <v>11</v>
      </c>
      <c r="B90" s="49" t="s">
        <v>35</v>
      </c>
      <c r="C90" s="49" t="s">
        <v>49</v>
      </c>
      <c r="D90" s="49" t="s">
        <v>31</v>
      </c>
      <c r="E90" s="49">
        <v>20134</v>
      </c>
      <c r="F90" s="52">
        <v>3348</v>
      </c>
      <c r="G90" s="49">
        <v>104185</v>
      </c>
      <c r="H90" s="52">
        <v>0.3493</v>
      </c>
      <c r="I90" s="49">
        <v>0.33766000000000002</v>
      </c>
      <c r="J90" s="49">
        <v>0.36132999999999998</v>
      </c>
      <c r="K90" s="49">
        <v>0</v>
      </c>
      <c r="L90" s="49">
        <v>0.92610000000000003</v>
      </c>
      <c r="M90" s="49">
        <v>0.89390000000000003</v>
      </c>
      <c r="N90" s="49">
        <v>0.95950000000000002</v>
      </c>
      <c r="O90" s="49">
        <v>2.0999999999999999E-5</v>
      </c>
      <c r="P90" s="52">
        <v>1</v>
      </c>
      <c r="Q90" s="49">
        <v>92</v>
      </c>
      <c r="R90" s="49"/>
      <c r="S90" s="49" t="s">
        <v>19</v>
      </c>
      <c r="T90" s="49" t="s">
        <v>19</v>
      </c>
      <c r="U90" s="49" t="s">
        <v>19</v>
      </c>
      <c r="V90" s="49" t="s">
        <v>19</v>
      </c>
      <c r="W90" s="49"/>
    </row>
    <row r="91" spans="1:23" x14ac:dyDescent="0.25">
      <c r="A91" s="48" t="s">
        <v>11</v>
      </c>
      <c r="B91" s="49" t="s">
        <v>35</v>
      </c>
      <c r="C91" s="49" t="s">
        <v>49</v>
      </c>
      <c r="D91" s="49" t="s">
        <v>31</v>
      </c>
      <c r="E91" s="49">
        <v>20141</v>
      </c>
      <c r="F91" s="52">
        <v>3588</v>
      </c>
      <c r="G91" s="49">
        <v>103923</v>
      </c>
      <c r="H91" s="52">
        <v>0.38362000000000002</v>
      </c>
      <c r="I91" s="49">
        <v>0.37126999999999999</v>
      </c>
      <c r="J91" s="49">
        <v>0.39638000000000001</v>
      </c>
      <c r="K91" s="49">
        <v>0</v>
      </c>
      <c r="L91" s="49">
        <v>0.96319999999999995</v>
      </c>
      <c r="M91" s="49">
        <v>0.93069999999999997</v>
      </c>
      <c r="N91" s="49">
        <v>0.99670000000000003</v>
      </c>
      <c r="O91" s="49">
        <v>3.1633000000000001E-2</v>
      </c>
      <c r="P91" s="52"/>
      <c r="Q91" s="49">
        <v>90</v>
      </c>
      <c r="R91" s="49"/>
      <c r="S91" s="49" t="s">
        <v>19</v>
      </c>
      <c r="T91" s="49" t="s">
        <v>19</v>
      </c>
      <c r="U91" s="49" t="s">
        <v>19</v>
      </c>
      <c r="V91" s="49" t="s">
        <v>19</v>
      </c>
      <c r="W91" s="49"/>
    </row>
    <row r="92" spans="1:23" x14ac:dyDescent="0.25">
      <c r="A92" s="48" t="s">
        <v>11</v>
      </c>
      <c r="B92" s="49" t="s">
        <v>35</v>
      </c>
      <c r="C92" s="49" t="s">
        <v>49</v>
      </c>
      <c r="D92" s="49" t="s">
        <v>31</v>
      </c>
      <c r="E92" s="49">
        <v>20142</v>
      </c>
      <c r="F92" s="52">
        <v>3327</v>
      </c>
      <c r="G92" s="49">
        <v>104611</v>
      </c>
      <c r="H92" s="52">
        <v>0.34949000000000002</v>
      </c>
      <c r="I92" s="49">
        <v>0.33781</v>
      </c>
      <c r="J92" s="49">
        <v>0.36157</v>
      </c>
      <c r="K92" s="49">
        <v>0</v>
      </c>
      <c r="L92" s="49">
        <v>0.94610000000000005</v>
      </c>
      <c r="M92" s="49">
        <v>0.91310000000000002</v>
      </c>
      <c r="N92" s="49">
        <v>0.98029999999999995</v>
      </c>
      <c r="O92" s="49">
        <v>2.2279999999999999E-3</v>
      </c>
      <c r="P92" s="52">
        <v>1</v>
      </c>
      <c r="Q92" s="49">
        <v>91</v>
      </c>
      <c r="R92" s="49"/>
      <c r="S92" s="49" t="s">
        <v>19</v>
      </c>
      <c r="T92" s="49" t="s">
        <v>19</v>
      </c>
      <c r="U92" s="49" t="s">
        <v>19</v>
      </c>
      <c r="V92" s="49" t="s">
        <v>19</v>
      </c>
      <c r="W92" s="49"/>
    </row>
    <row r="93" spans="1:23" x14ac:dyDescent="0.25">
      <c r="A93" s="48" t="s">
        <v>11</v>
      </c>
      <c r="B93" s="49" t="s">
        <v>35</v>
      </c>
      <c r="C93" s="49" t="s">
        <v>49</v>
      </c>
      <c r="D93" s="49" t="s">
        <v>31</v>
      </c>
      <c r="E93" s="49">
        <v>20143</v>
      </c>
      <c r="F93" s="52">
        <v>3125</v>
      </c>
      <c r="G93" s="49">
        <v>104268</v>
      </c>
      <c r="H93" s="52">
        <v>0.32577</v>
      </c>
      <c r="I93" s="49">
        <v>0.31455</v>
      </c>
      <c r="J93" s="49">
        <v>0.33739000000000002</v>
      </c>
      <c r="K93" s="49">
        <v>0</v>
      </c>
      <c r="L93" s="49">
        <v>0.9466</v>
      </c>
      <c r="M93" s="49">
        <v>0.91249999999999998</v>
      </c>
      <c r="N93" s="49">
        <v>0.9819</v>
      </c>
      <c r="O93" s="49">
        <v>3.3310000000000002E-3</v>
      </c>
      <c r="P93" s="52">
        <v>1</v>
      </c>
      <c r="Q93" s="49">
        <v>92</v>
      </c>
      <c r="R93" s="49"/>
      <c r="S93" s="49" t="s">
        <v>19</v>
      </c>
      <c r="T93" s="49" t="s">
        <v>19</v>
      </c>
      <c r="U93" s="49" t="s">
        <v>19</v>
      </c>
      <c r="V93" s="49" t="s">
        <v>19</v>
      </c>
      <c r="W93" s="49"/>
    </row>
    <row r="94" spans="1:23" x14ac:dyDescent="0.25">
      <c r="A94" s="48" t="s">
        <v>11</v>
      </c>
      <c r="B94" s="49" t="s">
        <v>35</v>
      </c>
      <c r="C94" s="49" t="s">
        <v>49</v>
      </c>
      <c r="D94" s="49" t="s">
        <v>31</v>
      </c>
      <c r="E94" s="49">
        <v>20144</v>
      </c>
      <c r="F94" s="52">
        <v>3651</v>
      </c>
      <c r="G94" s="49">
        <v>105040</v>
      </c>
      <c r="H94" s="52">
        <v>0.37780999999999998</v>
      </c>
      <c r="I94" s="49">
        <v>0.36575000000000002</v>
      </c>
      <c r="J94" s="49">
        <v>0.39026</v>
      </c>
      <c r="K94" s="49">
        <v>0</v>
      </c>
      <c r="L94" s="49">
        <v>0.94289999999999996</v>
      </c>
      <c r="M94" s="49">
        <v>0.91149999999999998</v>
      </c>
      <c r="N94" s="49">
        <v>0.97540000000000004</v>
      </c>
      <c r="O94" s="49">
        <v>6.7900000000000002E-4</v>
      </c>
      <c r="P94" s="52">
        <v>1</v>
      </c>
      <c r="Q94" s="49">
        <v>92</v>
      </c>
      <c r="R94" s="49"/>
      <c r="S94" s="49" t="s">
        <v>19</v>
      </c>
      <c r="T94" s="49" t="s">
        <v>19</v>
      </c>
      <c r="U94" s="49" t="s">
        <v>19</v>
      </c>
      <c r="V94" s="49" t="s">
        <v>19</v>
      </c>
      <c r="W94" s="49"/>
    </row>
    <row r="95" spans="1:23" x14ac:dyDescent="0.25">
      <c r="A95" s="48" t="s">
        <v>11</v>
      </c>
      <c r="B95" s="49" t="s">
        <v>35</v>
      </c>
      <c r="C95" s="49" t="s">
        <v>49</v>
      </c>
      <c r="D95" s="49" t="s">
        <v>31</v>
      </c>
      <c r="E95" s="49">
        <v>20151</v>
      </c>
      <c r="F95" s="52">
        <v>4040</v>
      </c>
      <c r="G95" s="49">
        <v>104490</v>
      </c>
      <c r="H95" s="52">
        <v>0.42959999999999998</v>
      </c>
      <c r="I95" s="49">
        <v>0.41654999999999998</v>
      </c>
      <c r="J95" s="49">
        <v>0.44305</v>
      </c>
      <c r="K95" s="49">
        <v>0</v>
      </c>
      <c r="L95" s="49">
        <v>0.96060000000000001</v>
      </c>
      <c r="M95" s="49">
        <v>0.93010000000000004</v>
      </c>
      <c r="N95" s="49">
        <v>0.99209999999999998</v>
      </c>
      <c r="O95" s="49">
        <v>1.4567999999999999E-2</v>
      </c>
      <c r="P95" s="52"/>
      <c r="Q95" s="49">
        <v>90</v>
      </c>
      <c r="R95" s="49"/>
      <c r="S95" s="49" t="s">
        <v>19</v>
      </c>
      <c r="T95" s="49" t="s">
        <v>19</v>
      </c>
      <c r="U95" s="49" t="s">
        <v>19</v>
      </c>
      <c r="V95" s="49" t="s">
        <v>19</v>
      </c>
      <c r="W95" s="49"/>
    </row>
    <row r="96" spans="1:23" x14ac:dyDescent="0.25">
      <c r="A96" s="48" t="s">
        <v>11</v>
      </c>
      <c r="B96" s="49" t="s">
        <v>35</v>
      </c>
      <c r="C96" s="49" t="s">
        <v>49</v>
      </c>
      <c r="D96" s="49" t="s">
        <v>31</v>
      </c>
      <c r="E96" s="49">
        <v>20152</v>
      </c>
      <c r="F96" s="52">
        <v>3423</v>
      </c>
      <c r="G96" s="49">
        <v>105034</v>
      </c>
      <c r="H96" s="52">
        <v>0.35813</v>
      </c>
      <c r="I96" s="49">
        <v>0.34633000000000003</v>
      </c>
      <c r="J96" s="49">
        <v>0.37032999999999999</v>
      </c>
      <c r="K96" s="49">
        <v>0</v>
      </c>
      <c r="L96" s="49">
        <v>0.93869999999999998</v>
      </c>
      <c r="M96" s="49">
        <v>0.90639999999999998</v>
      </c>
      <c r="N96" s="49">
        <v>0.97209999999999996</v>
      </c>
      <c r="O96" s="49">
        <v>3.9300000000000001E-4</v>
      </c>
      <c r="P96" s="52">
        <v>1</v>
      </c>
      <c r="Q96" s="49">
        <v>91</v>
      </c>
      <c r="R96" s="49"/>
      <c r="S96" s="49" t="s">
        <v>19</v>
      </c>
      <c r="T96" s="49" t="s">
        <v>19</v>
      </c>
      <c r="U96" s="49" t="s">
        <v>19</v>
      </c>
      <c r="V96" s="49" t="s">
        <v>19</v>
      </c>
      <c r="W96" s="49"/>
    </row>
    <row r="97" spans="1:23" x14ac:dyDescent="0.25">
      <c r="A97" s="48" t="s">
        <v>11</v>
      </c>
      <c r="B97" s="49" t="s">
        <v>35</v>
      </c>
      <c r="C97" s="49" t="s">
        <v>49</v>
      </c>
      <c r="D97" s="49" t="s">
        <v>31</v>
      </c>
      <c r="E97" s="49">
        <v>20153</v>
      </c>
      <c r="F97" s="52">
        <v>2987</v>
      </c>
      <c r="G97" s="49">
        <v>104612</v>
      </c>
      <c r="H97" s="52">
        <v>0.31036000000000002</v>
      </c>
      <c r="I97" s="49">
        <v>0.29942999999999997</v>
      </c>
      <c r="J97" s="49">
        <v>0.32168999999999998</v>
      </c>
      <c r="K97" s="49">
        <v>0</v>
      </c>
      <c r="L97" s="49">
        <v>0.95079999999999998</v>
      </c>
      <c r="M97" s="49">
        <v>0.91579999999999995</v>
      </c>
      <c r="N97" s="49">
        <v>0.98709999999999998</v>
      </c>
      <c r="O97" s="49">
        <v>8.3269999999999993E-3</v>
      </c>
      <c r="P97" s="52">
        <v>1</v>
      </c>
      <c r="Q97" s="49">
        <v>92</v>
      </c>
      <c r="R97" s="49"/>
      <c r="S97" s="49" t="s">
        <v>19</v>
      </c>
      <c r="T97" s="49" t="s">
        <v>19</v>
      </c>
      <c r="U97" s="49" t="s">
        <v>19</v>
      </c>
      <c r="V97" s="49" t="s">
        <v>19</v>
      </c>
      <c r="W97" s="49"/>
    </row>
    <row r="98" spans="1:23" x14ac:dyDescent="0.25">
      <c r="A98" s="48" t="s">
        <v>11</v>
      </c>
      <c r="B98" s="49" t="s">
        <v>35</v>
      </c>
      <c r="C98" s="49" t="s">
        <v>49</v>
      </c>
      <c r="D98" s="49" t="s">
        <v>31</v>
      </c>
      <c r="E98" s="49">
        <v>20154</v>
      </c>
      <c r="F98" s="52">
        <v>3641</v>
      </c>
      <c r="G98" s="49">
        <v>105414</v>
      </c>
      <c r="H98" s="52">
        <v>0.37542999999999999</v>
      </c>
      <c r="I98" s="49">
        <v>0.36343999999999999</v>
      </c>
      <c r="J98" s="49">
        <v>0.38783000000000001</v>
      </c>
      <c r="K98" s="49">
        <v>0</v>
      </c>
      <c r="L98" s="49">
        <v>1.0012000000000001</v>
      </c>
      <c r="M98" s="49">
        <v>0.9677</v>
      </c>
      <c r="N98" s="49">
        <v>1.0358000000000001</v>
      </c>
      <c r="O98" s="49">
        <v>0.94559599999999999</v>
      </c>
      <c r="P98" s="52"/>
      <c r="Q98" s="49">
        <v>92</v>
      </c>
      <c r="R98" s="49"/>
      <c r="S98" s="49" t="s">
        <v>19</v>
      </c>
      <c r="T98" s="49" t="s">
        <v>19</v>
      </c>
      <c r="U98" s="49" t="s">
        <v>19</v>
      </c>
      <c r="V98" s="49" t="s">
        <v>19</v>
      </c>
      <c r="W98" s="49"/>
    </row>
    <row r="99" spans="1:23" x14ac:dyDescent="0.25">
      <c r="A99" s="48" t="s">
        <v>11</v>
      </c>
      <c r="B99" s="49" t="s">
        <v>35</v>
      </c>
      <c r="C99" s="49" t="s">
        <v>49</v>
      </c>
      <c r="D99" s="49" t="s">
        <v>31</v>
      </c>
      <c r="E99" s="49">
        <v>20161</v>
      </c>
      <c r="F99" s="52">
        <v>4019</v>
      </c>
      <c r="G99" s="49">
        <v>105068</v>
      </c>
      <c r="H99" s="52">
        <v>0.42035</v>
      </c>
      <c r="I99" s="49">
        <v>0.40755000000000002</v>
      </c>
      <c r="J99" s="49">
        <v>0.43353999999999998</v>
      </c>
      <c r="K99" s="49">
        <v>0</v>
      </c>
      <c r="L99" s="49">
        <v>0.96819999999999995</v>
      </c>
      <c r="M99" s="49">
        <v>0.93740000000000001</v>
      </c>
      <c r="N99" s="49">
        <v>1.0001</v>
      </c>
      <c r="O99" s="49">
        <v>5.0507999999999997E-2</v>
      </c>
      <c r="P99" s="52"/>
      <c r="Q99" s="49">
        <v>91</v>
      </c>
      <c r="R99" s="49"/>
      <c r="S99" s="49">
        <v>1.0467</v>
      </c>
      <c r="T99" s="49">
        <v>1.0004999999999999</v>
      </c>
      <c r="U99" s="49">
        <v>1.0949</v>
      </c>
      <c r="V99" s="49">
        <v>4.7295999999999998E-2</v>
      </c>
      <c r="W99" s="49" t="s">
        <v>50</v>
      </c>
    </row>
    <row r="100" spans="1:23" x14ac:dyDescent="0.25">
      <c r="A100" s="48" t="s">
        <v>11</v>
      </c>
      <c r="B100" s="49" t="s">
        <v>35</v>
      </c>
      <c r="C100" s="49" t="s">
        <v>49</v>
      </c>
      <c r="D100" s="49" t="s">
        <v>31</v>
      </c>
      <c r="E100" s="49">
        <v>20162</v>
      </c>
      <c r="F100" s="52">
        <v>3395</v>
      </c>
      <c r="G100" s="49">
        <v>105682</v>
      </c>
      <c r="H100" s="52">
        <v>0.35302</v>
      </c>
      <c r="I100" s="49">
        <v>0.34133999999999998</v>
      </c>
      <c r="J100" s="49">
        <v>0.36509999999999998</v>
      </c>
      <c r="K100" s="49">
        <v>0</v>
      </c>
      <c r="L100" s="49">
        <v>0.94740000000000002</v>
      </c>
      <c r="M100" s="49">
        <v>0.91469999999999996</v>
      </c>
      <c r="N100" s="49">
        <v>0.98129999999999995</v>
      </c>
      <c r="O100" s="49">
        <v>2.611E-3</v>
      </c>
      <c r="P100" s="52">
        <v>1</v>
      </c>
      <c r="Q100" s="49">
        <v>91</v>
      </c>
      <c r="R100" s="49"/>
      <c r="S100" s="49">
        <v>0.96009999999999995</v>
      </c>
      <c r="T100" s="49">
        <v>0.9153</v>
      </c>
      <c r="U100" s="49">
        <v>1.0071000000000001</v>
      </c>
      <c r="V100" s="49">
        <v>9.5063999999999996E-2</v>
      </c>
      <c r="W100" s="49"/>
    </row>
    <row r="101" spans="1:23" x14ac:dyDescent="0.25">
      <c r="A101" s="48" t="s">
        <v>11</v>
      </c>
      <c r="B101" s="49" t="s">
        <v>35</v>
      </c>
      <c r="C101" s="49" t="s">
        <v>49</v>
      </c>
      <c r="D101" s="49" t="s">
        <v>31</v>
      </c>
      <c r="E101" s="49">
        <v>20163</v>
      </c>
      <c r="F101" s="52">
        <v>3077</v>
      </c>
      <c r="G101" s="49">
        <v>105340</v>
      </c>
      <c r="H101" s="52">
        <v>0.3175</v>
      </c>
      <c r="I101" s="49">
        <v>0.30647999999999997</v>
      </c>
      <c r="J101" s="49">
        <v>0.32891999999999999</v>
      </c>
      <c r="K101" s="49">
        <v>0</v>
      </c>
      <c r="L101" s="49">
        <v>0.93959999999999999</v>
      </c>
      <c r="M101" s="49">
        <v>0.90559999999999996</v>
      </c>
      <c r="N101" s="49">
        <v>0.97499999999999998</v>
      </c>
      <c r="O101" s="49">
        <v>9.4300000000000004E-4</v>
      </c>
      <c r="P101" s="52">
        <v>1</v>
      </c>
      <c r="Q101" s="49">
        <v>92</v>
      </c>
      <c r="R101" s="49"/>
      <c r="S101" s="49">
        <v>1.0834999999999999</v>
      </c>
      <c r="T101" s="49">
        <v>1.0287999999999999</v>
      </c>
      <c r="U101" s="49">
        <v>1.1412</v>
      </c>
      <c r="V101" s="49">
        <v>2.4069999999999999E-3</v>
      </c>
      <c r="W101" s="49" t="s">
        <v>50</v>
      </c>
    </row>
    <row r="102" spans="1:23" x14ac:dyDescent="0.25">
      <c r="A102" s="48" t="s">
        <v>11</v>
      </c>
      <c r="B102" s="49" t="s">
        <v>35</v>
      </c>
      <c r="C102" s="49" t="s">
        <v>49</v>
      </c>
      <c r="D102" s="49" t="s">
        <v>31</v>
      </c>
      <c r="E102" s="49">
        <v>20164</v>
      </c>
      <c r="F102" s="52">
        <v>3625</v>
      </c>
      <c r="G102" s="49">
        <v>106082</v>
      </c>
      <c r="H102" s="52">
        <v>0.37142999999999998</v>
      </c>
      <c r="I102" s="49">
        <v>0.35953000000000002</v>
      </c>
      <c r="J102" s="49">
        <v>0.38372000000000001</v>
      </c>
      <c r="K102" s="49">
        <v>0</v>
      </c>
      <c r="L102" s="49">
        <v>0.9395</v>
      </c>
      <c r="M102" s="49">
        <v>0.90810000000000002</v>
      </c>
      <c r="N102" s="49">
        <v>0.97199999999999998</v>
      </c>
      <c r="O102" s="49">
        <v>3.2200000000000002E-4</v>
      </c>
      <c r="P102" s="52">
        <v>1</v>
      </c>
      <c r="Q102" s="49">
        <v>92</v>
      </c>
      <c r="R102" s="49"/>
      <c r="S102" s="49">
        <v>1.0434000000000001</v>
      </c>
      <c r="T102" s="49">
        <v>0.99529999999999996</v>
      </c>
      <c r="U102" s="49">
        <v>1.0938000000000001</v>
      </c>
      <c r="V102" s="49">
        <v>7.7618999999999994E-2</v>
      </c>
      <c r="W102" s="49"/>
    </row>
    <row r="103" spans="1:23" x14ac:dyDescent="0.25">
      <c r="A103" s="48" t="s">
        <v>12</v>
      </c>
      <c r="B103" s="49" t="s">
        <v>35</v>
      </c>
      <c r="C103" s="49" t="s">
        <v>49</v>
      </c>
      <c r="D103" s="49" t="s">
        <v>31</v>
      </c>
      <c r="E103" s="49">
        <v>20111</v>
      </c>
      <c r="F103" s="52">
        <v>2099</v>
      </c>
      <c r="G103" s="49">
        <v>51876</v>
      </c>
      <c r="H103" s="52">
        <v>0.44957999999999998</v>
      </c>
      <c r="I103" s="49">
        <v>0.43075000000000002</v>
      </c>
      <c r="J103" s="49">
        <v>0.46922999999999998</v>
      </c>
      <c r="K103" s="49">
        <v>0</v>
      </c>
      <c r="L103" s="49">
        <v>0.99770000000000003</v>
      </c>
      <c r="M103" s="49">
        <v>0.95489999999999997</v>
      </c>
      <c r="N103" s="49">
        <v>1.0425</v>
      </c>
      <c r="O103" s="49">
        <v>0.91911799999999999</v>
      </c>
      <c r="P103" s="52"/>
      <c r="Q103" s="49">
        <v>90</v>
      </c>
      <c r="R103" s="49"/>
      <c r="S103" s="49" t="s">
        <v>19</v>
      </c>
      <c r="T103" s="49" t="s">
        <v>19</v>
      </c>
      <c r="U103" s="49" t="s">
        <v>19</v>
      </c>
      <c r="V103" s="49" t="s">
        <v>19</v>
      </c>
      <c r="W103" s="49"/>
    </row>
    <row r="104" spans="1:23" x14ac:dyDescent="0.25">
      <c r="A104" s="48" t="s">
        <v>12</v>
      </c>
      <c r="B104" s="49" t="s">
        <v>35</v>
      </c>
      <c r="C104" s="49" t="s">
        <v>49</v>
      </c>
      <c r="D104" s="49" t="s">
        <v>31</v>
      </c>
      <c r="E104" s="49">
        <v>20112</v>
      </c>
      <c r="F104" s="52">
        <v>1923</v>
      </c>
      <c r="G104" s="49">
        <v>52306</v>
      </c>
      <c r="H104" s="52">
        <v>0.40400000000000003</v>
      </c>
      <c r="I104" s="49">
        <v>0.38635000000000003</v>
      </c>
      <c r="J104" s="49">
        <v>0.42247000000000001</v>
      </c>
      <c r="K104" s="49">
        <v>0</v>
      </c>
      <c r="L104" s="49">
        <v>1.0519000000000001</v>
      </c>
      <c r="M104" s="49">
        <v>1.0047999999999999</v>
      </c>
      <c r="N104" s="49">
        <v>1.1012999999999999</v>
      </c>
      <c r="O104" s="49">
        <v>3.0592000000000001E-2</v>
      </c>
      <c r="P104" s="52"/>
      <c r="Q104" s="49">
        <v>91</v>
      </c>
      <c r="R104" s="49"/>
      <c r="S104" s="49" t="s">
        <v>19</v>
      </c>
      <c r="T104" s="49" t="s">
        <v>19</v>
      </c>
      <c r="U104" s="49" t="s">
        <v>19</v>
      </c>
      <c r="V104" s="49" t="s">
        <v>19</v>
      </c>
      <c r="W104" s="49"/>
    </row>
    <row r="105" spans="1:23" x14ac:dyDescent="0.25">
      <c r="A105" s="48" t="s">
        <v>12</v>
      </c>
      <c r="B105" s="49" t="s">
        <v>35</v>
      </c>
      <c r="C105" s="49" t="s">
        <v>49</v>
      </c>
      <c r="D105" s="49" t="s">
        <v>31</v>
      </c>
      <c r="E105" s="49">
        <v>20113</v>
      </c>
      <c r="F105" s="52">
        <v>1801</v>
      </c>
      <c r="G105" s="49">
        <v>52145</v>
      </c>
      <c r="H105" s="52">
        <v>0.37541999999999998</v>
      </c>
      <c r="I105" s="49">
        <v>0.35847000000000001</v>
      </c>
      <c r="J105" s="49">
        <v>0.39316000000000001</v>
      </c>
      <c r="K105" s="49">
        <v>0</v>
      </c>
      <c r="L105" s="49">
        <v>1.1686000000000001</v>
      </c>
      <c r="M105" s="49">
        <v>1.1143000000000001</v>
      </c>
      <c r="N105" s="49">
        <v>1.2255</v>
      </c>
      <c r="O105" s="49">
        <v>0</v>
      </c>
      <c r="P105" s="52">
        <v>1</v>
      </c>
      <c r="Q105" s="49">
        <v>92</v>
      </c>
      <c r="R105" s="49"/>
      <c r="S105" s="49" t="s">
        <v>19</v>
      </c>
      <c r="T105" s="49" t="s">
        <v>19</v>
      </c>
      <c r="U105" s="49" t="s">
        <v>19</v>
      </c>
      <c r="V105" s="49" t="s">
        <v>19</v>
      </c>
      <c r="W105" s="49"/>
    </row>
    <row r="106" spans="1:23" x14ac:dyDescent="0.25">
      <c r="A106" s="48" t="s">
        <v>12</v>
      </c>
      <c r="B106" s="49" t="s">
        <v>35</v>
      </c>
      <c r="C106" s="49" t="s">
        <v>49</v>
      </c>
      <c r="D106" s="49" t="s">
        <v>31</v>
      </c>
      <c r="E106" s="49">
        <v>20114</v>
      </c>
      <c r="F106" s="52">
        <v>2009</v>
      </c>
      <c r="G106" s="49">
        <v>52462</v>
      </c>
      <c r="H106" s="52">
        <v>0.41624</v>
      </c>
      <c r="I106" s="49">
        <v>0.39843000000000001</v>
      </c>
      <c r="J106" s="49">
        <v>0.43485000000000001</v>
      </c>
      <c r="K106" s="49">
        <v>0</v>
      </c>
      <c r="L106" s="49">
        <v>1.0721000000000001</v>
      </c>
      <c r="M106" s="49">
        <v>1.0249999999999999</v>
      </c>
      <c r="N106" s="49">
        <v>1.1213</v>
      </c>
      <c r="O106" s="49">
        <v>2.3930000000000002E-3</v>
      </c>
      <c r="P106" s="52">
        <v>1</v>
      </c>
      <c r="Q106" s="49">
        <v>92</v>
      </c>
      <c r="R106" s="49"/>
      <c r="S106" s="49" t="s">
        <v>19</v>
      </c>
      <c r="T106" s="49" t="s">
        <v>19</v>
      </c>
      <c r="U106" s="49" t="s">
        <v>19</v>
      </c>
      <c r="V106" s="49" t="s">
        <v>19</v>
      </c>
      <c r="W106" s="49"/>
    </row>
    <row r="107" spans="1:23" x14ac:dyDescent="0.25">
      <c r="A107" s="48" t="s">
        <v>12</v>
      </c>
      <c r="B107" s="49" t="s">
        <v>35</v>
      </c>
      <c r="C107" s="49" t="s">
        <v>49</v>
      </c>
      <c r="D107" s="49" t="s">
        <v>31</v>
      </c>
      <c r="E107" s="49">
        <v>20121</v>
      </c>
      <c r="F107" s="52">
        <v>1789</v>
      </c>
      <c r="G107" s="49">
        <v>52531</v>
      </c>
      <c r="H107" s="52">
        <v>0.37424000000000002</v>
      </c>
      <c r="I107" s="49">
        <v>0.35730000000000001</v>
      </c>
      <c r="J107" s="49">
        <v>0.39199000000000001</v>
      </c>
      <c r="K107" s="49">
        <v>0</v>
      </c>
      <c r="L107" s="49">
        <v>0.878</v>
      </c>
      <c r="M107" s="49">
        <v>0.83730000000000004</v>
      </c>
      <c r="N107" s="49">
        <v>0.92049999999999998</v>
      </c>
      <c r="O107" s="49">
        <v>0</v>
      </c>
      <c r="P107" s="52">
        <v>1</v>
      </c>
      <c r="Q107" s="49">
        <v>91</v>
      </c>
      <c r="R107" s="49"/>
      <c r="S107" s="49" t="s">
        <v>19</v>
      </c>
      <c r="T107" s="49" t="s">
        <v>19</v>
      </c>
      <c r="U107" s="49" t="s">
        <v>19</v>
      </c>
      <c r="V107" s="49" t="s">
        <v>19</v>
      </c>
      <c r="W107" s="49"/>
    </row>
    <row r="108" spans="1:23" x14ac:dyDescent="0.25">
      <c r="A108" s="48" t="s">
        <v>12</v>
      </c>
      <c r="B108" s="49" t="s">
        <v>35</v>
      </c>
      <c r="C108" s="49" t="s">
        <v>49</v>
      </c>
      <c r="D108" s="49" t="s">
        <v>31</v>
      </c>
      <c r="E108" s="49">
        <v>20122</v>
      </c>
      <c r="F108" s="52">
        <v>1925</v>
      </c>
      <c r="G108" s="49">
        <v>52808</v>
      </c>
      <c r="H108" s="52">
        <v>0.40057999999999999</v>
      </c>
      <c r="I108" s="49">
        <v>0.38307999999999998</v>
      </c>
      <c r="J108" s="49">
        <v>0.41887999999999997</v>
      </c>
      <c r="K108" s="49">
        <v>0</v>
      </c>
      <c r="L108" s="49">
        <v>1.0526</v>
      </c>
      <c r="M108" s="49">
        <v>1.0054000000000001</v>
      </c>
      <c r="N108" s="49">
        <v>1.1020000000000001</v>
      </c>
      <c r="O108" s="49">
        <v>2.8518000000000002E-2</v>
      </c>
      <c r="P108" s="52"/>
      <c r="Q108" s="49">
        <v>91</v>
      </c>
      <c r="R108" s="49"/>
      <c r="S108" s="49" t="s">
        <v>19</v>
      </c>
      <c r="T108" s="49" t="s">
        <v>19</v>
      </c>
      <c r="U108" s="49" t="s">
        <v>19</v>
      </c>
      <c r="V108" s="49" t="s">
        <v>19</v>
      </c>
      <c r="W108" s="49"/>
    </row>
    <row r="109" spans="1:23" x14ac:dyDescent="0.25">
      <c r="A109" s="48" t="s">
        <v>12</v>
      </c>
      <c r="B109" s="49" t="s">
        <v>35</v>
      </c>
      <c r="C109" s="49" t="s">
        <v>49</v>
      </c>
      <c r="D109" s="49" t="s">
        <v>31</v>
      </c>
      <c r="E109" s="49">
        <v>20123</v>
      </c>
      <c r="F109" s="52">
        <v>1792</v>
      </c>
      <c r="G109" s="49">
        <v>52689</v>
      </c>
      <c r="H109" s="52">
        <v>0.36968000000000001</v>
      </c>
      <c r="I109" s="49">
        <v>0.35296</v>
      </c>
      <c r="J109" s="49">
        <v>0.38719999999999999</v>
      </c>
      <c r="K109" s="49">
        <v>0</v>
      </c>
      <c r="L109" s="49">
        <v>1.1257999999999999</v>
      </c>
      <c r="M109" s="49">
        <v>1.0733999999999999</v>
      </c>
      <c r="N109" s="49">
        <v>1.1807000000000001</v>
      </c>
      <c r="O109" s="49">
        <v>9.9999999999999995E-7</v>
      </c>
      <c r="P109" s="52">
        <v>1</v>
      </c>
      <c r="Q109" s="49">
        <v>92</v>
      </c>
      <c r="R109" s="49"/>
      <c r="S109" s="49" t="s">
        <v>19</v>
      </c>
      <c r="T109" s="49" t="s">
        <v>19</v>
      </c>
      <c r="U109" s="49" t="s">
        <v>19</v>
      </c>
      <c r="V109" s="49" t="s">
        <v>19</v>
      </c>
      <c r="W109" s="49"/>
    </row>
    <row r="110" spans="1:23" x14ac:dyDescent="0.25">
      <c r="A110" s="48" t="s">
        <v>12</v>
      </c>
      <c r="B110" s="49" t="s">
        <v>35</v>
      </c>
      <c r="C110" s="49" t="s">
        <v>49</v>
      </c>
      <c r="D110" s="49" t="s">
        <v>31</v>
      </c>
      <c r="E110" s="49">
        <v>20124</v>
      </c>
      <c r="F110" s="52">
        <v>1997</v>
      </c>
      <c r="G110" s="49">
        <v>52926</v>
      </c>
      <c r="H110" s="52">
        <v>0.41012999999999999</v>
      </c>
      <c r="I110" s="49">
        <v>0.39252999999999999</v>
      </c>
      <c r="J110" s="49">
        <v>0.42852000000000001</v>
      </c>
      <c r="K110" s="49">
        <v>0</v>
      </c>
      <c r="L110" s="49">
        <v>0.98929999999999996</v>
      </c>
      <c r="M110" s="49">
        <v>0.94579999999999997</v>
      </c>
      <c r="N110" s="49">
        <v>1.0347999999999999</v>
      </c>
      <c r="O110" s="49">
        <v>0.639019</v>
      </c>
      <c r="P110" s="52"/>
      <c r="Q110" s="49">
        <v>92</v>
      </c>
      <c r="R110" s="49"/>
      <c r="S110" s="49" t="s">
        <v>19</v>
      </c>
      <c r="T110" s="49" t="s">
        <v>19</v>
      </c>
      <c r="U110" s="49" t="s">
        <v>19</v>
      </c>
      <c r="V110" s="49" t="s">
        <v>19</v>
      </c>
      <c r="W110" s="49"/>
    </row>
    <row r="111" spans="1:23" x14ac:dyDescent="0.25">
      <c r="A111" s="48" t="s">
        <v>12</v>
      </c>
      <c r="B111" s="49" t="s">
        <v>35</v>
      </c>
      <c r="C111" s="49" t="s">
        <v>49</v>
      </c>
      <c r="D111" s="49" t="s">
        <v>31</v>
      </c>
      <c r="E111" s="49">
        <v>20131</v>
      </c>
      <c r="F111" s="52">
        <v>1910</v>
      </c>
      <c r="G111" s="49">
        <v>53020</v>
      </c>
      <c r="H111" s="52">
        <v>0.40027000000000001</v>
      </c>
      <c r="I111" s="49">
        <v>0.38270999999999999</v>
      </c>
      <c r="J111" s="49">
        <v>0.41863</v>
      </c>
      <c r="K111" s="49">
        <v>0</v>
      </c>
      <c r="L111" s="49">
        <v>0.96179999999999999</v>
      </c>
      <c r="M111" s="49">
        <v>0.91859999999999997</v>
      </c>
      <c r="N111" s="49">
        <v>1.0069999999999999</v>
      </c>
      <c r="O111" s="49">
        <v>9.6374000000000001E-2</v>
      </c>
      <c r="P111" s="52"/>
      <c r="Q111" s="49">
        <v>90</v>
      </c>
      <c r="R111" s="49"/>
      <c r="S111" s="49" t="s">
        <v>19</v>
      </c>
      <c r="T111" s="49" t="s">
        <v>19</v>
      </c>
      <c r="U111" s="49" t="s">
        <v>19</v>
      </c>
      <c r="V111" s="49" t="s">
        <v>19</v>
      </c>
      <c r="W111" s="49"/>
    </row>
    <row r="112" spans="1:23" x14ac:dyDescent="0.25">
      <c r="A112" s="48" t="s">
        <v>12</v>
      </c>
      <c r="B112" s="49" t="s">
        <v>35</v>
      </c>
      <c r="C112" s="49" t="s">
        <v>49</v>
      </c>
      <c r="D112" s="49" t="s">
        <v>31</v>
      </c>
      <c r="E112" s="49">
        <v>20132</v>
      </c>
      <c r="F112" s="52">
        <v>1867</v>
      </c>
      <c r="G112" s="49">
        <v>53604</v>
      </c>
      <c r="H112" s="52">
        <v>0.38274000000000002</v>
      </c>
      <c r="I112" s="49">
        <v>0.36576999999999998</v>
      </c>
      <c r="J112" s="49">
        <v>0.40050000000000002</v>
      </c>
      <c r="K112" s="49">
        <v>0</v>
      </c>
      <c r="L112" s="49">
        <v>1.0135000000000001</v>
      </c>
      <c r="M112" s="49">
        <v>0.96740000000000004</v>
      </c>
      <c r="N112" s="49">
        <v>1.0617000000000001</v>
      </c>
      <c r="O112" s="49">
        <v>0.57311500000000004</v>
      </c>
      <c r="P112" s="52"/>
      <c r="Q112" s="49">
        <v>91</v>
      </c>
      <c r="R112" s="49"/>
      <c r="S112" s="49" t="s">
        <v>19</v>
      </c>
      <c r="T112" s="49" t="s">
        <v>19</v>
      </c>
      <c r="U112" s="49" t="s">
        <v>19</v>
      </c>
      <c r="V112" s="49" t="s">
        <v>19</v>
      </c>
      <c r="W112" s="49"/>
    </row>
    <row r="113" spans="1:23" x14ac:dyDescent="0.25">
      <c r="A113" s="48" t="s">
        <v>12</v>
      </c>
      <c r="B113" s="49" t="s">
        <v>35</v>
      </c>
      <c r="C113" s="49" t="s">
        <v>49</v>
      </c>
      <c r="D113" s="49" t="s">
        <v>31</v>
      </c>
      <c r="E113" s="49">
        <v>20133</v>
      </c>
      <c r="F113" s="52">
        <v>1804</v>
      </c>
      <c r="G113" s="49">
        <v>53260</v>
      </c>
      <c r="H113" s="52">
        <v>0.36817</v>
      </c>
      <c r="I113" s="49">
        <v>0.35156999999999999</v>
      </c>
      <c r="J113" s="49">
        <v>0.38556000000000001</v>
      </c>
      <c r="K113" s="49">
        <v>0</v>
      </c>
      <c r="L113" s="49">
        <v>1.1355999999999999</v>
      </c>
      <c r="M113" s="49">
        <v>1.0829</v>
      </c>
      <c r="N113" s="49">
        <v>1.1908000000000001</v>
      </c>
      <c r="O113" s="49">
        <v>0</v>
      </c>
      <c r="P113" s="52">
        <v>1</v>
      </c>
      <c r="Q113" s="49">
        <v>92</v>
      </c>
      <c r="R113" s="49"/>
      <c r="S113" s="49" t="s">
        <v>19</v>
      </c>
      <c r="T113" s="49" t="s">
        <v>19</v>
      </c>
      <c r="U113" s="49" t="s">
        <v>19</v>
      </c>
      <c r="V113" s="49" t="s">
        <v>19</v>
      </c>
      <c r="W113" s="49"/>
    </row>
    <row r="114" spans="1:23" x14ac:dyDescent="0.25">
      <c r="A114" s="48" t="s">
        <v>12</v>
      </c>
      <c r="B114" s="49" t="s">
        <v>35</v>
      </c>
      <c r="C114" s="49" t="s">
        <v>49</v>
      </c>
      <c r="D114" s="49" t="s">
        <v>31</v>
      </c>
      <c r="E114" s="49">
        <v>20134</v>
      </c>
      <c r="F114" s="52">
        <v>1894</v>
      </c>
      <c r="G114" s="49">
        <v>53603</v>
      </c>
      <c r="H114" s="52">
        <v>0.38406000000000001</v>
      </c>
      <c r="I114" s="49">
        <v>0.36714999999999998</v>
      </c>
      <c r="J114" s="49">
        <v>0.40176000000000001</v>
      </c>
      <c r="K114" s="49">
        <v>0</v>
      </c>
      <c r="L114" s="49">
        <v>1.0183</v>
      </c>
      <c r="M114" s="49">
        <v>0.97240000000000004</v>
      </c>
      <c r="N114" s="49">
        <v>1.0665</v>
      </c>
      <c r="O114" s="49">
        <v>0.44069900000000001</v>
      </c>
      <c r="P114" s="52"/>
      <c r="Q114" s="49">
        <v>92</v>
      </c>
      <c r="R114" s="49"/>
      <c r="S114" s="49" t="s">
        <v>19</v>
      </c>
      <c r="T114" s="49" t="s">
        <v>19</v>
      </c>
      <c r="U114" s="49" t="s">
        <v>19</v>
      </c>
      <c r="V114" s="49" t="s">
        <v>19</v>
      </c>
      <c r="W114" s="49"/>
    </row>
    <row r="115" spans="1:23" x14ac:dyDescent="0.25">
      <c r="A115" s="48" t="s">
        <v>12</v>
      </c>
      <c r="B115" s="49" t="s">
        <v>35</v>
      </c>
      <c r="C115" s="49" t="s">
        <v>49</v>
      </c>
      <c r="D115" s="49" t="s">
        <v>31</v>
      </c>
      <c r="E115" s="49">
        <v>20141</v>
      </c>
      <c r="F115" s="52">
        <v>1950</v>
      </c>
      <c r="G115" s="49">
        <v>53665</v>
      </c>
      <c r="H115" s="52">
        <v>0.40373999999999999</v>
      </c>
      <c r="I115" s="49">
        <v>0.38621</v>
      </c>
      <c r="J115" s="49">
        <v>0.42205999999999999</v>
      </c>
      <c r="K115" s="49">
        <v>0</v>
      </c>
      <c r="L115" s="49">
        <v>1.0137</v>
      </c>
      <c r="M115" s="49">
        <v>0.96860000000000002</v>
      </c>
      <c r="N115" s="49">
        <v>1.0609</v>
      </c>
      <c r="O115" s="49">
        <v>0.55862800000000001</v>
      </c>
      <c r="P115" s="52"/>
      <c r="Q115" s="49">
        <v>90</v>
      </c>
      <c r="R115" s="49"/>
      <c r="S115" s="49" t="s">
        <v>19</v>
      </c>
      <c r="T115" s="49" t="s">
        <v>19</v>
      </c>
      <c r="U115" s="49" t="s">
        <v>19</v>
      </c>
      <c r="V115" s="49" t="s">
        <v>19</v>
      </c>
      <c r="W115" s="49"/>
    </row>
    <row r="116" spans="1:23" x14ac:dyDescent="0.25">
      <c r="A116" s="48" t="s">
        <v>12</v>
      </c>
      <c r="B116" s="49" t="s">
        <v>35</v>
      </c>
      <c r="C116" s="49" t="s">
        <v>49</v>
      </c>
      <c r="D116" s="49" t="s">
        <v>31</v>
      </c>
      <c r="E116" s="49">
        <v>20142</v>
      </c>
      <c r="F116" s="52">
        <v>1782</v>
      </c>
      <c r="G116" s="49">
        <v>54057</v>
      </c>
      <c r="H116" s="52">
        <v>0.36225000000000002</v>
      </c>
      <c r="I116" s="49">
        <v>0.34582000000000002</v>
      </c>
      <c r="J116" s="49">
        <v>0.37946999999999997</v>
      </c>
      <c r="K116" s="49">
        <v>0</v>
      </c>
      <c r="L116" s="49">
        <v>0.98060000000000003</v>
      </c>
      <c r="M116" s="49">
        <v>0.93510000000000004</v>
      </c>
      <c r="N116" s="49">
        <v>1.0284</v>
      </c>
      <c r="O116" s="49">
        <v>0.420427</v>
      </c>
      <c r="P116" s="52"/>
      <c r="Q116" s="49">
        <v>91</v>
      </c>
      <c r="R116" s="49"/>
      <c r="S116" s="49" t="s">
        <v>19</v>
      </c>
      <c r="T116" s="49" t="s">
        <v>19</v>
      </c>
      <c r="U116" s="49" t="s">
        <v>19</v>
      </c>
      <c r="V116" s="49" t="s">
        <v>19</v>
      </c>
      <c r="W116" s="49"/>
    </row>
    <row r="117" spans="1:23" x14ac:dyDescent="0.25">
      <c r="A117" s="48" t="s">
        <v>12</v>
      </c>
      <c r="B117" s="49" t="s">
        <v>35</v>
      </c>
      <c r="C117" s="49" t="s">
        <v>49</v>
      </c>
      <c r="D117" s="49" t="s">
        <v>31</v>
      </c>
      <c r="E117" s="49">
        <v>20143</v>
      </c>
      <c r="F117" s="52">
        <v>1744</v>
      </c>
      <c r="G117" s="49">
        <v>53948</v>
      </c>
      <c r="H117" s="52">
        <v>0.35138999999999998</v>
      </c>
      <c r="I117" s="49">
        <v>0.33527000000000001</v>
      </c>
      <c r="J117" s="49">
        <v>0.36826999999999999</v>
      </c>
      <c r="K117" s="49">
        <v>0</v>
      </c>
      <c r="L117" s="49">
        <v>1.0209999999999999</v>
      </c>
      <c r="M117" s="49">
        <v>0.97299999999999998</v>
      </c>
      <c r="N117" s="49">
        <v>1.0713999999999999</v>
      </c>
      <c r="O117" s="49">
        <v>0.39727400000000002</v>
      </c>
      <c r="P117" s="52"/>
      <c r="Q117" s="49">
        <v>92</v>
      </c>
      <c r="R117" s="49"/>
      <c r="S117" s="49" t="s">
        <v>19</v>
      </c>
      <c r="T117" s="49" t="s">
        <v>19</v>
      </c>
      <c r="U117" s="49" t="s">
        <v>19</v>
      </c>
      <c r="V117" s="49" t="s">
        <v>19</v>
      </c>
      <c r="W117" s="49"/>
    </row>
    <row r="118" spans="1:23" x14ac:dyDescent="0.25">
      <c r="A118" s="48" t="s">
        <v>12</v>
      </c>
      <c r="B118" s="49" t="s">
        <v>35</v>
      </c>
      <c r="C118" s="49" t="s">
        <v>49</v>
      </c>
      <c r="D118" s="49" t="s">
        <v>31</v>
      </c>
      <c r="E118" s="49">
        <v>20144</v>
      </c>
      <c r="F118" s="52">
        <v>1799</v>
      </c>
      <c r="G118" s="49">
        <v>54098</v>
      </c>
      <c r="H118" s="52">
        <v>0.36146</v>
      </c>
      <c r="I118" s="49">
        <v>0.34514</v>
      </c>
      <c r="J118" s="49">
        <v>0.37856000000000001</v>
      </c>
      <c r="K118" s="49">
        <v>0</v>
      </c>
      <c r="L118" s="49">
        <v>0.90210000000000001</v>
      </c>
      <c r="M118" s="49">
        <v>0.86050000000000004</v>
      </c>
      <c r="N118" s="49">
        <v>0.94579999999999997</v>
      </c>
      <c r="O118" s="49">
        <v>1.9000000000000001E-5</v>
      </c>
      <c r="P118" s="52">
        <v>1</v>
      </c>
      <c r="Q118" s="49">
        <v>92</v>
      </c>
      <c r="R118" s="49"/>
      <c r="S118" s="49" t="s">
        <v>19</v>
      </c>
      <c r="T118" s="49" t="s">
        <v>19</v>
      </c>
      <c r="U118" s="49" t="s">
        <v>19</v>
      </c>
      <c r="V118" s="49" t="s">
        <v>19</v>
      </c>
      <c r="W118" s="49"/>
    </row>
    <row r="119" spans="1:23" x14ac:dyDescent="0.25">
      <c r="A119" s="48" t="s">
        <v>12</v>
      </c>
      <c r="B119" s="49" t="s">
        <v>35</v>
      </c>
      <c r="C119" s="49" t="s">
        <v>49</v>
      </c>
      <c r="D119" s="49" t="s">
        <v>31</v>
      </c>
      <c r="E119" s="49">
        <v>20151</v>
      </c>
      <c r="F119" s="52">
        <v>1900</v>
      </c>
      <c r="G119" s="49">
        <v>54061</v>
      </c>
      <c r="H119" s="52">
        <v>0.39051000000000002</v>
      </c>
      <c r="I119" s="49">
        <v>0.37334000000000001</v>
      </c>
      <c r="J119" s="49">
        <v>0.40847</v>
      </c>
      <c r="K119" s="49">
        <v>0</v>
      </c>
      <c r="L119" s="49">
        <v>0.87319999999999998</v>
      </c>
      <c r="M119" s="49">
        <v>0.83399999999999996</v>
      </c>
      <c r="N119" s="49">
        <v>0.91420000000000001</v>
      </c>
      <c r="O119" s="49">
        <v>0</v>
      </c>
      <c r="P119" s="52">
        <v>1</v>
      </c>
      <c r="Q119" s="49">
        <v>90</v>
      </c>
      <c r="R119" s="49"/>
      <c r="S119" s="49" t="s">
        <v>19</v>
      </c>
      <c r="T119" s="49" t="s">
        <v>19</v>
      </c>
      <c r="U119" s="49" t="s">
        <v>19</v>
      </c>
      <c r="V119" s="49" t="s">
        <v>19</v>
      </c>
      <c r="W119" s="49"/>
    </row>
    <row r="120" spans="1:23" x14ac:dyDescent="0.25">
      <c r="A120" s="48" t="s">
        <v>12</v>
      </c>
      <c r="B120" s="49" t="s">
        <v>35</v>
      </c>
      <c r="C120" s="49" t="s">
        <v>49</v>
      </c>
      <c r="D120" s="49" t="s">
        <v>31</v>
      </c>
      <c r="E120" s="49">
        <v>20152</v>
      </c>
      <c r="F120" s="52">
        <v>1853</v>
      </c>
      <c r="G120" s="49">
        <v>54422</v>
      </c>
      <c r="H120" s="52">
        <v>0.37415999999999999</v>
      </c>
      <c r="I120" s="49">
        <v>0.35750999999999999</v>
      </c>
      <c r="J120" s="49">
        <v>0.39158999999999999</v>
      </c>
      <c r="K120" s="49">
        <v>0</v>
      </c>
      <c r="L120" s="49">
        <v>0.98070000000000002</v>
      </c>
      <c r="M120" s="49">
        <v>0.93600000000000005</v>
      </c>
      <c r="N120" s="49">
        <v>1.0275000000000001</v>
      </c>
      <c r="O120" s="49">
        <v>0.41248099999999999</v>
      </c>
      <c r="P120" s="52"/>
      <c r="Q120" s="49">
        <v>91</v>
      </c>
      <c r="R120" s="49"/>
      <c r="S120" s="49" t="s">
        <v>19</v>
      </c>
      <c r="T120" s="49" t="s">
        <v>19</v>
      </c>
      <c r="U120" s="49" t="s">
        <v>19</v>
      </c>
      <c r="V120" s="49" t="s">
        <v>19</v>
      </c>
      <c r="W120" s="49"/>
    </row>
    <row r="121" spans="1:23" x14ac:dyDescent="0.25">
      <c r="A121" s="48" t="s">
        <v>12</v>
      </c>
      <c r="B121" s="49" t="s">
        <v>35</v>
      </c>
      <c r="C121" s="49" t="s">
        <v>49</v>
      </c>
      <c r="D121" s="49" t="s">
        <v>31</v>
      </c>
      <c r="E121" s="49">
        <v>20153</v>
      </c>
      <c r="F121" s="52">
        <v>1732</v>
      </c>
      <c r="G121" s="49">
        <v>54170</v>
      </c>
      <c r="H121" s="52">
        <v>0.34754000000000002</v>
      </c>
      <c r="I121" s="49">
        <v>0.33155000000000001</v>
      </c>
      <c r="J121" s="49">
        <v>0.36430000000000001</v>
      </c>
      <c r="K121" s="49">
        <v>0</v>
      </c>
      <c r="L121" s="49">
        <v>1.0647</v>
      </c>
      <c r="M121" s="49">
        <v>1.0144</v>
      </c>
      <c r="N121" s="49">
        <v>1.1173999999999999</v>
      </c>
      <c r="O121" s="49">
        <v>1.1069000000000001E-2</v>
      </c>
      <c r="P121" s="52"/>
      <c r="Q121" s="49">
        <v>92</v>
      </c>
      <c r="R121" s="49"/>
      <c r="S121" s="49" t="s">
        <v>19</v>
      </c>
      <c r="T121" s="49" t="s">
        <v>19</v>
      </c>
      <c r="U121" s="49" t="s">
        <v>19</v>
      </c>
      <c r="V121" s="49" t="s">
        <v>19</v>
      </c>
      <c r="W121" s="49"/>
    </row>
    <row r="122" spans="1:23" x14ac:dyDescent="0.25">
      <c r="A122" s="48" t="s">
        <v>12</v>
      </c>
      <c r="B122" s="49" t="s">
        <v>35</v>
      </c>
      <c r="C122" s="49" t="s">
        <v>49</v>
      </c>
      <c r="D122" s="49" t="s">
        <v>31</v>
      </c>
      <c r="E122" s="49">
        <v>20154</v>
      </c>
      <c r="F122" s="52">
        <v>2098</v>
      </c>
      <c r="G122" s="49">
        <v>54432</v>
      </c>
      <c r="H122" s="52">
        <v>0.41894999999999999</v>
      </c>
      <c r="I122" s="49">
        <v>0.40139999999999998</v>
      </c>
      <c r="J122" s="49">
        <v>0.43726999999999999</v>
      </c>
      <c r="K122" s="49">
        <v>0</v>
      </c>
      <c r="L122" s="49">
        <v>1.1172</v>
      </c>
      <c r="M122" s="49">
        <v>1.0691999999999999</v>
      </c>
      <c r="N122" s="49">
        <v>1.1675</v>
      </c>
      <c r="O122" s="49">
        <v>9.9999999999999995E-7</v>
      </c>
      <c r="P122" s="52">
        <v>1</v>
      </c>
      <c r="Q122" s="49">
        <v>92</v>
      </c>
      <c r="R122" s="49"/>
      <c r="S122" s="49" t="s">
        <v>19</v>
      </c>
      <c r="T122" s="49" t="s">
        <v>19</v>
      </c>
      <c r="U122" s="49" t="s">
        <v>19</v>
      </c>
      <c r="V122" s="49" t="s">
        <v>19</v>
      </c>
      <c r="W122" s="49"/>
    </row>
    <row r="123" spans="1:23" x14ac:dyDescent="0.25">
      <c r="A123" s="48" t="s">
        <v>12</v>
      </c>
      <c r="B123" s="49" t="s">
        <v>35</v>
      </c>
      <c r="C123" s="49" t="s">
        <v>49</v>
      </c>
      <c r="D123" s="49" t="s">
        <v>31</v>
      </c>
      <c r="E123" s="49">
        <v>20161</v>
      </c>
      <c r="F123" s="52">
        <v>2094</v>
      </c>
      <c r="G123" s="49">
        <v>54402</v>
      </c>
      <c r="H123" s="52">
        <v>0.42298000000000002</v>
      </c>
      <c r="I123" s="49">
        <v>0.40525</v>
      </c>
      <c r="J123" s="49">
        <v>0.44148999999999999</v>
      </c>
      <c r="K123" s="49">
        <v>0</v>
      </c>
      <c r="L123" s="49">
        <v>0.97430000000000005</v>
      </c>
      <c r="M123" s="49">
        <v>0.9325</v>
      </c>
      <c r="N123" s="49">
        <v>1.018</v>
      </c>
      <c r="O123" s="49">
        <v>0.24504500000000001</v>
      </c>
      <c r="P123" s="52"/>
      <c r="Q123" s="49">
        <v>91</v>
      </c>
      <c r="R123" s="49"/>
      <c r="S123" s="49">
        <v>0.94079999999999997</v>
      </c>
      <c r="T123" s="49">
        <v>0.88560000000000005</v>
      </c>
      <c r="U123" s="49">
        <v>0.99960000000000004</v>
      </c>
      <c r="V123" s="49">
        <v>4.8346E-2</v>
      </c>
      <c r="W123" s="49" t="s">
        <v>50</v>
      </c>
    </row>
    <row r="124" spans="1:23" x14ac:dyDescent="0.25">
      <c r="A124" s="48" t="s">
        <v>12</v>
      </c>
      <c r="B124" s="49" t="s">
        <v>35</v>
      </c>
      <c r="C124" s="49" t="s">
        <v>49</v>
      </c>
      <c r="D124" s="49" t="s">
        <v>31</v>
      </c>
      <c r="E124" s="49">
        <v>20162</v>
      </c>
      <c r="F124" s="52">
        <v>1911</v>
      </c>
      <c r="G124" s="49">
        <v>54691</v>
      </c>
      <c r="H124" s="52">
        <v>0.38397999999999999</v>
      </c>
      <c r="I124" s="49">
        <v>0.36714000000000002</v>
      </c>
      <c r="J124" s="49">
        <v>0.40157999999999999</v>
      </c>
      <c r="K124" s="49">
        <v>0</v>
      </c>
      <c r="L124" s="49">
        <v>1.0305</v>
      </c>
      <c r="M124" s="49">
        <v>0.98419999999999996</v>
      </c>
      <c r="N124" s="49">
        <v>1.079</v>
      </c>
      <c r="O124" s="49">
        <v>0.19997100000000001</v>
      </c>
      <c r="P124" s="52"/>
      <c r="Q124" s="49">
        <v>91</v>
      </c>
      <c r="R124" s="49"/>
      <c r="S124" s="49">
        <v>0.95040000000000002</v>
      </c>
      <c r="T124" s="49">
        <v>0.8921</v>
      </c>
      <c r="U124" s="49">
        <v>1.0125</v>
      </c>
      <c r="V124" s="49">
        <v>0.115435</v>
      </c>
      <c r="W124" s="49"/>
    </row>
    <row r="125" spans="1:23" x14ac:dyDescent="0.25">
      <c r="A125" s="48" t="s">
        <v>12</v>
      </c>
      <c r="B125" s="49" t="s">
        <v>35</v>
      </c>
      <c r="C125" s="49" t="s">
        <v>49</v>
      </c>
      <c r="D125" s="49" t="s">
        <v>31</v>
      </c>
      <c r="E125" s="49">
        <v>20163</v>
      </c>
      <c r="F125" s="52">
        <v>1888</v>
      </c>
      <c r="G125" s="49">
        <v>54462</v>
      </c>
      <c r="H125" s="52">
        <v>0.37680999999999998</v>
      </c>
      <c r="I125" s="49">
        <v>0.36019000000000001</v>
      </c>
      <c r="J125" s="49">
        <v>0.39418999999999998</v>
      </c>
      <c r="K125" s="49">
        <v>0</v>
      </c>
      <c r="L125" s="49">
        <v>1.1151</v>
      </c>
      <c r="M125" s="49">
        <v>1.0646</v>
      </c>
      <c r="N125" s="49">
        <v>1.1679999999999999</v>
      </c>
      <c r="O125" s="49">
        <v>3.9999999999999998E-6</v>
      </c>
      <c r="P125" s="52">
        <v>1</v>
      </c>
      <c r="Q125" s="49">
        <v>92</v>
      </c>
      <c r="R125" s="49"/>
      <c r="S125" s="49">
        <v>1.0037</v>
      </c>
      <c r="T125" s="49">
        <v>0.94099999999999995</v>
      </c>
      <c r="U125" s="49">
        <v>1.0706</v>
      </c>
      <c r="V125" s="49">
        <v>0.91053399999999995</v>
      </c>
      <c r="W125" s="49"/>
    </row>
    <row r="126" spans="1:23" x14ac:dyDescent="0.25">
      <c r="A126" s="48" t="s">
        <v>12</v>
      </c>
      <c r="B126" s="49" t="s">
        <v>35</v>
      </c>
      <c r="C126" s="49" t="s">
        <v>49</v>
      </c>
      <c r="D126" s="49" t="s">
        <v>31</v>
      </c>
      <c r="E126" s="49">
        <v>20164</v>
      </c>
      <c r="F126" s="52">
        <v>1966</v>
      </c>
      <c r="G126" s="49">
        <v>54618</v>
      </c>
      <c r="H126" s="52">
        <v>0.39124999999999999</v>
      </c>
      <c r="I126" s="49">
        <v>0.37434000000000001</v>
      </c>
      <c r="J126" s="49">
        <v>0.40894000000000003</v>
      </c>
      <c r="K126" s="49">
        <v>0</v>
      </c>
      <c r="L126" s="49">
        <v>0.98970000000000002</v>
      </c>
      <c r="M126" s="49">
        <v>0.94579999999999997</v>
      </c>
      <c r="N126" s="49">
        <v>1.0355000000000001</v>
      </c>
      <c r="O126" s="49">
        <v>0.652536</v>
      </c>
      <c r="P126" s="52"/>
      <c r="Q126" s="49">
        <v>92</v>
      </c>
      <c r="R126" s="49"/>
      <c r="S126" s="49">
        <v>0.94</v>
      </c>
      <c r="T126" s="49">
        <v>0.88329999999999997</v>
      </c>
      <c r="U126" s="49">
        <v>1.0003</v>
      </c>
      <c r="V126" s="49">
        <v>5.0992999999999997E-2</v>
      </c>
      <c r="W126" s="49"/>
    </row>
    <row r="127" spans="1:23" x14ac:dyDescent="0.25">
      <c r="A127" s="48" t="s">
        <v>16</v>
      </c>
      <c r="B127" s="49" t="s">
        <v>35</v>
      </c>
      <c r="C127" s="49" t="s">
        <v>49</v>
      </c>
      <c r="D127" s="49" t="s">
        <v>31</v>
      </c>
      <c r="E127" s="49">
        <v>20111</v>
      </c>
      <c r="F127" s="52">
        <v>40649</v>
      </c>
      <c r="G127" s="49">
        <v>1002344</v>
      </c>
      <c r="H127" s="52">
        <v>0.4506</v>
      </c>
      <c r="I127" s="49">
        <v>0.44624000000000003</v>
      </c>
      <c r="J127" s="49">
        <v>0.45500000000000002</v>
      </c>
      <c r="K127" s="49">
        <v>0</v>
      </c>
      <c r="L127" s="49" t="s">
        <v>19</v>
      </c>
      <c r="M127" s="49" t="s">
        <v>19</v>
      </c>
      <c r="N127" s="49" t="s">
        <v>19</v>
      </c>
      <c r="O127" s="49" t="s">
        <v>19</v>
      </c>
      <c r="P127" s="52"/>
      <c r="Q127" s="49">
        <v>90</v>
      </c>
      <c r="R127" s="49"/>
      <c r="S127" s="49" t="s">
        <v>19</v>
      </c>
      <c r="T127" s="49" t="s">
        <v>19</v>
      </c>
      <c r="U127" s="49" t="s">
        <v>19</v>
      </c>
      <c r="V127" s="49" t="s">
        <v>19</v>
      </c>
      <c r="W127" s="49"/>
    </row>
    <row r="128" spans="1:23" x14ac:dyDescent="0.25">
      <c r="A128" s="48" t="s">
        <v>16</v>
      </c>
      <c r="B128" s="49" t="s">
        <v>35</v>
      </c>
      <c r="C128" s="49" t="s">
        <v>49</v>
      </c>
      <c r="D128" s="49" t="s">
        <v>31</v>
      </c>
      <c r="E128" s="49">
        <v>20112</v>
      </c>
      <c r="F128" s="52">
        <v>35304</v>
      </c>
      <c r="G128" s="49">
        <v>1010152</v>
      </c>
      <c r="H128" s="52">
        <v>0.38406000000000001</v>
      </c>
      <c r="I128" s="49">
        <v>0.38007000000000002</v>
      </c>
      <c r="J128" s="49">
        <v>0.38807999999999998</v>
      </c>
      <c r="K128" s="49">
        <v>0</v>
      </c>
      <c r="L128" s="49" t="s">
        <v>19</v>
      </c>
      <c r="M128" s="49" t="s">
        <v>19</v>
      </c>
      <c r="N128" s="49" t="s">
        <v>19</v>
      </c>
      <c r="O128" s="49" t="s">
        <v>19</v>
      </c>
      <c r="P128" s="52"/>
      <c r="Q128" s="49">
        <v>91</v>
      </c>
      <c r="R128" s="49"/>
      <c r="S128" s="49" t="s">
        <v>19</v>
      </c>
      <c r="T128" s="49" t="s">
        <v>19</v>
      </c>
      <c r="U128" s="49" t="s">
        <v>19</v>
      </c>
      <c r="V128" s="49" t="s">
        <v>19</v>
      </c>
      <c r="W128" s="49"/>
    </row>
    <row r="129" spans="1:23" x14ac:dyDescent="0.25">
      <c r="A129" s="48" t="s">
        <v>16</v>
      </c>
      <c r="B129" s="49" t="s">
        <v>35</v>
      </c>
      <c r="C129" s="49" t="s">
        <v>49</v>
      </c>
      <c r="D129" s="49" t="s">
        <v>31</v>
      </c>
      <c r="E129" s="49">
        <v>20113</v>
      </c>
      <c r="F129" s="52">
        <v>29804</v>
      </c>
      <c r="G129" s="49">
        <v>1008401</v>
      </c>
      <c r="H129" s="52">
        <v>0.32125999999999999</v>
      </c>
      <c r="I129" s="49">
        <v>0.31763000000000002</v>
      </c>
      <c r="J129" s="49">
        <v>0.32493</v>
      </c>
      <c r="K129" s="49">
        <v>0</v>
      </c>
      <c r="L129" s="49" t="s">
        <v>19</v>
      </c>
      <c r="M129" s="49" t="s">
        <v>19</v>
      </c>
      <c r="N129" s="49" t="s">
        <v>19</v>
      </c>
      <c r="O129" s="49" t="s">
        <v>19</v>
      </c>
      <c r="P129" s="52"/>
      <c r="Q129" s="49">
        <v>92</v>
      </c>
      <c r="R129" s="49"/>
      <c r="S129" s="49" t="s">
        <v>19</v>
      </c>
      <c r="T129" s="49" t="s">
        <v>19</v>
      </c>
      <c r="U129" s="49" t="s">
        <v>19</v>
      </c>
      <c r="V129" s="49" t="s">
        <v>19</v>
      </c>
      <c r="W129" s="49"/>
    </row>
    <row r="130" spans="1:23" x14ac:dyDescent="0.25">
      <c r="A130" s="48" t="s">
        <v>16</v>
      </c>
      <c r="B130" s="49" t="s">
        <v>35</v>
      </c>
      <c r="C130" s="49" t="s">
        <v>49</v>
      </c>
      <c r="D130" s="49" t="s">
        <v>31</v>
      </c>
      <c r="E130" s="49">
        <v>20114</v>
      </c>
      <c r="F130" s="52">
        <v>36388</v>
      </c>
      <c r="G130" s="49">
        <v>1018702</v>
      </c>
      <c r="H130" s="52">
        <v>0.38825999999999999</v>
      </c>
      <c r="I130" s="49">
        <v>0.38429000000000002</v>
      </c>
      <c r="J130" s="49">
        <v>0.39227000000000001</v>
      </c>
      <c r="K130" s="49">
        <v>0</v>
      </c>
      <c r="L130" s="49" t="s">
        <v>19</v>
      </c>
      <c r="M130" s="49" t="s">
        <v>19</v>
      </c>
      <c r="N130" s="49" t="s">
        <v>19</v>
      </c>
      <c r="O130" s="49" t="s">
        <v>19</v>
      </c>
      <c r="P130" s="52"/>
      <c r="Q130" s="49">
        <v>92</v>
      </c>
      <c r="R130" s="49"/>
      <c r="S130" s="49" t="s">
        <v>19</v>
      </c>
      <c r="T130" s="49" t="s">
        <v>19</v>
      </c>
      <c r="U130" s="49" t="s">
        <v>19</v>
      </c>
      <c r="V130" s="49" t="s">
        <v>19</v>
      </c>
      <c r="W130" s="49"/>
    </row>
    <row r="131" spans="1:23" x14ac:dyDescent="0.25">
      <c r="A131" s="48" t="s">
        <v>16</v>
      </c>
      <c r="B131" s="49" t="s">
        <v>35</v>
      </c>
      <c r="C131" s="49" t="s">
        <v>49</v>
      </c>
      <c r="D131" s="49" t="s">
        <v>31</v>
      </c>
      <c r="E131" s="49">
        <v>20121</v>
      </c>
      <c r="F131" s="52">
        <v>39526</v>
      </c>
      <c r="G131" s="49">
        <v>1018968</v>
      </c>
      <c r="H131" s="52">
        <v>0.42626999999999998</v>
      </c>
      <c r="I131" s="49">
        <v>0.42208000000000001</v>
      </c>
      <c r="J131" s="49">
        <v>0.43048999999999998</v>
      </c>
      <c r="K131" s="49">
        <v>0</v>
      </c>
      <c r="L131" s="49" t="s">
        <v>19</v>
      </c>
      <c r="M131" s="49" t="s">
        <v>19</v>
      </c>
      <c r="N131" s="49" t="s">
        <v>19</v>
      </c>
      <c r="O131" s="49" t="s">
        <v>19</v>
      </c>
      <c r="P131" s="52"/>
      <c r="Q131" s="49">
        <v>91</v>
      </c>
      <c r="R131" s="49"/>
      <c r="S131" s="49" t="s">
        <v>19</v>
      </c>
      <c r="T131" s="49" t="s">
        <v>19</v>
      </c>
      <c r="U131" s="49" t="s">
        <v>19</v>
      </c>
      <c r="V131" s="49" t="s">
        <v>19</v>
      </c>
      <c r="W131" s="49"/>
    </row>
    <row r="132" spans="1:23" x14ac:dyDescent="0.25">
      <c r="A132" s="48" t="s">
        <v>16</v>
      </c>
      <c r="B132" s="49" t="s">
        <v>35</v>
      </c>
      <c r="C132" s="49" t="s">
        <v>49</v>
      </c>
      <c r="D132" s="49" t="s">
        <v>31</v>
      </c>
      <c r="E132" s="49">
        <v>20122</v>
      </c>
      <c r="F132" s="52">
        <v>35658</v>
      </c>
      <c r="G132" s="49">
        <v>1029632</v>
      </c>
      <c r="H132" s="52">
        <v>0.38057000000000002</v>
      </c>
      <c r="I132" s="49">
        <v>0.37663999999999997</v>
      </c>
      <c r="J132" s="49">
        <v>0.38453999999999999</v>
      </c>
      <c r="K132" s="49">
        <v>0</v>
      </c>
      <c r="L132" s="49" t="s">
        <v>19</v>
      </c>
      <c r="M132" s="49" t="s">
        <v>19</v>
      </c>
      <c r="N132" s="49" t="s">
        <v>19</v>
      </c>
      <c r="O132" s="49" t="s">
        <v>19</v>
      </c>
      <c r="P132" s="52"/>
      <c r="Q132" s="49">
        <v>91</v>
      </c>
      <c r="R132" s="49"/>
      <c r="S132" s="49" t="s">
        <v>19</v>
      </c>
      <c r="T132" s="49" t="s">
        <v>19</v>
      </c>
      <c r="U132" s="49" t="s">
        <v>19</v>
      </c>
      <c r="V132" s="49" t="s">
        <v>19</v>
      </c>
      <c r="W132" s="49"/>
    </row>
    <row r="133" spans="1:23" x14ac:dyDescent="0.25">
      <c r="A133" s="48" t="s">
        <v>16</v>
      </c>
      <c r="B133" s="49" t="s">
        <v>35</v>
      </c>
      <c r="C133" s="49" t="s">
        <v>49</v>
      </c>
      <c r="D133" s="49" t="s">
        <v>31</v>
      </c>
      <c r="E133" s="49">
        <v>20123</v>
      </c>
      <c r="F133" s="52">
        <v>31031</v>
      </c>
      <c r="G133" s="49">
        <v>1027118</v>
      </c>
      <c r="H133" s="52">
        <v>0.32839000000000002</v>
      </c>
      <c r="I133" s="49">
        <v>0.32474999999999998</v>
      </c>
      <c r="J133" s="49">
        <v>0.33206000000000002</v>
      </c>
      <c r="K133" s="49">
        <v>0</v>
      </c>
      <c r="L133" s="49" t="s">
        <v>19</v>
      </c>
      <c r="M133" s="49" t="s">
        <v>19</v>
      </c>
      <c r="N133" s="49" t="s">
        <v>19</v>
      </c>
      <c r="O133" s="49" t="s">
        <v>19</v>
      </c>
      <c r="P133" s="52"/>
      <c r="Q133" s="49">
        <v>92</v>
      </c>
      <c r="R133" s="49"/>
      <c r="S133" s="49" t="s">
        <v>19</v>
      </c>
      <c r="T133" s="49" t="s">
        <v>19</v>
      </c>
      <c r="U133" s="49" t="s">
        <v>19</v>
      </c>
      <c r="V133" s="49" t="s">
        <v>19</v>
      </c>
      <c r="W133" s="49"/>
    </row>
    <row r="134" spans="1:23" x14ac:dyDescent="0.25">
      <c r="A134" s="48" t="s">
        <v>16</v>
      </c>
      <c r="B134" s="49" t="s">
        <v>35</v>
      </c>
      <c r="C134" s="49" t="s">
        <v>49</v>
      </c>
      <c r="D134" s="49" t="s">
        <v>31</v>
      </c>
      <c r="E134" s="49">
        <v>20124</v>
      </c>
      <c r="F134" s="52">
        <v>39618</v>
      </c>
      <c r="G134" s="49">
        <v>1038751</v>
      </c>
      <c r="H134" s="52">
        <v>0.41456999999999999</v>
      </c>
      <c r="I134" s="49">
        <v>0.41049999999999998</v>
      </c>
      <c r="J134" s="49">
        <v>0.41866999999999999</v>
      </c>
      <c r="K134" s="49">
        <v>0</v>
      </c>
      <c r="L134" s="49" t="s">
        <v>19</v>
      </c>
      <c r="M134" s="49" t="s">
        <v>19</v>
      </c>
      <c r="N134" s="49" t="s">
        <v>19</v>
      </c>
      <c r="O134" s="49" t="s">
        <v>19</v>
      </c>
      <c r="P134" s="52"/>
      <c r="Q134" s="49">
        <v>92</v>
      </c>
      <c r="R134" s="49"/>
      <c r="S134" s="49" t="s">
        <v>19</v>
      </c>
      <c r="T134" s="49" t="s">
        <v>19</v>
      </c>
      <c r="U134" s="49" t="s">
        <v>19</v>
      </c>
      <c r="V134" s="49" t="s">
        <v>19</v>
      </c>
      <c r="W134" s="49"/>
    </row>
    <row r="135" spans="1:23" x14ac:dyDescent="0.25">
      <c r="A135" s="48" t="s">
        <v>16</v>
      </c>
      <c r="B135" s="49" t="s">
        <v>35</v>
      </c>
      <c r="C135" s="49" t="s">
        <v>49</v>
      </c>
      <c r="D135" s="49" t="s">
        <v>31</v>
      </c>
      <c r="E135" s="49">
        <v>20131</v>
      </c>
      <c r="F135" s="52">
        <v>38937</v>
      </c>
      <c r="G135" s="49">
        <v>1039551</v>
      </c>
      <c r="H135" s="52">
        <v>0.41616999999999998</v>
      </c>
      <c r="I135" s="49">
        <v>0.41205999999999998</v>
      </c>
      <c r="J135" s="49">
        <v>0.42032999999999998</v>
      </c>
      <c r="K135" s="49">
        <v>0</v>
      </c>
      <c r="L135" s="49" t="s">
        <v>19</v>
      </c>
      <c r="M135" s="49" t="s">
        <v>19</v>
      </c>
      <c r="N135" s="49" t="s">
        <v>19</v>
      </c>
      <c r="O135" s="49" t="s">
        <v>19</v>
      </c>
      <c r="P135" s="52"/>
      <c r="Q135" s="49">
        <v>90</v>
      </c>
      <c r="R135" s="49"/>
      <c r="S135" s="49" t="s">
        <v>19</v>
      </c>
      <c r="T135" s="49" t="s">
        <v>19</v>
      </c>
      <c r="U135" s="49" t="s">
        <v>19</v>
      </c>
      <c r="V135" s="49" t="s">
        <v>19</v>
      </c>
      <c r="W135" s="49"/>
    </row>
    <row r="136" spans="1:23" x14ac:dyDescent="0.25">
      <c r="A136" s="48" t="s">
        <v>16</v>
      </c>
      <c r="B136" s="49" t="s">
        <v>35</v>
      </c>
      <c r="C136" s="49" t="s">
        <v>49</v>
      </c>
      <c r="D136" s="49" t="s">
        <v>31</v>
      </c>
      <c r="E136" s="49">
        <v>20132</v>
      </c>
      <c r="F136" s="52">
        <v>36026</v>
      </c>
      <c r="G136" s="49">
        <v>1048280</v>
      </c>
      <c r="H136" s="52">
        <v>0.37766</v>
      </c>
      <c r="I136" s="49">
        <v>0.37378</v>
      </c>
      <c r="J136" s="49">
        <v>0.38157999999999997</v>
      </c>
      <c r="K136" s="49">
        <v>0</v>
      </c>
      <c r="L136" s="49" t="s">
        <v>19</v>
      </c>
      <c r="M136" s="49" t="s">
        <v>19</v>
      </c>
      <c r="N136" s="49" t="s">
        <v>19</v>
      </c>
      <c r="O136" s="49" t="s">
        <v>19</v>
      </c>
      <c r="P136" s="52"/>
      <c r="Q136" s="49">
        <v>91</v>
      </c>
      <c r="R136" s="49"/>
      <c r="S136" s="49" t="s">
        <v>19</v>
      </c>
      <c r="T136" s="49" t="s">
        <v>19</v>
      </c>
      <c r="U136" s="49" t="s">
        <v>19</v>
      </c>
      <c r="V136" s="49" t="s">
        <v>19</v>
      </c>
      <c r="W136" s="49"/>
    </row>
    <row r="137" spans="1:23" x14ac:dyDescent="0.25">
      <c r="A137" s="48" t="s">
        <v>16</v>
      </c>
      <c r="B137" s="49" t="s">
        <v>35</v>
      </c>
      <c r="C137" s="49" t="s">
        <v>49</v>
      </c>
      <c r="D137" s="49" t="s">
        <v>31</v>
      </c>
      <c r="E137" s="49">
        <v>20133</v>
      </c>
      <c r="F137" s="52">
        <v>31166</v>
      </c>
      <c r="G137" s="49">
        <v>1044879</v>
      </c>
      <c r="H137" s="52">
        <v>0.32421</v>
      </c>
      <c r="I137" s="49">
        <v>0.32063000000000003</v>
      </c>
      <c r="J137" s="49">
        <v>0.32783000000000001</v>
      </c>
      <c r="K137" s="49">
        <v>0</v>
      </c>
      <c r="L137" s="49" t="s">
        <v>19</v>
      </c>
      <c r="M137" s="49" t="s">
        <v>19</v>
      </c>
      <c r="N137" s="49" t="s">
        <v>19</v>
      </c>
      <c r="O137" s="49" t="s">
        <v>19</v>
      </c>
      <c r="P137" s="52"/>
      <c r="Q137" s="49">
        <v>92</v>
      </c>
      <c r="R137" s="49"/>
      <c r="S137" s="49" t="s">
        <v>19</v>
      </c>
      <c r="T137" s="49" t="s">
        <v>19</v>
      </c>
      <c r="U137" s="49" t="s">
        <v>19</v>
      </c>
      <c r="V137" s="49" t="s">
        <v>19</v>
      </c>
      <c r="W137" s="49"/>
    </row>
    <row r="138" spans="1:23" x14ac:dyDescent="0.25">
      <c r="A138" s="48" t="s">
        <v>16</v>
      </c>
      <c r="B138" s="49" t="s">
        <v>35</v>
      </c>
      <c r="C138" s="49" t="s">
        <v>49</v>
      </c>
      <c r="D138" s="49" t="s">
        <v>31</v>
      </c>
      <c r="E138" s="49">
        <v>20134</v>
      </c>
      <c r="F138" s="52">
        <v>36621</v>
      </c>
      <c r="G138" s="49">
        <v>1055431</v>
      </c>
      <c r="H138" s="52">
        <v>0.37714999999999999</v>
      </c>
      <c r="I138" s="49">
        <v>0.37330999999999998</v>
      </c>
      <c r="J138" s="49">
        <v>0.38102999999999998</v>
      </c>
      <c r="K138" s="49">
        <v>0</v>
      </c>
      <c r="L138" s="49" t="s">
        <v>19</v>
      </c>
      <c r="M138" s="49" t="s">
        <v>19</v>
      </c>
      <c r="N138" s="49" t="s">
        <v>19</v>
      </c>
      <c r="O138" s="49" t="s">
        <v>19</v>
      </c>
      <c r="P138" s="52"/>
      <c r="Q138" s="49">
        <v>92</v>
      </c>
      <c r="R138" s="49"/>
      <c r="S138" s="49" t="s">
        <v>19</v>
      </c>
      <c r="T138" s="49" t="s">
        <v>19</v>
      </c>
      <c r="U138" s="49" t="s">
        <v>19</v>
      </c>
      <c r="V138" s="49" t="s">
        <v>19</v>
      </c>
      <c r="W138" s="49"/>
    </row>
    <row r="139" spans="1:23" x14ac:dyDescent="0.25">
      <c r="A139" s="48" t="s">
        <v>16</v>
      </c>
      <c r="B139" s="49" t="s">
        <v>35</v>
      </c>
      <c r="C139" s="49" t="s">
        <v>49</v>
      </c>
      <c r="D139" s="49" t="s">
        <v>31</v>
      </c>
      <c r="E139" s="49">
        <v>20141</v>
      </c>
      <c r="F139" s="52">
        <v>37792</v>
      </c>
      <c r="G139" s="49">
        <v>1054278</v>
      </c>
      <c r="H139" s="52">
        <v>0.39828999999999998</v>
      </c>
      <c r="I139" s="49">
        <v>0.39429999999999998</v>
      </c>
      <c r="J139" s="49">
        <v>0.40233000000000002</v>
      </c>
      <c r="K139" s="49">
        <v>0</v>
      </c>
      <c r="L139" s="49" t="s">
        <v>19</v>
      </c>
      <c r="M139" s="49" t="s">
        <v>19</v>
      </c>
      <c r="N139" s="49" t="s">
        <v>19</v>
      </c>
      <c r="O139" s="49" t="s">
        <v>19</v>
      </c>
      <c r="P139" s="52"/>
      <c r="Q139" s="49">
        <v>90</v>
      </c>
      <c r="R139" s="49"/>
      <c r="S139" s="49" t="s">
        <v>19</v>
      </c>
      <c r="T139" s="49" t="s">
        <v>19</v>
      </c>
      <c r="U139" s="49" t="s">
        <v>19</v>
      </c>
      <c r="V139" s="49" t="s">
        <v>19</v>
      </c>
      <c r="W139" s="49"/>
    </row>
    <row r="140" spans="1:23" x14ac:dyDescent="0.25">
      <c r="A140" s="48" t="s">
        <v>16</v>
      </c>
      <c r="B140" s="49" t="s">
        <v>35</v>
      </c>
      <c r="C140" s="49" t="s">
        <v>49</v>
      </c>
      <c r="D140" s="49" t="s">
        <v>31</v>
      </c>
      <c r="E140" s="49">
        <v>20142</v>
      </c>
      <c r="F140" s="52">
        <v>35709</v>
      </c>
      <c r="G140" s="49">
        <v>1062255</v>
      </c>
      <c r="H140" s="52">
        <v>0.36941000000000002</v>
      </c>
      <c r="I140" s="49">
        <v>0.36559999999999998</v>
      </c>
      <c r="J140" s="49">
        <v>0.37325999999999998</v>
      </c>
      <c r="K140" s="49">
        <v>0</v>
      </c>
      <c r="L140" s="49" t="s">
        <v>19</v>
      </c>
      <c r="M140" s="49" t="s">
        <v>19</v>
      </c>
      <c r="N140" s="49" t="s">
        <v>19</v>
      </c>
      <c r="O140" s="49" t="s">
        <v>19</v>
      </c>
      <c r="P140" s="52"/>
      <c r="Q140" s="49">
        <v>91</v>
      </c>
      <c r="R140" s="49"/>
      <c r="S140" s="49" t="s">
        <v>19</v>
      </c>
      <c r="T140" s="49" t="s">
        <v>19</v>
      </c>
      <c r="U140" s="49" t="s">
        <v>19</v>
      </c>
      <c r="V140" s="49" t="s">
        <v>19</v>
      </c>
      <c r="W140" s="49"/>
    </row>
    <row r="141" spans="1:23" x14ac:dyDescent="0.25">
      <c r="A141" s="48" t="s">
        <v>16</v>
      </c>
      <c r="B141" s="49" t="s">
        <v>35</v>
      </c>
      <c r="C141" s="49" t="s">
        <v>49</v>
      </c>
      <c r="D141" s="49" t="s">
        <v>31</v>
      </c>
      <c r="E141" s="49">
        <v>20143</v>
      </c>
      <c r="F141" s="52">
        <v>33554</v>
      </c>
      <c r="G141" s="49">
        <v>1059747</v>
      </c>
      <c r="H141" s="52">
        <v>0.34416000000000002</v>
      </c>
      <c r="I141" s="49">
        <v>0.34049000000000001</v>
      </c>
      <c r="J141" s="49">
        <v>0.34786</v>
      </c>
      <c r="K141" s="49">
        <v>0</v>
      </c>
      <c r="L141" s="49" t="s">
        <v>19</v>
      </c>
      <c r="M141" s="49" t="s">
        <v>19</v>
      </c>
      <c r="N141" s="49" t="s">
        <v>19</v>
      </c>
      <c r="O141" s="49" t="s">
        <v>19</v>
      </c>
      <c r="P141" s="52"/>
      <c r="Q141" s="49">
        <v>92</v>
      </c>
      <c r="R141" s="49"/>
      <c r="S141" s="49" t="s">
        <v>19</v>
      </c>
      <c r="T141" s="49" t="s">
        <v>19</v>
      </c>
      <c r="U141" s="49" t="s">
        <v>19</v>
      </c>
      <c r="V141" s="49" t="s">
        <v>19</v>
      </c>
      <c r="W141" s="49"/>
    </row>
    <row r="142" spans="1:23" x14ac:dyDescent="0.25">
      <c r="A142" s="48" t="s">
        <v>16</v>
      </c>
      <c r="B142" s="49" t="s">
        <v>35</v>
      </c>
      <c r="C142" s="49" t="s">
        <v>49</v>
      </c>
      <c r="D142" s="49" t="s">
        <v>31</v>
      </c>
      <c r="E142" s="49">
        <v>20144</v>
      </c>
      <c r="F142" s="52">
        <v>39452</v>
      </c>
      <c r="G142" s="49">
        <v>1070248</v>
      </c>
      <c r="H142" s="52">
        <v>0.40067999999999998</v>
      </c>
      <c r="I142" s="49">
        <v>0.39673999999999998</v>
      </c>
      <c r="J142" s="49">
        <v>0.40465000000000001</v>
      </c>
      <c r="K142" s="49">
        <v>0</v>
      </c>
      <c r="L142" s="49" t="s">
        <v>19</v>
      </c>
      <c r="M142" s="49" t="s">
        <v>19</v>
      </c>
      <c r="N142" s="49" t="s">
        <v>19</v>
      </c>
      <c r="O142" s="49" t="s">
        <v>19</v>
      </c>
      <c r="P142" s="52"/>
      <c r="Q142" s="49">
        <v>92</v>
      </c>
      <c r="R142" s="49"/>
      <c r="S142" s="49" t="s">
        <v>19</v>
      </c>
      <c r="T142" s="49" t="s">
        <v>19</v>
      </c>
      <c r="U142" s="49" t="s">
        <v>19</v>
      </c>
      <c r="V142" s="49" t="s">
        <v>19</v>
      </c>
      <c r="W142" s="49"/>
    </row>
    <row r="143" spans="1:23" x14ac:dyDescent="0.25">
      <c r="A143" s="48" t="s">
        <v>16</v>
      </c>
      <c r="B143" s="49" t="s">
        <v>35</v>
      </c>
      <c r="C143" s="49" t="s">
        <v>49</v>
      </c>
      <c r="D143" s="49" t="s">
        <v>31</v>
      </c>
      <c r="E143" s="49">
        <v>20151</v>
      </c>
      <c r="F143" s="52">
        <v>42954</v>
      </c>
      <c r="G143" s="49">
        <v>1067180</v>
      </c>
      <c r="H143" s="52">
        <v>0.44722000000000001</v>
      </c>
      <c r="I143" s="49">
        <v>0.44301000000000001</v>
      </c>
      <c r="J143" s="49">
        <v>0.45146999999999998</v>
      </c>
      <c r="K143" s="49">
        <v>0</v>
      </c>
      <c r="L143" s="49" t="s">
        <v>19</v>
      </c>
      <c r="M143" s="49" t="s">
        <v>19</v>
      </c>
      <c r="N143" s="49" t="s">
        <v>19</v>
      </c>
      <c r="O143" s="49" t="s">
        <v>19</v>
      </c>
      <c r="P143" s="52"/>
      <c r="Q143" s="49">
        <v>90</v>
      </c>
      <c r="R143" s="49"/>
      <c r="S143" s="49" t="s">
        <v>19</v>
      </c>
      <c r="T143" s="49" t="s">
        <v>19</v>
      </c>
      <c r="U143" s="49" t="s">
        <v>19</v>
      </c>
      <c r="V143" s="49" t="s">
        <v>19</v>
      </c>
      <c r="W143" s="49"/>
    </row>
    <row r="144" spans="1:23" x14ac:dyDescent="0.25">
      <c r="A144" s="48" t="s">
        <v>16</v>
      </c>
      <c r="B144" s="49" t="s">
        <v>35</v>
      </c>
      <c r="C144" s="49" t="s">
        <v>49</v>
      </c>
      <c r="D144" s="49" t="s">
        <v>31</v>
      </c>
      <c r="E144" s="49">
        <v>20152</v>
      </c>
      <c r="F144" s="52">
        <v>37309</v>
      </c>
      <c r="G144" s="49">
        <v>1074587</v>
      </c>
      <c r="H144" s="52">
        <v>0.38152999999999998</v>
      </c>
      <c r="I144" s="49">
        <v>0.37768000000000002</v>
      </c>
      <c r="J144" s="49">
        <v>0.38541999999999998</v>
      </c>
      <c r="K144" s="49">
        <v>0</v>
      </c>
      <c r="L144" s="49" t="s">
        <v>19</v>
      </c>
      <c r="M144" s="49" t="s">
        <v>19</v>
      </c>
      <c r="N144" s="49" t="s">
        <v>19</v>
      </c>
      <c r="O144" s="49" t="s">
        <v>19</v>
      </c>
      <c r="P144" s="52"/>
      <c r="Q144" s="49">
        <v>91</v>
      </c>
      <c r="R144" s="49"/>
      <c r="S144" s="49" t="s">
        <v>19</v>
      </c>
      <c r="T144" s="49" t="s">
        <v>19</v>
      </c>
      <c r="U144" s="49" t="s">
        <v>19</v>
      </c>
      <c r="V144" s="49" t="s">
        <v>19</v>
      </c>
      <c r="W144" s="49"/>
    </row>
    <row r="145" spans="1:23" x14ac:dyDescent="0.25">
      <c r="A145" s="48" t="s">
        <v>16</v>
      </c>
      <c r="B145" s="49" t="s">
        <v>35</v>
      </c>
      <c r="C145" s="49" t="s">
        <v>49</v>
      </c>
      <c r="D145" s="49" t="s">
        <v>31</v>
      </c>
      <c r="E145" s="49">
        <v>20153</v>
      </c>
      <c r="F145" s="52">
        <v>32143</v>
      </c>
      <c r="G145" s="49">
        <v>1070320</v>
      </c>
      <c r="H145" s="52">
        <v>0.32643</v>
      </c>
      <c r="I145" s="49">
        <v>0.32288</v>
      </c>
      <c r="J145" s="49">
        <v>0.33001000000000003</v>
      </c>
      <c r="K145" s="49">
        <v>0</v>
      </c>
      <c r="L145" s="49" t="s">
        <v>19</v>
      </c>
      <c r="M145" s="49" t="s">
        <v>19</v>
      </c>
      <c r="N145" s="49" t="s">
        <v>19</v>
      </c>
      <c r="O145" s="49" t="s">
        <v>19</v>
      </c>
      <c r="P145" s="52"/>
      <c r="Q145" s="49">
        <v>92</v>
      </c>
      <c r="R145" s="49"/>
      <c r="S145" s="49" t="s">
        <v>19</v>
      </c>
      <c r="T145" s="49" t="s">
        <v>19</v>
      </c>
      <c r="U145" s="49" t="s">
        <v>19</v>
      </c>
      <c r="V145" s="49" t="s">
        <v>19</v>
      </c>
      <c r="W145" s="49"/>
    </row>
    <row r="146" spans="1:23" x14ac:dyDescent="0.25">
      <c r="A146" s="48" t="s">
        <v>16</v>
      </c>
      <c r="B146" s="49" t="s">
        <v>35</v>
      </c>
      <c r="C146" s="49" t="s">
        <v>49</v>
      </c>
      <c r="D146" s="49" t="s">
        <v>31</v>
      </c>
      <c r="E146" s="49">
        <v>20154</v>
      </c>
      <c r="F146" s="52">
        <v>37264</v>
      </c>
      <c r="G146" s="49">
        <v>1080144</v>
      </c>
      <c r="H146" s="52">
        <v>0.37498999999999999</v>
      </c>
      <c r="I146" s="49">
        <v>0.37119999999999997</v>
      </c>
      <c r="J146" s="49">
        <v>0.37881999999999999</v>
      </c>
      <c r="K146" s="49">
        <v>0</v>
      </c>
      <c r="L146" s="49" t="s">
        <v>19</v>
      </c>
      <c r="M146" s="49" t="s">
        <v>19</v>
      </c>
      <c r="N146" s="49" t="s">
        <v>19</v>
      </c>
      <c r="O146" s="49" t="s">
        <v>19</v>
      </c>
      <c r="P146" s="52"/>
      <c r="Q146" s="49">
        <v>92</v>
      </c>
      <c r="R146" s="49"/>
      <c r="S146" s="49" t="s">
        <v>19</v>
      </c>
      <c r="T146" s="49" t="s">
        <v>19</v>
      </c>
      <c r="U146" s="49" t="s">
        <v>19</v>
      </c>
      <c r="V146" s="49" t="s">
        <v>19</v>
      </c>
      <c r="W146" s="49"/>
    </row>
    <row r="147" spans="1:23" x14ac:dyDescent="0.25">
      <c r="A147" s="48" t="s">
        <v>16</v>
      </c>
      <c r="B147" s="49" t="s">
        <v>35</v>
      </c>
      <c r="C147" s="49" t="s">
        <v>49</v>
      </c>
      <c r="D147" s="49" t="s">
        <v>31</v>
      </c>
      <c r="E147" s="49">
        <v>20161</v>
      </c>
      <c r="F147" s="52">
        <v>42621</v>
      </c>
      <c r="G147" s="49">
        <v>1078851</v>
      </c>
      <c r="H147" s="52">
        <v>0.43413000000000002</v>
      </c>
      <c r="I147" s="49">
        <v>0.43003000000000002</v>
      </c>
      <c r="J147" s="49">
        <v>0.43826999999999999</v>
      </c>
      <c r="K147" s="49">
        <v>0</v>
      </c>
      <c r="L147" s="49" t="s">
        <v>19</v>
      </c>
      <c r="M147" s="49" t="s">
        <v>19</v>
      </c>
      <c r="N147" s="49" t="s">
        <v>19</v>
      </c>
      <c r="O147" s="49" t="s">
        <v>19</v>
      </c>
      <c r="P147" s="52"/>
      <c r="Q147" s="49">
        <v>91</v>
      </c>
      <c r="R147" s="49"/>
      <c r="S147" s="49">
        <v>0.96350000000000002</v>
      </c>
      <c r="T147" s="49">
        <v>0.95040000000000002</v>
      </c>
      <c r="U147" s="49">
        <v>0.97660000000000002</v>
      </c>
      <c r="V147" s="49">
        <v>0</v>
      </c>
      <c r="W147" s="49" t="s">
        <v>50</v>
      </c>
    </row>
    <row r="148" spans="1:23" x14ac:dyDescent="0.25">
      <c r="A148" s="48" t="s">
        <v>16</v>
      </c>
      <c r="B148" s="49" t="s">
        <v>35</v>
      </c>
      <c r="C148" s="49" t="s">
        <v>49</v>
      </c>
      <c r="D148" s="49" t="s">
        <v>31</v>
      </c>
      <c r="E148" s="49">
        <v>20162</v>
      </c>
      <c r="F148" s="52">
        <v>36854</v>
      </c>
      <c r="G148" s="49">
        <v>1086922</v>
      </c>
      <c r="H148" s="52">
        <v>0.37259999999999999</v>
      </c>
      <c r="I148" s="49">
        <v>0.36881999999999998</v>
      </c>
      <c r="J148" s="49">
        <v>0.37642999999999999</v>
      </c>
      <c r="K148" s="49">
        <v>0</v>
      </c>
      <c r="L148" s="49" t="s">
        <v>19</v>
      </c>
      <c r="M148" s="49" t="s">
        <v>19</v>
      </c>
      <c r="N148" s="49" t="s">
        <v>19</v>
      </c>
      <c r="O148" s="49" t="s">
        <v>19</v>
      </c>
      <c r="P148" s="52"/>
      <c r="Q148" s="49">
        <v>91</v>
      </c>
      <c r="R148" s="49"/>
      <c r="S148" s="49">
        <v>0.97019999999999995</v>
      </c>
      <c r="T148" s="49">
        <v>0.95609999999999995</v>
      </c>
      <c r="U148" s="49">
        <v>0.98440000000000005</v>
      </c>
      <c r="V148" s="49">
        <v>4.8000000000000001E-5</v>
      </c>
      <c r="W148" s="49" t="s">
        <v>50</v>
      </c>
    </row>
    <row r="149" spans="1:23" x14ac:dyDescent="0.25">
      <c r="A149" s="48" t="s">
        <v>16</v>
      </c>
      <c r="B149" s="49" t="s">
        <v>35</v>
      </c>
      <c r="C149" s="49" t="s">
        <v>49</v>
      </c>
      <c r="D149" s="49" t="s">
        <v>31</v>
      </c>
      <c r="E149" s="49">
        <v>20163</v>
      </c>
      <c r="F149" s="52">
        <v>33713</v>
      </c>
      <c r="G149" s="49">
        <v>1084465</v>
      </c>
      <c r="H149" s="52">
        <v>0.33789999999999998</v>
      </c>
      <c r="I149" s="49">
        <v>0.33432000000000001</v>
      </c>
      <c r="J149" s="49">
        <v>0.34153</v>
      </c>
      <c r="K149" s="49">
        <v>0</v>
      </c>
      <c r="L149" s="49" t="s">
        <v>19</v>
      </c>
      <c r="M149" s="49" t="s">
        <v>19</v>
      </c>
      <c r="N149" s="49" t="s">
        <v>19</v>
      </c>
      <c r="O149" s="49" t="s">
        <v>19</v>
      </c>
      <c r="P149" s="52"/>
      <c r="Q149" s="49">
        <v>92</v>
      </c>
      <c r="R149" s="49"/>
      <c r="S149" s="49">
        <v>1.0518000000000001</v>
      </c>
      <c r="T149" s="49">
        <v>1.0356000000000001</v>
      </c>
      <c r="U149" s="49">
        <v>1.0683</v>
      </c>
      <c r="V149" s="49">
        <v>0</v>
      </c>
      <c r="W149" s="49" t="s">
        <v>50</v>
      </c>
    </row>
    <row r="150" spans="1:23" x14ac:dyDescent="0.25">
      <c r="A150" s="48" t="s">
        <v>16</v>
      </c>
      <c r="B150" s="49" t="s">
        <v>35</v>
      </c>
      <c r="C150" s="49" t="s">
        <v>49</v>
      </c>
      <c r="D150" s="49" t="s">
        <v>31</v>
      </c>
      <c r="E150" s="49">
        <v>20164</v>
      </c>
      <c r="F150" s="52">
        <v>39826</v>
      </c>
      <c r="G150" s="49">
        <v>1094968</v>
      </c>
      <c r="H150" s="52">
        <v>0.39534999999999998</v>
      </c>
      <c r="I150" s="49">
        <v>0.39147999999999999</v>
      </c>
      <c r="J150" s="49">
        <v>0.39924999999999999</v>
      </c>
      <c r="K150" s="49">
        <v>0</v>
      </c>
      <c r="L150" s="49" t="s">
        <v>19</v>
      </c>
      <c r="M150" s="49" t="s">
        <v>19</v>
      </c>
      <c r="N150" s="49" t="s">
        <v>19</v>
      </c>
      <c r="O150" s="49" t="s">
        <v>19</v>
      </c>
      <c r="P150" s="52"/>
      <c r="Q150" s="49">
        <v>92</v>
      </c>
      <c r="R150" s="49"/>
      <c r="S150" s="49">
        <v>1.0182</v>
      </c>
      <c r="T150" s="49">
        <v>1.0039</v>
      </c>
      <c r="U150" s="49">
        <v>1.0327999999999999</v>
      </c>
      <c r="V150" s="49">
        <v>1.2638E-2</v>
      </c>
      <c r="W150" s="49" t="s">
        <v>50</v>
      </c>
    </row>
    <row r="151" spans="1:23" x14ac:dyDescent="0.25">
      <c r="A151" s="7"/>
      <c r="B151" s="45"/>
      <c r="C151" s="45"/>
      <c r="D151" s="45"/>
      <c r="E151" s="45"/>
      <c r="F151" s="50"/>
      <c r="G151" s="45"/>
      <c r="H151" s="50"/>
      <c r="I151" s="45"/>
      <c r="J151" s="45"/>
      <c r="K151" s="45"/>
      <c r="L151" s="45"/>
      <c r="M151" s="45"/>
      <c r="N151" s="45"/>
      <c r="O151" s="45"/>
      <c r="P151" s="50"/>
      <c r="Q151" s="45"/>
      <c r="R151" s="45"/>
      <c r="S151" s="45"/>
      <c r="T151" s="45"/>
      <c r="U151" s="45"/>
      <c r="V151" s="45"/>
      <c r="W151" s="45"/>
    </row>
    <row r="152" spans="1:23" x14ac:dyDescent="0.25">
      <c r="A152" s="44" t="s">
        <v>51</v>
      </c>
      <c r="B152" s="45"/>
      <c r="C152" s="45"/>
      <c r="D152" s="45"/>
      <c r="E152" s="45"/>
      <c r="F152" s="50"/>
      <c r="G152" s="45"/>
      <c r="H152" s="50"/>
      <c r="I152" s="45"/>
      <c r="J152" s="45"/>
      <c r="K152" s="45"/>
      <c r="L152" s="45"/>
      <c r="M152" s="45"/>
      <c r="N152" s="45"/>
      <c r="O152" s="45"/>
      <c r="P152" s="50"/>
      <c r="Q152" s="45"/>
      <c r="R152" s="45"/>
      <c r="S152" s="45"/>
      <c r="T152" s="45"/>
      <c r="U152" s="45"/>
      <c r="V152" s="45"/>
      <c r="W152" s="45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1A30D06-1D18-488B-9D16-F8FE385D1763}"/>
</file>

<file path=customXml/itemProps2.xml><?xml version="1.0" encoding="utf-8"?>
<ds:datastoreItem xmlns:ds="http://schemas.openxmlformats.org/officeDocument/2006/customXml" ds:itemID="{4E98996D-54E8-45DA-BEC8-20030B3FEA39}"/>
</file>

<file path=customXml/itemProps3.xml><?xml version="1.0" encoding="utf-8"?>
<ds:datastoreItem xmlns:ds="http://schemas.openxmlformats.org/officeDocument/2006/customXml" ds:itemID="{7BF70E17-BF7A-4E39-B0D8-8E2A8119155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Andrew Lyons</cp:lastModifiedBy>
  <cp:lastPrinted>2018-10-15T15:23:40Z</cp:lastPrinted>
  <dcterms:created xsi:type="dcterms:W3CDTF">2014-12-05T20:46:10Z</dcterms:created>
  <dcterms:modified xsi:type="dcterms:W3CDTF">2020-06-03T19:17:43Z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