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chartsheets/sheet3.xml" ContentType="application/vnd.openxmlformats-officedocument.spreadsheetml.chart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asp\Figures_Tables\Prescriptions\Class\J01E\online\"/>
    </mc:Choice>
  </mc:AlternateContent>
  <bookViews>
    <workbookView xWindow="0" yWindow="0" windowWidth="28800" windowHeight="12300" firstSheet="2" activeTab="2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62913"/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<sst xmlns="http://schemas.openxmlformats.org/spreadsheetml/2006/main" count="582" uniqueCount="46">
  <si>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</si>
  <si>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</si>
  <si>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</si>
  <si>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</si>
  <si>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</si>
  <si>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</si>
  <si>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</si>
  <si>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</si>
  <si>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</si>
  <si>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</si>
  <si>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</si>
  <si>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</si>
  <si>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</si>
  <si>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</si>
  <si>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</si>
  <si>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</si>
  <si>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</si>
  <si>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</si>
  <si>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</si>
  <si>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</si>
  <si>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</si>
  <si>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</si>
  <si>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</si>
  <si>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</si>
  <si>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</si>
  <si>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</si>
  <si>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</si>
  <si>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</si>
  <si>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</si>
  <si>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</si>
  <si>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</si>
  <si>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</si>
  <si>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</si>
  <si>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</si>
  <si>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Year / Quarter</t>
  </si>
  <si>
    <t>class</t>
  </si>
  <si>
    <t>suppress</t>
  </si>
  <si>
    <t>Program: S:\asp\prog\RoxanaD\Prescriptions\Pres_rate_class_q.sas Date: 29JAN2018 11:14:58 User: RoxanaD Host: SAL-DA-1</t>
  </si>
  <si>
    <t>Crude J01E.sulfa and trime prescriptions per 1000 people per day by RHA, kids (p=0.01 to compare over areas)</t>
  </si>
  <si>
    <t>J01E.sulfa and trime</t>
  </si>
  <si>
    <t>kids(0-14)</t>
  </si>
  <si>
    <t xml:space="preserve">Adjusted (age sex) J01E.sulfa and trime prescriptions per 1000 people per day by RHA, adults (p=0.01 to compare over areas) </t>
  </si>
  <si>
    <t>Table X.X: Quarterly Dispensation Counts and Crude Rates for Sulfonamides and Trimethoprims (J01E) for Children by Health Region</t>
  </si>
  <si>
    <t xml:space="preserve">Counts per day and crude rates per 1,000 people ages 0-14 per day 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</si>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</sst>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29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8" applyFill="0">
      <alignment horizontal="center" vertical="center"/>
    </xf>
    <xf numFmtId="3" fontId="2" fillId="34" borderId="28" applyFill="0">
      <alignment horizontal="right" vertical="center" indent="1"/>
    </xf>
    <xf numFmtId="164" fontId="2" fillId="34" borderId="28" applyFill="0">
      <alignment horizontal="right" vertical="center" indent="1"/>
    </xf>
    <xf numFmtId="2" fontId="2" fillId="34" borderId="28" applyFill="0">
      <alignment horizontal="right" vertical="center" indent="1"/>
    </xf>
    <xf numFmtId="42" fontId="14" fillId="34" borderId="28" applyFill="0">
      <alignment horizontal="right" vertical="center" indent="1"/>
    </xf>
    <xf numFmtId="165" fontId="2" fillId="34" borderId="28" applyFill="0">
      <alignment horizontal="right" vertical="center" indent="1"/>
    </xf>
    <xf numFmtId="44" fontId="2" fillId="34" borderId="28" applyFill="0">
      <alignment horizontal="right" vertical="center" indent="1"/>
    </xf>
    <xf numFmtId="9" fontId="2" fillId="34" borderId="28" applyFill="0">
      <alignment horizontal="right" vertical="center" indent="1"/>
    </xf>
    <xf numFmtId="166" fontId="2" fillId="34" borderId="28" applyFill="0">
      <alignment horizontal="right" vertical="center" indent="1"/>
    </xf>
    <xf numFmtId="10" fontId="2" fillId="34" borderId="28" applyFill="0">
      <alignment horizontal="right" vertical="center" indent="1"/>
    </xf>
    <xf numFmtId="0" fontId="16" fillId="34" borderId="0">
      <alignment horizontal="left" vertical="top"/>
    </xf>
    <xf numFmtId="0" fontId="18" fillId="34" borderId="28" applyFill="0">
      <alignment horizontal="center" vertical="center"/>
    </xf>
    <xf numFmtId="0" fontId="4" fillId="34" borderId="0">
      <alignment horizontal="center" vertical="center" wrapText="1"/>
    </xf>
    <xf numFmtId="0" fontId="3" fillId="35" borderId="30">
      <alignment horizontal="center" vertical="center" wrapText="1"/>
    </xf>
    <xf numFmtId="0" fontId="4" fillId="34" borderId="31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66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2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49" fontId="31" fillId="0" borderId="0" xfId="63" applyFont="1" applyFill="1">
      <alignment vertical="center"/>
    </xf>
    <xf numFmtId="0" fontId="33" fillId="35" borderId="46" xfId="58" applyFont="1" applyBorder="1">
      <alignment horizontal="center" vertical="center" wrapText="1"/>
    </xf>
    <xf numFmtId="0" fontId="33" fillId="35" borderId="47" xfId="58" applyFont="1" applyBorder="1">
      <alignment horizontal="center" vertical="center" wrapText="1"/>
    </xf>
    <xf numFmtId="3" fontId="37" fillId="37" borderId="41" xfId="46" applyFont="1" applyFill="1" applyBorder="1">
      <alignment horizontal="right" vertical="center" indent="1"/>
    </xf>
    <xf numFmtId="2" fontId="37" fillId="37" borderId="42" xfId="48" applyFont="1" applyFill="1" applyBorder="1" applyAlignment="1">
      <alignment horizontal="right" vertical="center" indent="2"/>
    </xf>
    <xf numFmtId="3" fontId="37" fillId="37" borderId="43" xfId="46" applyFont="1" applyFill="1" applyBorder="1">
      <alignment horizontal="right" vertical="center" indent="1"/>
    </xf>
    <xf numFmtId="2" fontId="37" fillId="37" borderId="44" xfId="48" applyFont="1" applyFill="1" applyBorder="1" applyAlignment="1">
      <alignment horizontal="right" vertical="center" indent="2"/>
    </xf>
    <xf numFmtId="0" fontId="37" fillId="0" borderId="0" xfId="0" applyFont="1" applyFill="1"/>
    <xf numFmtId="0" fontId="32" fillId="0" borderId="0" xfId="0" applyFont="1" applyFill="1" applyAlignment="1">
      <alignment horizontal="left"/>
    </xf>
    <xf numFmtId="0" fontId="37" fillId="0" borderId="0" xfId="0" applyFont="1"/>
    <xf numFmtId="0" fontId="36" fillId="37" borderId="39" xfId="0" applyFont="1" applyFill="1" applyBorder="1" applyAlignment="1">
      <alignment horizontal="center" vertical="center"/>
    </xf>
    <xf numFmtId="0" fontId="36" fillId="37" borderId="40" xfId="0" applyFont="1" applyFill="1" applyBorder="1" applyAlignment="1">
      <alignment horizontal="center" vertical="center"/>
    </xf>
    <xf numFmtId="0" fontId="37" fillId="0" borderId="0" xfId="0" applyFont="1" applyAlignment="1">
      <alignment wrapText="1"/>
    </xf>
    <xf numFmtId="0" fontId="34" fillId="34" borderId="0" xfId="55" applyFont="1" applyFill="1" applyAlignment="1">
      <alignment horizontal="left" vertical="top" indent="1"/>
    </xf>
    <xf numFmtId="0" fontId="33" fillId="35" borderId="30" xfId="58" applyFont="1" applyBorder="1">
      <alignment horizontal="center" vertical="center" wrapText="1"/>
    </xf>
    <xf numFmtId="0" fontId="33" fillId="35" borderId="38" xfId="58" applyFont="1" applyBorder="1">
      <alignment horizontal="center" vertical="center" wrapText="1"/>
    </xf>
    <xf numFmtId="0" fontId="33" fillId="35" borderId="34" xfId="58" applyFont="1" applyBorder="1" applyAlignment="1">
      <alignment horizontal="center" vertical="center" wrapText="1"/>
    </xf>
    <xf numFmtId="0" fontId="33" fillId="35" borderId="37" xfId="58" applyFont="1" applyBorder="1" applyAlignment="1">
      <alignment horizontal="center" vertical="center" wrapText="1"/>
    </xf>
    <xf numFmtId="0" fontId="33" fillId="35" borderId="45" xfId="58" applyFont="1" applyBorder="1" applyAlignment="1">
      <alignment horizontal="center" vertical="center" wrapText="1"/>
    </xf>
    <xf numFmtId="49" fontId="30" fillId="34" borderId="0" xfId="63" applyFont="1" applyFill="1" applyAlignment="1">
      <alignment horizontal="left" vertical="top" wrapText="1"/>
    </xf>
    <xf numFmtId="49" fontId="36" fillId="36" borderId="39" xfId="60" applyFont="1" applyBorder="1">
      <alignment horizontal="left" vertical="center" indent="1"/>
    </xf>
    <xf numFmtId="49" fontId="36" fillId="36" borderId="0" xfId="60" applyFont="1" applyBorder="1">
      <alignment horizontal="left" vertical="center" indent="1"/>
    </xf>
    <xf numFmtId="49" fontId="36" fillId="36" borderId="33" xfId="60" applyFont="1" applyBorder="1">
      <alignment horizontal="left" vertical="center" indent="1"/>
    </xf>
    <xf numFmtId="0" fontId="32" fillId="34" borderId="0" xfId="0" applyFont="1" applyFill="1" applyAlignment="1">
      <alignment horizontal="center" vertical="top" wrapText="1"/>
    </xf>
    <xf numFmtId="49" fontId="38" fillId="34" borderId="0" xfId="61" applyFont="1" applyFill="1" applyAlignment="1">
      <alignment vertical="top"/>
    </xf>
    <xf numFmtId="0" fontId="33" fillId="35" borderId="35" xfId="58" applyFont="1" applyBorder="1">
      <alignment horizontal="center" vertical="center" wrapText="1"/>
    </xf>
    <xf numFmtId="0" fontId="33" fillId="35" borderId="36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6" fillId="34" borderId="39" xfId="0" applyFont="1" applyFill="1" applyBorder="1" applyAlignment="1">
      <alignment horizontal="center" vertical="center"/>
    </xf>
    <xf numFmtId="3" fontId="37" fillId="34" borderId="41" xfId="46" applyFont="1" applyFill="1" applyBorder="1">
      <alignment horizontal="right" vertical="center" indent="1"/>
    </xf>
    <xf numFmtId="2" fontId="37" fillId="34" borderId="42" xfId="48" applyFont="1" applyFill="1" applyBorder="1" applyAlignment="1">
      <alignment horizontal="right" vertical="center" indent="2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60"/>
    <cellStyle name="Subtitle" xfId="61"/>
    <cellStyle name="Table title" xfId="62"/>
    <cellStyle name="Table title 2" xfId="63"/>
    <cellStyle name="Title" xfId="1" builtinId="15" customBuiltin="1"/>
    <cellStyle name="Total" xfId="17" builtinId="25" customBuiltin="1"/>
    <cellStyle name="Warning Text" xfId="14" builtinId="11" customBuiltin="1"/>
  </cellStyles>
  <dxfs count="3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Adjusted%20(age%20sex)%20J01E.sulfa%20and%20trime%20prescriptions%20per%201000%20people%20per%20day%20by%20RHA,%20adults%20(p=0.01%20to%20compare%20over%20areas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7"/>
  <sheetViews>
    <sheetView tabSelected="1" workbookViewId="0">
      <selection activeCell="A37" sqref="A1:M37"/>
    </sheetView>
  </sheetViews>
  <sheetFormatPr defaultColWidth="9.109375" defaultRowHeight="11.4" x14ac:dyDescent="0.2"/>
  <cols>
    <col min="1" max="1" width="7.109375" style="44" customWidth="1"/>
    <col min="2" max="13" width="9.44140625" style="47" customWidth="1"/>
    <col min="14" max="16384" width="9.109375" style="44"/>
  </cols>
  <sheetData>
    <row r="1" spans="1:14" s="42" customFormat="1" ht="15" customHeight="1" x14ac:dyDescent="0.2">
      <c r="A1" s="54" t="s">
        <v>42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35"/>
    </row>
    <row r="2" spans="1:14" s="42" customFormat="1" ht="15" customHeight="1" x14ac:dyDescent="0.2">
      <c r="A2" s="59" t="s">
        <v>43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43"/>
    </row>
    <row r="3" spans="1:14" s="42" customFormat="1" ht="7.5" customHeight="1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4" s="42" customFormat="1" ht="12.75" customHeight="1" x14ac:dyDescent="0.2">
      <c r="A4" s="51" t="s">
        <v>44</v>
      </c>
      <c r="B4" s="60" t="s">
        <v>27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4" s="42" customFormat="1" ht="24.75" customHeight="1" x14ac:dyDescent="0.2">
      <c r="A5" s="52"/>
      <c r="B5" s="49" t="s">
        <v>3</v>
      </c>
      <c r="C5" s="49"/>
      <c r="D5" s="49" t="s">
        <v>23</v>
      </c>
      <c r="E5" s="49"/>
      <c r="F5" s="49" t="s">
        <v>2</v>
      </c>
      <c r="G5" s="49"/>
      <c r="H5" s="49" t="s">
        <v>19</v>
      </c>
      <c r="I5" s="49"/>
      <c r="J5" s="49" t="s">
        <v>20</v>
      </c>
      <c r="K5" s="49"/>
      <c r="L5" s="49" t="s">
        <v>1</v>
      </c>
      <c r="M5" s="50"/>
    </row>
    <row r="6" spans="1:14" s="42" customFormat="1" ht="12.75" customHeight="1" x14ac:dyDescent="0.2">
      <c r="A6" s="53"/>
      <c r="B6" s="36" t="s">
        <v>32</v>
      </c>
      <c r="C6" s="36" t="s">
        <v>31</v>
      </c>
      <c r="D6" s="36" t="s">
        <v>32</v>
      </c>
      <c r="E6" s="36" t="s">
        <v>31</v>
      </c>
      <c r="F6" s="36" t="s">
        <v>32</v>
      </c>
      <c r="G6" s="36" t="s">
        <v>31</v>
      </c>
      <c r="H6" s="36" t="s">
        <v>32</v>
      </c>
      <c r="I6" s="36" t="s">
        <v>31</v>
      </c>
      <c r="J6" s="36" t="s">
        <v>32</v>
      </c>
      <c r="K6" s="36" t="s">
        <v>31</v>
      </c>
      <c r="L6" s="36" t="s">
        <v>32</v>
      </c>
      <c r="M6" s="37" t="s">
        <v>31</v>
      </c>
    </row>
    <row r="7" spans="1:14" ht="12.75" customHeight="1" x14ac:dyDescent="0.2">
      <c r="A7" s="55">
        <v>2011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7"/>
    </row>
    <row r="8" spans="1:14" ht="12.75" customHeight="1" x14ac:dyDescent="0.2">
      <c r="A8" s="63">
        <v>1</v>
      </c>
      <c r="B8" s="64">
        <f>orig_data!F7</f>
        <v>326</v>
      </c>
      <c r="C8" s="65">
        <f>orig_data!H7</f>
        <v>8.7040000000000006E-2</v>
      </c>
      <c r="D8" s="64">
        <f>orig_data!F31</f>
        <v>850</v>
      </c>
      <c r="E8" s="65">
        <f>orig_data!H31</f>
        <v>7.918E-2</v>
      </c>
      <c r="F8" s="64">
        <f>orig_data!F55</f>
        <v>331</v>
      </c>
      <c r="G8" s="65">
        <f>orig_data!H55</f>
        <v>0.1205</v>
      </c>
      <c r="H8" s="64">
        <f>orig_data!F79</f>
        <v>222</v>
      </c>
      <c r="I8" s="65">
        <f>orig_data!H79</f>
        <v>0.11138000000000001</v>
      </c>
      <c r="J8" s="64">
        <f>orig_data!F103</f>
        <v>180</v>
      </c>
      <c r="K8" s="65">
        <f>orig_data!H103</f>
        <v>8.9569999999999997E-2</v>
      </c>
      <c r="L8" s="64">
        <f>orig_data!F127</f>
        <v>1909</v>
      </c>
      <c r="M8" s="65">
        <f>orig_data!H127</f>
        <v>8.992E-2</v>
      </c>
    </row>
    <row r="9" spans="1:14" ht="12.75" customHeight="1" x14ac:dyDescent="0.2">
      <c r="A9" s="45">
        <v>2</v>
      </c>
      <c r="B9" s="38">
        <f>orig_data!F8</f>
        <v>251</v>
      </c>
      <c r="C9" s="39">
        <f>orig_data!H8</f>
        <v>6.583E-2</v>
      </c>
      <c r="D9" s="38">
        <f>orig_data!F32</f>
        <v>636</v>
      </c>
      <c r="E9" s="39">
        <f>orig_data!H32</f>
        <v>5.849E-2</v>
      </c>
      <c r="F9" s="38">
        <f>orig_data!F56</f>
        <v>232</v>
      </c>
      <c r="G9" s="39">
        <f>orig_data!H56</f>
        <v>8.2839999999999997E-2</v>
      </c>
      <c r="H9" s="38">
        <f>orig_data!F80</f>
        <v>134</v>
      </c>
      <c r="I9" s="39">
        <f>orig_data!H80</f>
        <v>6.6229999999999997E-2</v>
      </c>
      <c r="J9" s="38">
        <f>orig_data!F104</f>
        <v>175</v>
      </c>
      <c r="K9" s="39">
        <f>orig_data!H104</f>
        <v>8.5739999999999997E-2</v>
      </c>
      <c r="L9" s="38">
        <f>orig_data!F128</f>
        <v>1428</v>
      </c>
      <c r="M9" s="39">
        <f>orig_data!H128</f>
        <v>6.6259999999999999E-2</v>
      </c>
    </row>
    <row r="10" spans="1:14" ht="12.75" customHeight="1" x14ac:dyDescent="0.2">
      <c r="A10" s="63">
        <v>3</v>
      </c>
      <c r="B10" s="64">
        <f>orig_data!F9</f>
        <v>123</v>
      </c>
      <c r="C10" s="65">
        <f>orig_data!H9</f>
        <v>3.193E-2</v>
      </c>
      <c r="D10" s="64">
        <f>orig_data!F33</f>
        <v>358</v>
      </c>
      <c r="E10" s="65">
        <f>orig_data!H33</f>
        <v>3.2559999999999999E-2</v>
      </c>
      <c r="F10" s="64">
        <f>orig_data!F57</f>
        <v>123</v>
      </c>
      <c r="G10" s="65">
        <f>orig_data!H57</f>
        <v>4.351E-2</v>
      </c>
      <c r="H10" s="64">
        <f>orig_data!F81</f>
        <v>86</v>
      </c>
      <c r="I10" s="65">
        <f>orig_data!H81</f>
        <v>4.2299999999999997E-2</v>
      </c>
      <c r="J10" s="64">
        <f>orig_data!F105</f>
        <v>108</v>
      </c>
      <c r="K10" s="65">
        <f>orig_data!H105</f>
        <v>5.2510000000000001E-2</v>
      </c>
      <c r="L10" s="64">
        <f>orig_data!F129</f>
        <v>798</v>
      </c>
      <c r="M10" s="65">
        <f>orig_data!H129</f>
        <v>3.6659999999999998E-2</v>
      </c>
    </row>
    <row r="11" spans="1:14" ht="12.75" customHeight="1" x14ac:dyDescent="0.2">
      <c r="A11" s="45">
        <v>4</v>
      </c>
      <c r="B11" s="38">
        <f>orig_data!F10</f>
        <v>99</v>
      </c>
      <c r="C11" s="39">
        <f>orig_data!H10</f>
        <v>2.5389999999999999E-2</v>
      </c>
      <c r="D11" s="38">
        <f>orig_data!F34</f>
        <v>280</v>
      </c>
      <c r="E11" s="39">
        <f>orig_data!H34</f>
        <v>2.5270000000000001E-2</v>
      </c>
      <c r="F11" s="38">
        <f>orig_data!F58</f>
        <v>94</v>
      </c>
      <c r="G11" s="39">
        <f>orig_data!H58</f>
        <v>3.2989999999999998E-2</v>
      </c>
      <c r="H11" s="38">
        <f>orig_data!F82</f>
        <v>84</v>
      </c>
      <c r="I11" s="39">
        <f>orig_data!H82</f>
        <v>4.1110000000000001E-2</v>
      </c>
      <c r="J11" s="38">
        <f>orig_data!F106</f>
        <v>100</v>
      </c>
      <c r="K11" s="39">
        <f>orig_data!H106</f>
        <v>4.8460000000000003E-2</v>
      </c>
      <c r="L11" s="38">
        <f>orig_data!F130</f>
        <v>657</v>
      </c>
      <c r="M11" s="39">
        <f>orig_data!H130</f>
        <v>2.9950000000000001E-2</v>
      </c>
    </row>
    <row r="12" spans="1:14" ht="12.75" customHeight="1" x14ac:dyDescent="0.2">
      <c r="A12" s="55">
        <v>2012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7"/>
    </row>
    <row r="13" spans="1:14" ht="12.75" customHeight="1" x14ac:dyDescent="0.2">
      <c r="A13" s="63">
        <v>1</v>
      </c>
      <c r="B13" s="64">
        <f>orig_data!F11</f>
        <v>95</v>
      </c>
      <c r="C13" s="65">
        <f>orig_data!H11</f>
        <v>2.462E-2</v>
      </c>
      <c r="D13" s="64">
        <f>orig_data!F35</f>
        <v>268</v>
      </c>
      <c r="E13" s="65">
        <f>orig_data!H35</f>
        <v>2.4400000000000002E-2</v>
      </c>
      <c r="F13" s="64">
        <f>orig_data!F59</f>
        <v>104</v>
      </c>
      <c r="G13" s="65">
        <f>orig_data!H59</f>
        <v>3.687E-2</v>
      </c>
      <c r="H13" s="64">
        <f>orig_data!F83</f>
        <v>104</v>
      </c>
      <c r="I13" s="65">
        <f>orig_data!H83</f>
        <v>5.1720000000000002E-2</v>
      </c>
      <c r="J13" s="64">
        <f>orig_data!F107</f>
        <v>95</v>
      </c>
      <c r="K13" s="65">
        <f>orig_data!H107</f>
        <v>4.6489999999999997E-2</v>
      </c>
      <c r="L13" s="64">
        <f>orig_data!F131</f>
        <v>666</v>
      </c>
      <c r="M13" s="65">
        <f>orig_data!H131</f>
        <v>3.0669999999999999E-2</v>
      </c>
    </row>
    <row r="14" spans="1:14" ht="12.75" customHeight="1" x14ac:dyDescent="0.2">
      <c r="A14" s="45">
        <v>2</v>
      </c>
      <c r="B14" s="38">
        <f>orig_data!F12</f>
        <v>168</v>
      </c>
      <c r="C14" s="39">
        <f>orig_data!H12</f>
        <v>4.3249999999999997E-2</v>
      </c>
      <c r="D14" s="38">
        <f>orig_data!F36</f>
        <v>391</v>
      </c>
      <c r="E14" s="39">
        <f>orig_data!H36</f>
        <v>3.5520000000000003E-2</v>
      </c>
      <c r="F14" s="38">
        <f>orig_data!F60</f>
        <v>186</v>
      </c>
      <c r="G14" s="39">
        <f>orig_data!H60</f>
        <v>6.5430000000000002E-2</v>
      </c>
      <c r="H14" s="38">
        <f>orig_data!F84</f>
        <v>103</v>
      </c>
      <c r="I14" s="39">
        <f>orig_data!H84</f>
        <v>5.0360000000000002E-2</v>
      </c>
      <c r="J14" s="38">
        <f>orig_data!F108</f>
        <v>133</v>
      </c>
      <c r="K14" s="39">
        <f>orig_data!H108</f>
        <v>6.5000000000000002E-2</v>
      </c>
      <c r="L14" s="38">
        <f>orig_data!F132</f>
        <v>981</v>
      </c>
      <c r="M14" s="39">
        <f>orig_data!H132</f>
        <v>4.4940000000000001E-2</v>
      </c>
    </row>
    <row r="15" spans="1:14" ht="12.75" customHeight="1" x14ac:dyDescent="0.2">
      <c r="A15" s="63">
        <v>3</v>
      </c>
      <c r="B15" s="64">
        <f>orig_data!F13</f>
        <v>233</v>
      </c>
      <c r="C15" s="65">
        <f>orig_data!H13</f>
        <v>5.9499999999999997E-2</v>
      </c>
      <c r="D15" s="64">
        <f>orig_data!F37</f>
        <v>581</v>
      </c>
      <c r="E15" s="65">
        <f>orig_data!H37</f>
        <v>5.2299999999999999E-2</v>
      </c>
      <c r="F15" s="64">
        <f>orig_data!F61</f>
        <v>247</v>
      </c>
      <c r="G15" s="65">
        <f>orig_data!H61</f>
        <v>8.6309999999999998E-2</v>
      </c>
      <c r="H15" s="64">
        <f>orig_data!F85</f>
        <v>139</v>
      </c>
      <c r="I15" s="65">
        <f>orig_data!H85</f>
        <v>6.7669999999999994E-2</v>
      </c>
      <c r="J15" s="64">
        <f>orig_data!F109</f>
        <v>243</v>
      </c>
      <c r="K15" s="65">
        <f>orig_data!H109</f>
        <v>0.11733</v>
      </c>
      <c r="L15" s="64">
        <f>orig_data!F133</f>
        <v>1443</v>
      </c>
      <c r="M15" s="65">
        <f>orig_data!H133</f>
        <v>6.5549999999999997E-2</v>
      </c>
    </row>
    <row r="16" spans="1:14" ht="12.75" customHeight="1" x14ac:dyDescent="0.2">
      <c r="A16" s="45">
        <v>4</v>
      </c>
      <c r="B16" s="38">
        <f>orig_data!F14</f>
        <v>287</v>
      </c>
      <c r="C16" s="39">
        <f>orig_data!H14</f>
        <v>7.2179999999999994E-2</v>
      </c>
      <c r="D16" s="38">
        <f>orig_data!F38</f>
        <v>631</v>
      </c>
      <c r="E16" s="39">
        <f>orig_data!H38</f>
        <v>5.6329999999999998E-2</v>
      </c>
      <c r="F16" s="38">
        <f>orig_data!F62</f>
        <v>227</v>
      </c>
      <c r="G16" s="39">
        <f>orig_data!H62</f>
        <v>7.8609999999999999E-2</v>
      </c>
      <c r="H16" s="38">
        <f>orig_data!F86</f>
        <v>179</v>
      </c>
      <c r="I16" s="39">
        <f>orig_data!H86</f>
        <v>8.6749999999999994E-2</v>
      </c>
      <c r="J16" s="38">
        <f>orig_data!F110</f>
        <v>216</v>
      </c>
      <c r="K16" s="39">
        <f>orig_data!H110</f>
        <v>0.10403999999999999</v>
      </c>
      <c r="L16" s="38">
        <f>orig_data!F134</f>
        <v>1540</v>
      </c>
      <c r="M16" s="39">
        <f>orig_data!H134</f>
        <v>6.9360000000000005E-2</v>
      </c>
    </row>
    <row r="17" spans="1:13" ht="12.75" customHeight="1" x14ac:dyDescent="0.2">
      <c r="A17" s="55">
        <v>2013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7"/>
    </row>
    <row r="18" spans="1:13" ht="12.75" customHeight="1" x14ac:dyDescent="0.2">
      <c r="A18" s="63">
        <v>1</v>
      </c>
      <c r="B18" s="64">
        <f>orig_data!F15</f>
        <v>231</v>
      </c>
      <c r="C18" s="65">
        <f>orig_data!H15</f>
        <v>5.9400000000000001E-2</v>
      </c>
      <c r="D18" s="64">
        <f>orig_data!F39</f>
        <v>656</v>
      </c>
      <c r="E18" s="65">
        <f>orig_data!H39</f>
        <v>5.9799999999999999E-2</v>
      </c>
      <c r="F18" s="64">
        <f>orig_data!F63</f>
        <v>266</v>
      </c>
      <c r="G18" s="65">
        <f>orig_data!H63</f>
        <v>9.4229999999999994E-2</v>
      </c>
      <c r="H18" s="64">
        <f>orig_data!F87</f>
        <v>157</v>
      </c>
      <c r="I18" s="65">
        <f>orig_data!H87</f>
        <v>7.7960000000000002E-2</v>
      </c>
      <c r="J18" s="64">
        <f>orig_data!F111</f>
        <v>222</v>
      </c>
      <c r="K18" s="65">
        <f>orig_data!H111</f>
        <v>0.10897999999999999</v>
      </c>
      <c r="L18" s="64">
        <f>orig_data!F135</f>
        <v>1532</v>
      </c>
      <c r="M18" s="65">
        <f>orig_data!H135</f>
        <v>7.0489999999999997E-2</v>
      </c>
    </row>
    <row r="19" spans="1:13" ht="12.75" customHeight="1" x14ac:dyDescent="0.2">
      <c r="A19" s="45">
        <v>2</v>
      </c>
      <c r="B19" s="38">
        <f>orig_data!F16</f>
        <v>260</v>
      </c>
      <c r="C19" s="39">
        <f>orig_data!H16</f>
        <v>6.547E-2</v>
      </c>
      <c r="D19" s="38">
        <f>orig_data!F40</f>
        <v>631</v>
      </c>
      <c r="E19" s="39">
        <f>orig_data!H40</f>
        <v>5.6750000000000002E-2</v>
      </c>
      <c r="F19" s="38">
        <f>orig_data!F64</f>
        <v>295</v>
      </c>
      <c r="G19" s="39">
        <f>orig_data!H64</f>
        <v>0.10266</v>
      </c>
      <c r="H19" s="38">
        <f>orig_data!F88</f>
        <v>176</v>
      </c>
      <c r="I19" s="39">
        <f>orig_data!H88</f>
        <v>8.5999999999999993E-2</v>
      </c>
      <c r="J19" s="38">
        <f>orig_data!F112</f>
        <v>215</v>
      </c>
      <c r="K19" s="39">
        <f>orig_data!H112</f>
        <v>0.10415000000000001</v>
      </c>
      <c r="L19" s="38">
        <f>orig_data!F136</f>
        <v>1577</v>
      </c>
      <c r="M19" s="39">
        <f>orig_data!H136</f>
        <v>7.1440000000000003E-2</v>
      </c>
    </row>
    <row r="20" spans="1:13" ht="12.75" customHeight="1" x14ac:dyDescent="0.2">
      <c r="A20" s="63">
        <v>3</v>
      </c>
      <c r="B20" s="64">
        <f>orig_data!F17</f>
        <v>251</v>
      </c>
      <c r="C20" s="65">
        <f>orig_data!H17</f>
        <v>6.2600000000000003E-2</v>
      </c>
      <c r="D20" s="64">
        <f>orig_data!F41</f>
        <v>688</v>
      </c>
      <c r="E20" s="65">
        <f>orig_data!H41</f>
        <v>6.1179999999999998E-2</v>
      </c>
      <c r="F20" s="64">
        <f>orig_data!F65</f>
        <v>305</v>
      </c>
      <c r="G20" s="65">
        <f>orig_data!H65</f>
        <v>0.10557</v>
      </c>
      <c r="H20" s="64">
        <f>orig_data!F89</f>
        <v>177</v>
      </c>
      <c r="I20" s="65">
        <f>orig_data!H89</f>
        <v>8.6099999999999996E-2</v>
      </c>
      <c r="J20" s="64">
        <f>orig_data!F113</f>
        <v>262</v>
      </c>
      <c r="K20" s="65">
        <f>orig_data!H113</f>
        <v>0.12606999999999999</v>
      </c>
      <c r="L20" s="64">
        <f>orig_data!F137</f>
        <v>1683</v>
      </c>
      <c r="M20" s="65">
        <f>orig_data!H137</f>
        <v>7.5550000000000006E-2</v>
      </c>
    </row>
    <row r="21" spans="1:13" ht="12.75" customHeight="1" x14ac:dyDescent="0.2">
      <c r="A21" s="45">
        <v>4</v>
      </c>
      <c r="B21" s="38">
        <f>orig_data!F18</f>
        <v>243</v>
      </c>
      <c r="C21" s="39">
        <f>orig_data!H18</f>
        <v>6.0019999999999997E-2</v>
      </c>
      <c r="D21" s="38">
        <f>orig_data!F42</f>
        <v>668</v>
      </c>
      <c r="E21" s="39">
        <f>orig_data!H42</f>
        <v>5.8889999999999998E-2</v>
      </c>
      <c r="F21" s="38">
        <f>orig_data!F66</f>
        <v>287</v>
      </c>
      <c r="G21" s="39">
        <f>orig_data!H66</f>
        <v>9.8559999999999995E-2</v>
      </c>
      <c r="H21" s="38">
        <f>orig_data!F90</f>
        <v>184</v>
      </c>
      <c r="I21" s="39">
        <f>orig_data!H90</f>
        <v>8.924E-2</v>
      </c>
      <c r="J21" s="38">
        <f>orig_data!F114</f>
        <v>236</v>
      </c>
      <c r="K21" s="39">
        <f>orig_data!H114</f>
        <v>0.113</v>
      </c>
      <c r="L21" s="38">
        <f>orig_data!F138</f>
        <v>1618</v>
      </c>
      <c r="M21" s="39">
        <f>orig_data!H138</f>
        <v>7.2059999999999999E-2</v>
      </c>
    </row>
    <row r="22" spans="1:13" ht="12.75" customHeight="1" x14ac:dyDescent="0.2">
      <c r="A22" s="55">
        <v>2014</v>
      </c>
      <c r="B22" s="56"/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7"/>
    </row>
    <row r="23" spans="1:13" ht="12.75" customHeight="1" x14ac:dyDescent="0.2">
      <c r="A23" s="63">
        <v>1</v>
      </c>
      <c r="B23" s="64">
        <f>orig_data!F19</f>
        <v>192</v>
      </c>
      <c r="C23" s="65">
        <f>orig_data!H19</f>
        <v>4.8489999999999998E-2</v>
      </c>
      <c r="D23" s="64">
        <f>orig_data!F43</f>
        <v>524</v>
      </c>
      <c r="E23" s="65">
        <f>orig_data!H43</f>
        <v>4.7239999999999997E-2</v>
      </c>
      <c r="F23" s="64">
        <f>orig_data!F67</f>
        <v>248</v>
      </c>
      <c r="G23" s="65">
        <f>orig_data!H67</f>
        <v>8.7029999999999996E-2</v>
      </c>
      <c r="H23" s="64">
        <f>orig_data!F91</f>
        <v>102</v>
      </c>
      <c r="I23" s="65">
        <f>orig_data!H91</f>
        <v>5.0630000000000001E-2</v>
      </c>
      <c r="J23" s="64">
        <f>orig_data!F115</f>
        <v>177</v>
      </c>
      <c r="K23" s="65">
        <f>orig_data!H115</f>
        <v>8.6550000000000002E-2</v>
      </c>
      <c r="L23" s="64">
        <f>orig_data!F139</f>
        <v>1243</v>
      </c>
      <c r="M23" s="65">
        <f>orig_data!H139</f>
        <v>5.6599999999999998E-2</v>
      </c>
    </row>
    <row r="24" spans="1:13" ht="12.75" customHeight="1" x14ac:dyDescent="0.2">
      <c r="A24" s="45">
        <v>2</v>
      </c>
      <c r="B24" s="38">
        <f>orig_data!F20</f>
        <v>94</v>
      </c>
      <c r="C24" s="39">
        <f>orig_data!H20</f>
        <v>2.3310000000000001E-2</v>
      </c>
      <c r="D24" s="38">
        <f>orig_data!F44</f>
        <v>240</v>
      </c>
      <c r="E24" s="39">
        <f>orig_data!H44</f>
        <v>2.1319999999999999E-2</v>
      </c>
      <c r="F24" s="38">
        <f>orig_data!F68</f>
        <v>116</v>
      </c>
      <c r="G24" s="39">
        <f>orig_data!H68</f>
        <v>4.0030000000000003E-2</v>
      </c>
      <c r="H24" s="38">
        <f>orig_data!F92</f>
        <v>73</v>
      </c>
      <c r="I24" s="39">
        <f>orig_data!H92</f>
        <v>3.5819999999999998E-2</v>
      </c>
      <c r="J24" s="38">
        <f>orig_data!F116</f>
        <v>91</v>
      </c>
      <c r="K24" s="39">
        <f>orig_data!H116</f>
        <v>4.3720000000000002E-2</v>
      </c>
      <c r="L24" s="38">
        <f>orig_data!F140</f>
        <v>614</v>
      </c>
      <c r="M24" s="39">
        <f>orig_data!H140</f>
        <v>2.7529999999999999E-2</v>
      </c>
    </row>
    <row r="25" spans="1:13" ht="12.75" customHeight="1" x14ac:dyDescent="0.2">
      <c r="A25" s="63">
        <v>3</v>
      </c>
      <c r="B25" s="64">
        <f>orig_data!F21</f>
        <v>91</v>
      </c>
      <c r="C25" s="65">
        <f>orig_data!H21</f>
        <v>2.2360000000000001E-2</v>
      </c>
      <c r="D25" s="64">
        <f>orig_data!F45</f>
        <v>234</v>
      </c>
      <c r="E25" s="65">
        <f>orig_data!H45</f>
        <v>2.051E-2</v>
      </c>
      <c r="F25" s="64">
        <f>orig_data!F69</f>
        <v>101</v>
      </c>
      <c r="G25" s="65">
        <f>orig_data!H69</f>
        <v>3.456E-2</v>
      </c>
      <c r="H25" s="64">
        <f>orig_data!F93</f>
        <v>61</v>
      </c>
      <c r="I25" s="65">
        <f>orig_data!H93</f>
        <v>2.9770000000000001E-2</v>
      </c>
      <c r="J25" s="64">
        <f>orig_data!F117</f>
        <v>80</v>
      </c>
      <c r="K25" s="65">
        <f>orig_data!H117</f>
        <v>3.7990000000000003E-2</v>
      </c>
      <c r="L25" s="64">
        <f>orig_data!F141</f>
        <v>567</v>
      </c>
      <c r="M25" s="65">
        <f>orig_data!H141</f>
        <v>2.5139999999999999E-2</v>
      </c>
    </row>
    <row r="26" spans="1:13" ht="12.75" customHeight="1" x14ac:dyDescent="0.2">
      <c r="A26" s="45">
        <v>4</v>
      </c>
      <c r="B26" s="38">
        <f>orig_data!F22</f>
        <v>178</v>
      </c>
      <c r="C26" s="39">
        <f>orig_data!H22</f>
        <v>4.3189999999999999E-2</v>
      </c>
      <c r="D26" s="38">
        <f>orig_data!F46</f>
        <v>404</v>
      </c>
      <c r="E26" s="39">
        <f>orig_data!H46</f>
        <v>3.5020000000000003E-2</v>
      </c>
      <c r="F26" s="38">
        <f>orig_data!F70</f>
        <v>220</v>
      </c>
      <c r="G26" s="39">
        <f>orig_data!H70</f>
        <v>7.467E-2</v>
      </c>
      <c r="H26" s="38">
        <f>orig_data!F94</f>
        <v>126</v>
      </c>
      <c r="I26" s="39">
        <f>orig_data!H94</f>
        <v>6.105E-2</v>
      </c>
      <c r="J26" s="38">
        <f>orig_data!F118</f>
        <v>172</v>
      </c>
      <c r="K26" s="39">
        <f>orig_data!H118</f>
        <v>8.2019999999999996E-2</v>
      </c>
      <c r="L26" s="38">
        <f>orig_data!F142</f>
        <v>1100</v>
      </c>
      <c r="M26" s="39">
        <f>orig_data!H142</f>
        <v>4.8320000000000002E-2</v>
      </c>
    </row>
    <row r="27" spans="1:13" ht="12.75" customHeight="1" x14ac:dyDescent="0.2">
      <c r="A27" s="55">
        <v>2015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7"/>
    </row>
    <row r="28" spans="1:13" ht="12.75" customHeight="1" x14ac:dyDescent="0.2">
      <c r="A28" s="63">
        <v>1</v>
      </c>
      <c r="B28" s="64">
        <f>orig_data!F23</f>
        <v>274</v>
      </c>
      <c r="C28" s="65">
        <f>orig_data!H23</f>
        <v>6.8040000000000003E-2</v>
      </c>
      <c r="D28" s="64">
        <f>orig_data!F47</f>
        <v>585</v>
      </c>
      <c r="E28" s="65">
        <f>orig_data!H47</f>
        <v>5.1880000000000003E-2</v>
      </c>
      <c r="F28" s="64">
        <f>orig_data!F71</f>
        <v>296</v>
      </c>
      <c r="G28" s="65">
        <f>orig_data!H71</f>
        <v>0.10315000000000001</v>
      </c>
      <c r="H28" s="64">
        <f>orig_data!F95</f>
        <v>140</v>
      </c>
      <c r="I28" s="65">
        <f>orig_data!H95</f>
        <v>6.9589999999999999E-2</v>
      </c>
      <c r="J28" s="64">
        <f>orig_data!F119</f>
        <v>211</v>
      </c>
      <c r="K28" s="65">
        <f>orig_data!H119</f>
        <v>0.1027</v>
      </c>
      <c r="L28" s="64">
        <f>orig_data!F143</f>
        <v>1506</v>
      </c>
      <c r="M28" s="65">
        <f>orig_data!H143</f>
        <v>6.7720000000000002E-2</v>
      </c>
    </row>
    <row r="29" spans="1:13" ht="12.75" customHeight="1" x14ac:dyDescent="0.2">
      <c r="A29" s="45">
        <v>2</v>
      </c>
      <c r="B29" s="38">
        <f>orig_data!F24</f>
        <v>239</v>
      </c>
      <c r="C29" s="39">
        <f>orig_data!H24</f>
        <v>5.8270000000000002E-2</v>
      </c>
      <c r="D29" s="38">
        <f>orig_data!F48</f>
        <v>581</v>
      </c>
      <c r="E29" s="39">
        <f>orig_data!H48</f>
        <v>5.0840000000000003E-2</v>
      </c>
      <c r="F29" s="38">
        <f>orig_data!F72</f>
        <v>289</v>
      </c>
      <c r="G29" s="39">
        <f>orig_data!H72</f>
        <v>9.919E-2</v>
      </c>
      <c r="H29" s="38">
        <f>orig_data!F96</f>
        <v>165</v>
      </c>
      <c r="I29" s="39">
        <f>orig_data!H96</f>
        <v>8.0979999999999996E-2</v>
      </c>
      <c r="J29" s="38">
        <f>orig_data!F120</f>
        <v>163</v>
      </c>
      <c r="K29" s="39">
        <f>orig_data!H120</f>
        <v>7.8219999999999998E-2</v>
      </c>
      <c r="L29" s="38">
        <f>orig_data!F144</f>
        <v>1437</v>
      </c>
      <c r="M29" s="39">
        <f>orig_data!H144</f>
        <v>6.3689999999999997E-2</v>
      </c>
    </row>
    <row r="30" spans="1:13" ht="12.75" customHeight="1" x14ac:dyDescent="0.2">
      <c r="A30" s="63">
        <v>3</v>
      </c>
      <c r="B30" s="64">
        <f>orig_data!F25</f>
        <v>296</v>
      </c>
      <c r="C30" s="65">
        <f>orig_data!H25</f>
        <v>7.1550000000000002E-2</v>
      </c>
      <c r="D30" s="64">
        <f>orig_data!F49</f>
        <v>742</v>
      </c>
      <c r="E30" s="65">
        <f>orig_data!H49</f>
        <v>6.429E-2</v>
      </c>
      <c r="F30" s="64">
        <f>orig_data!F73</f>
        <v>401</v>
      </c>
      <c r="G30" s="65">
        <f>orig_data!H73</f>
        <v>0.13682</v>
      </c>
      <c r="H30" s="64">
        <f>orig_data!F97</f>
        <v>271</v>
      </c>
      <c r="I30" s="65">
        <f>orig_data!H97</f>
        <v>0.13183</v>
      </c>
      <c r="J30" s="64">
        <f>orig_data!F121</f>
        <v>312</v>
      </c>
      <c r="K30" s="65">
        <f>orig_data!H121</f>
        <v>0.14815</v>
      </c>
      <c r="L30" s="64">
        <f>orig_data!F145</f>
        <v>2022</v>
      </c>
      <c r="M30" s="65">
        <f>orig_data!H145</f>
        <v>8.8800000000000004E-2</v>
      </c>
    </row>
    <row r="31" spans="1:13" ht="12.75" customHeight="1" x14ac:dyDescent="0.2">
      <c r="A31" s="45">
        <v>4</v>
      </c>
      <c r="B31" s="38">
        <f>orig_data!F26</f>
        <v>345</v>
      </c>
      <c r="C31" s="39">
        <f>orig_data!H26</f>
        <v>8.2269999999999996E-2</v>
      </c>
      <c r="D31" s="38">
        <f>orig_data!F50</f>
        <v>881</v>
      </c>
      <c r="E31" s="39">
        <f>orig_data!H50</f>
        <v>7.5719999999999996E-2</v>
      </c>
      <c r="F31" s="38">
        <f>orig_data!F74</f>
        <v>393</v>
      </c>
      <c r="G31" s="39">
        <f>orig_data!H74</f>
        <v>0.13247</v>
      </c>
      <c r="H31" s="38">
        <f>orig_data!F98</f>
        <v>241</v>
      </c>
      <c r="I31" s="39">
        <f>orig_data!H98</f>
        <v>0.11633</v>
      </c>
      <c r="J31" s="38">
        <f>orig_data!F122</f>
        <v>364</v>
      </c>
      <c r="K31" s="39">
        <f>orig_data!H122</f>
        <v>0.17280000000000001</v>
      </c>
      <c r="L31" s="38">
        <f>orig_data!F146</f>
        <v>2224</v>
      </c>
      <c r="M31" s="39">
        <f>orig_data!H146</f>
        <v>9.6809999999999993E-2</v>
      </c>
    </row>
    <row r="32" spans="1:13" ht="12.75" customHeight="1" x14ac:dyDescent="0.2">
      <c r="A32" s="55">
        <v>2016</v>
      </c>
      <c r="B32" s="56"/>
      <c r="C32" s="56"/>
      <c r="D32" s="56"/>
      <c r="E32" s="56"/>
      <c r="F32" s="56"/>
      <c r="G32" s="56"/>
      <c r="H32" s="56"/>
      <c r="I32" s="56"/>
      <c r="J32" s="56"/>
      <c r="K32" s="56"/>
      <c r="L32" s="56"/>
      <c r="M32" s="57"/>
    </row>
    <row r="33" spans="1:13" ht="12.75" customHeight="1" x14ac:dyDescent="0.2">
      <c r="A33" s="63">
        <v>1</v>
      </c>
      <c r="B33" s="64">
        <f>orig_data!F27</f>
        <v>304</v>
      </c>
      <c r="C33" s="65">
        <f>orig_data!H27</f>
        <v>7.3349999999999999E-2</v>
      </c>
      <c r="D33" s="64">
        <f>orig_data!F51</f>
        <v>780</v>
      </c>
      <c r="E33" s="65">
        <f>orig_data!H51</f>
        <v>6.7510000000000001E-2</v>
      </c>
      <c r="F33" s="64">
        <f>orig_data!F75</f>
        <v>373</v>
      </c>
      <c r="G33" s="65">
        <f>orig_data!H75</f>
        <v>0.12701000000000001</v>
      </c>
      <c r="H33" s="64">
        <f>orig_data!F99</f>
        <v>214</v>
      </c>
      <c r="I33" s="65">
        <f>orig_data!H99</f>
        <v>0.10444000000000001</v>
      </c>
      <c r="J33" s="64">
        <f>orig_data!F123</f>
        <v>296</v>
      </c>
      <c r="K33" s="65">
        <f>orig_data!H123</f>
        <v>0.14143</v>
      </c>
      <c r="L33" s="64">
        <f>orig_data!F147</f>
        <v>1967</v>
      </c>
      <c r="M33" s="65">
        <f>orig_data!H147</f>
        <v>8.6360000000000006E-2</v>
      </c>
    </row>
    <row r="34" spans="1:13" ht="12.75" customHeight="1" x14ac:dyDescent="0.2">
      <c r="A34" s="45">
        <v>2</v>
      </c>
      <c r="B34" s="38">
        <f>orig_data!F28</f>
        <v>270</v>
      </c>
      <c r="C34" s="39">
        <f>orig_data!H28</f>
        <v>6.4729999999999996E-2</v>
      </c>
      <c r="D34" s="38">
        <f>orig_data!F52</f>
        <v>658</v>
      </c>
      <c r="E34" s="39">
        <f>orig_data!H52</f>
        <v>5.6529999999999997E-2</v>
      </c>
      <c r="F34" s="38">
        <f>orig_data!F76</f>
        <v>299</v>
      </c>
      <c r="G34" s="39">
        <f>orig_data!H76</f>
        <v>0.10145999999999999</v>
      </c>
      <c r="H34" s="38">
        <f>orig_data!F100</f>
        <v>198</v>
      </c>
      <c r="I34" s="39">
        <f>orig_data!H100</f>
        <v>9.6409999999999996E-2</v>
      </c>
      <c r="J34" s="38">
        <f>orig_data!F124</f>
        <v>282</v>
      </c>
      <c r="K34" s="39">
        <f>orig_data!H124</f>
        <v>0.13457</v>
      </c>
      <c r="L34" s="38">
        <f>orig_data!F148</f>
        <v>1707</v>
      </c>
      <c r="M34" s="39">
        <f>orig_data!H148</f>
        <v>7.4520000000000003E-2</v>
      </c>
    </row>
    <row r="35" spans="1:13" ht="12.75" customHeight="1" x14ac:dyDescent="0.2">
      <c r="A35" s="63">
        <v>3</v>
      </c>
      <c r="B35" s="64">
        <f>orig_data!F29</f>
        <v>287</v>
      </c>
      <c r="C35" s="65">
        <f>orig_data!H29</f>
        <v>6.8250000000000005E-2</v>
      </c>
      <c r="D35" s="64">
        <f>orig_data!F53</f>
        <v>790</v>
      </c>
      <c r="E35" s="65">
        <f>orig_data!H53</f>
        <v>6.7019999999999996E-2</v>
      </c>
      <c r="F35" s="64">
        <f>orig_data!F77</f>
        <v>400</v>
      </c>
      <c r="G35" s="65">
        <f>orig_data!H77</f>
        <v>0.13414000000000001</v>
      </c>
      <c r="H35" s="64">
        <f>orig_data!F101</f>
        <v>250</v>
      </c>
      <c r="I35" s="65">
        <f>orig_data!H101</f>
        <v>0.12134</v>
      </c>
      <c r="J35" s="64">
        <f>orig_data!F125</f>
        <v>381</v>
      </c>
      <c r="K35" s="65">
        <f>orig_data!H125</f>
        <v>0.17946999999999999</v>
      </c>
      <c r="L35" s="64">
        <f>orig_data!F149</f>
        <v>2108</v>
      </c>
      <c r="M35" s="65">
        <f>orig_data!H149</f>
        <v>9.103E-2</v>
      </c>
    </row>
    <row r="36" spans="1:13" ht="12.75" customHeight="1" x14ac:dyDescent="0.2">
      <c r="A36" s="46">
        <v>4</v>
      </c>
      <c r="B36" s="40">
        <f>orig_data!F30</f>
        <v>282</v>
      </c>
      <c r="C36" s="41">
        <f>orig_data!H30</f>
        <v>6.6350000000000006E-2</v>
      </c>
      <c r="D36" s="40">
        <f>orig_data!F54</f>
        <v>789</v>
      </c>
      <c r="E36" s="41">
        <f>orig_data!H54</f>
        <v>6.6170000000000007E-2</v>
      </c>
      <c r="F36" s="40">
        <f>orig_data!F78</f>
        <v>383</v>
      </c>
      <c r="G36" s="41">
        <f>orig_data!H78</f>
        <v>0.12692999999999999</v>
      </c>
      <c r="H36" s="40">
        <f>orig_data!F102</f>
        <v>202</v>
      </c>
      <c r="I36" s="41">
        <f>orig_data!H102</f>
        <v>9.7559999999999994E-2</v>
      </c>
      <c r="J36" s="40">
        <f>orig_data!F126</f>
        <v>288</v>
      </c>
      <c r="K36" s="41">
        <f>orig_data!H126</f>
        <v>0.13572999999999999</v>
      </c>
      <c r="L36" s="40">
        <f>orig_data!F150</f>
        <v>1944</v>
      </c>
      <c r="M36" s="41">
        <f>orig_data!H150</f>
        <v>8.3129999999999996E-2</v>
      </c>
    </row>
    <row r="37" spans="1:13" x14ac:dyDescent="0.2">
      <c r="A37" s="48" t="s">
        <v>45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</row>
  </sheetData>
  <mergeCells count="18">
    <mergeCell ref="A17:M17"/>
    <mergeCell ref="A12:M12"/>
    <mergeCell ref="A37:M37"/>
    <mergeCell ref="L5:M5"/>
    <mergeCell ref="A4:A6"/>
    <mergeCell ref="A1:M1"/>
    <mergeCell ref="A7:M7"/>
    <mergeCell ref="A3:M3"/>
    <mergeCell ref="A2:M2"/>
    <mergeCell ref="B4:M4"/>
    <mergeCell ref="B5:C5"/>
    <mergeCell ref="D5:E5"/>
    <mergeCell ref="F5:G5"/>
    <mergeCell ref="H5:I5"/>
    <mergeCell ref="J5:K5"/>
    <mergeCell ref="A32:M32"/>
    <mergeCell ref="A27:M27"/>
    <mergeCell ref="A22:M22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53B40F28-BD6F-4DA7-AEF6-EE309C943FEE}">
            <xm:f>Table_sig!B5=1</xm:f>
            <x14:dxf>
              <font>
                <b/>
                <i val="0"/>
              </font>
            </x14:dxf>
          </x14:cfRule>
          <xm:sqref>C8:C11</xm:sqref>
        </x14:conditionalFormatting>
        <x14:conditionalFormatting xmlns:xm="http://schemas.microsoft.com/office/excel/2006/main">
          <x14:cfRule type="expression" priority="102" id="{53B40F28-BD6F-4DA7-AEF6-EE309C943FEE}">
            <xm:f>Table_sig!C5=1</xm:f>
            <x14:dxf>
              <font>
                <b/>
                <i val="0"/>
              </font>
            </x14:dxf>
          </x14:cfRule>
          <xm:sqref>E8:E11</xm:sqref>
        </x14:conditionalFormatting>
        <x14:conditionalFormatting xmlns:xm="http://schemas.microsoft.com/office/excel/2006/main">
          <x14:cfRule type="expression" priority="106" id="{53B40F28-BD6F-4DA7-AEF6-EE309C943FEE}">
            <xm:f>Table_sig!D5=1</xm:f>
            <x14:dxf>
              <font>
                <b/>
                <i val="0"/>
              </font>
            </x14:dxf>
          </x14:cfRule>
          <xm:sqref>G8:G11</xm:sqref>
        </x14:conditionalFormatting>
        <x14:conditionalFormatting xmlns:xm="http://schemas.microsoft.com/office/excel/2006/main">
          <x14:cfRule type="expression" priority="111" id="{53B40F28-BD6F-4DA7-AEF6-EE309C943FEE}">
            <xm:f>Table_sig!E5=1</xm:f>
            <x14:dxf>
              <font>
                <b/>
                <i val="0"/>
              </font>
            </x14:dxf>
          </x14:cfRule>
          <xm:sqref>I8:I11</xm:sqref>
        </x14:conditionalFormatting>
        <x14:conditionalFormatting xmlns:xm="http://schemas.microsoft.com/office/excel/2006/main">
          <x14:cfRule type="expression" priority="117" id="{53B40F28-BD6F-4DA7-AEF6-EE309C943FEE}">
            <xm:f>Table_sig!F5=1</xm:f>
            <x14:dxf>
              <font>
                <b/>
                <i val="0"/>
              </font>
            </x14:dxf>
          </x14:cfRule>
          <xm:sqref>K8:K11</xm:sqref>
        </x14:conditionalFormatting>
        <x14:conditionalFormatting xmlns:xm="http://schemas.microsoft.com/office/excel/2006/main">
          <x14:cfRule type="expression" priority="123" id="{53B40F28-BD6F-4DA7-AEF6-EE309C943FEE}">
            <xm:f>Table_sig!G5=1</xm:f>
            <x14:dxf>
              <font>
                <b/>
                <i val="0"/>
              </font>
            </x14:dxf>
          </x14:cfRule>
          <xm:sqref>M8:M11</xm:sqref>
        </x14:conditionalFormatting>
        <x14:conditionalFormatting xmlns:xm="http://schemas.microsoft.com/office/excel/2006/main">
          <x14:cfRule type="expression" priority="25" id="{C20F8EB3-A597-44DB-89DA-55598B6B823D}">
            <xm:f>Table_sig!B10=1</xm:f>
            <x14:dxf>
              <font>
                <b/>
                <i val="0"/>
              </font>
            </x14:dxf>
          </x14:cfRule>
          <xm:sqref>C13:C16</xm:sqref>
        </x14:conditionalFormatting>
        <x14:conditionalFormatting xmlns:xm="http://schemas.microsoft.com/office/excel/2006/main">
          <x14:cfRule type="expression" priority="26" id="{26FDFA2A-9251-4052-B7B8-4B6130A78BEC}">
            <xm:f>Table_sig!C10=1</xm:f>
            <x14:dxf>
              <font>
                <b/>
                <i val="0"/>
              </font>
            </x14:dxf>
          </x14:cfRule>
          <xm:sqref>E13:E16</xm:sqref>
        </x14:conditionalFormatting>
        <x14:conditionalFormatting xmlns:xm="http://schemas.microsoft.com/office/excel/2006/main">
          <x14:cfRule type="expression" priority="27" id="{9804A6EB-0D09-474B-9C7B-36172DBDFBCA}">
            <xm:f>Table_sig!D10=1</xm:f>
            <x14:dxf>
              <font>
                <b/>
                <i val="0"/>
              </font>
            </x14:dxf>
          </x14:cfRule>
          <xm:sqref>G13:G16</xm:sqref>
        </x14:conditionalFormatting>
        <x14:conditionalFormatting xmlns:xm="http://schemas.microsoft.com/office/excel/2006/main">
          <x14:cfRule type="expression" priority="28" id="{3B78579A-B7A8-4587-90F2-BFEAB4DC4B70}">
            <xm:f>Table_sig!E10=1</xm:f>
            <x14:dxf>
              <font>
                <b/>
                <i val="0"/>
              </font>
            </x14:dxf>
          </x14:cfRule>
          <xm:sqref>I13:I16</xm:sqref>
        </x14:conditionalFormatting>
        <x14:conditionalFormatting xmlns:xm="http://schemas.microsoft.com/office/excel/2006/main">
          <x14:cfRule type="expression" priority="29" id="{D88C1294-CCE6-428D-9AD7-F2D8950613BC}">
            <xm:f>Table_sig!F10=1</xm:f>
            <x14:dxf>
              <font>
                <b/>
                <i val="0"/>
              </font>
            </x14:dxf>
          </x14:cfRule>
          <xm:sqref>K13:K16</xm:sqref>
        </x14:conditionalFormatting>
        <x14:conditionalFormatting xmlns:xm="http://schemas.microsoft.com/office/excel/2006/main">
          <x14:cfRule type="expression" priority="30" id="{C98D821B-1187-4AB8-A4EE-1AD45ACFC5C2}">
            <xm:f>Table_sig!G10=1</xm:f>
            <x14:dxf>
              <font>
                <b/>
                <i val="0"/>
              </font>
            </x14:dxf>
          </x14:cfRule>
          <xm:sqref>M13:M16</xm:sqref>
        </x14:conditionalFormatting>
        <x14:conditionalFormatting xmlns:xm="http://schemas.microsoft.com/office/excel/2006/main">
          <x14:cfRule type="expression" priority="19" id="{ECBA75DF-A2B5-4DDE-BA81-31CF6BFB97F5}">
            <xm:f>Table_sig!B15=1</xm:f>
            <x14:dxf>
              <font>
                <b/>
                <i val="0"/>
              </font>
            </x14:dxf>
          </x14:cfRule>
          <xm:sqref>C18:C21</xm:sqref>
        </x14:conditionalFormatting>
        <x14:conditionalFormatting xmlns:xm="http://schemas.microsoft.com/office/excel/2006/main">
          <x14:cfRule type="expression" priority="20" id="{B582BE26-10A4-4152-BF21-CAD2C4D525CE}">
            <xm:f>Table_sig!C15=1</xm:f>
            <x14:dxf>
              <font>
                <b/>
                <i val="0"/>
              </font>
            </x14:dxf>
          </x14:cfRule>
          <xm:sqref>E18:E21</xm:sqref>
        </x14:conditionalFormatting>
        <x14:conditionalFormatting xmlns:xm="http://schemas.microsoft.com/office/excel/2006/main">
          <x14:cfRule type="expression" priority="21" id="{A464C149-A625-4B22-A9BD-1B48B0CAC6D5}">
            <xm:f>Table_sig!D15=1</xm:f>
            <x14:dxf>
              <font>
                <b/>
                <i val="0"/>
              </font>
            </x14:dxf>
          </x14:cfRule>
          <xm:sqref>G18:G21</xm:sqref>
        </x14:conditionalFormatting>
        <x14:conditionalFormatting xmlns:xm="http://schemas.microsoft.com/office/excel/2006/main">
          <x14:cfRule type="expression" priority="22" id="{16E8048B-DF64-4A91-89A3-E70CD1DA3835}">
            <xm:f>Table_sig!E15=1</xm:f>
            <x14:dxf>
              <font>
                <b/>
                <i val="0"/>
              </font>
            </x14:dxf>
          </x14:cfRule>
          <xm:sqref>I18:I21</xm:sqref>
        </x14:conditionalFormatting>
        <x14:conditionalFormatting xmlns:xm="http://schemas.microsoft.com/office/excel/2006/main">
          <x14:cfRule type="expression" priority="23" id="{9B9EA66E-7176-4B43-8B7B-E849F970D2BB}">
            <xm:f>Table_sig!F15=1</xm:f>
            <x14:dxf>
              <font>
                <b/>
                <i val="0"/>
              </font>
            </x14:dxf>
          </x14:cfRule>
          <xm:sqref>K18:K21</xm:sqref>
        </x14:conditionalFormatting>
        <x14:conditionalFormatting xmlns:xm="http://schemas.microsoft.com/office/excel/2006/main">
          <x14:cfRule type="expression" priority="24" id="{52E32391-F684-46EA-8676-ABFFA85AB365}">
            <xm:f>Table_sig!G15=1</xm:f>
            <x14:dxf>
              <font>
                <b/>
                <i val="0"/>
              </font>
            </x14:dxf>
          </x14:cfRule>
          <xm:sqref>M18:M21</xm:sqref>
        </x14:conditionalFormatting>
        <x14:conditionalFormatting xmlns:xm="http://schemas.microsoft.com/office/excel/2006/main">
          <x14:cfRule type="expression" priority="13" id="{79916826-1961-4714-B271-B724800CCD87}">
            <xm:f>Table_sig!B20=1</xm:f>
            <x14:dxf>
              <font>
                <b/>
                <i val="0"/>
              </font>
            </x14:dxf>
          </x14:cfRule>
          <xm:sqref>C23:C26</xm:sqref>
        </x14:conditionalFormatting>
        <x14:conditionalFormatting xmlns:xm="http://schemas.microsoft.com/office/excel/2006/main">
          <x14:cfRule type="expression" priority="14" id="{B1D02FFF-A950-4803-AE7B-65C3CE293E5D}">
            <xm:f>Table_sig!C20=1</xm:f>
            <x14:dxf>
              <font>
                <b/>
                <i val="0"/>
              </font>
            </x14:dxf>
          </x14:cfRule>
          <xm:sqref>E23:E26</xm:sqref>
        </x14:conditionalFormatting>
        <x14:conditionalFormatting xmlns:xm="http://schemas.microsoft.com/office/excel/2006/main">
          <x14:cfRule type="expression" priority="15" id="{D0D35316-C1E2-4FAD-AED6-73E138AF7665}">
            <xm:f>Table_sig!D20=1</xm:f>
            <x14:dxf>
              <font>
                <b/>
                <i val="0"/>
              </font>
            </x14:dxf>
          </x14:cfRule>
          <xm:sqref>G23:G26</xm:sqref>
        </x14:conditionalFormatting>
        <x14:conditionalFormatting xmlns:xm="http://schemas.microsoft.com/office/excel/2006/main">
          <x14:cfRule type="expression" priority="16" id="{19615FCB-DB83-412E-9F00-DED159E813F2}">
            <xm:f>Table_sig!E20=1</xm:f>
            <x14:dxf>
              <font>
                <b/>
                <i val="0"/>
              </font>
            </x14:dxf>
          </x14:cfRule>
          <xm:sqref>I23:I26</xm:sqref>
        </x14:conditionalFormatting>
        <x14:conditionalFormatting xmlns:xm="http://schemas.microsoft.com/office/excel/2006/main">
          <x14:cfRule type="expression" priority="17" id="{2D402DBF-3EBC-4F65-9A3D-A5374CA0FA21}">
            <xm:f>Table_sig!F20=1</xm:f>
            <x14:dxf>
              <font>
                <b/>
                <i val="0"/>
              </font>
            </x14:dxf>
          </x14:cfRule>
          <xm:sqref>K23:K26</xm:sqref>
        </x14:conditionalFormatting>
        <x14:conditionalFormatting xmlns:xm="http://schemas.microsoft.com/office/excel/2006/main">
          <x14:cfRule type="expression" priority="18" id="{BBF1520F-14C6-46E5-8B35-5A50E3B72832}">
            <xm:f>Table_sig!G20=1</xm:f>
            <x14:dxf>
              <font>
                <b/>
                <i val="0"/>
              </font>
            </x14:dxf>
          </x14:cfRule>
          <xm:sqref>M23:M26</xm:sqref>
        </x14:conditionalFormatting>
        <x14:conditionalFormatting xmlns:xm="http://schemas.microsoft.com/office/excel/2006/main">
          <x14:cfRule type="expression" priority="7" id="{8AAA8204-FCFA-42EE-9A09-DD76663A1552}">
            <xm:f>Table_sig!B25=1</xm:f>
            <x14:dxf>
              <font>
                <b/>
                <i val="0"/>
              </font>
            </x14:dxf>
          </x14:cfRule>
          <xm:sqref>C28:C31</xm:sqref>
        </x14:conditionalFormatting>
        <x14:conditionalFormatting xmlns:xm="http://schemas.microsoft.com/office/excel/2006/main">
          <x14:cfRule type="expression" priority="8" id="{94422F68-8394-4818-AE70-0EB5432415F3}">
            <xm:f>Table_sig!C25=1</xm:f>
            <x14:dxf>
              <font>
                <b/>
                <i val="0"/>
              </font>
            </x14:dxf>
          </x14:cfRule>
          <xm:sqref>E28:E31</xm:sqref>
        </x14:conditionalFormatting>
        <x14:conditionalFormatting xmlns:xm="http://schemas.microsoft.com/office/excel/2006/main">
          <x14:cfRule type="expression" priority="9" id="{81B68322-EE96-4A66-AC0E-96BDFDF89C7F}">
            <xm:f>Table_sig!D25=1</xm:f>
            <x14:dxf>
              <font>
                <b/>
                <i val="0"/>
              </font>
            </x14:dxf>
          </x14:cfRule>
          <xm:sqref>G28:G31</xm:sqref>
        </x14:conditionalFormatting>
        <x14:conditionalFormatting xmlns:xm="http://schemas.microsoft.com/office/excel/2006/main">
          <x14:cfRule type="expression" priority="10" id="{1277E183-D5A7-4038-8C1E-A22C3F009092}">
            <xm:f>Table_sig!E25=1</xm:f>
            <x14:dxf>
              <font>
                <b/>
                <i val="0"/>
              </font>
            </x14:dxf>
          </x14:cfRule>
          <xm:sqref>I28:I31</xm:sqref>
        </x14:conditionalFormatting>
        <x14:conditionalFormatting xmlns:xm="http://schemas.microsoft.com/office/excel/2006/main">
          <x14:cfRule type="expression" priority="11" id="{684655BD-9BE5-40DB-AE10-855A1B44ACBF}">
            <xm:f>Table_sig!F25=1</xm:f>
            <x14:dxf>
              <font>
                <b/>
                <i val="0"/>
              </font>
            </x14:dxf>
          </x14:cfRule>
          <xm:sqref>K28:K31</xm:sqref>
        </x14:conditionalFormatting>
        <x14:conditionalFormatting xmlns:xm="http://schemas.microsoft.com/office/excel/2006/main">
          <x14:cfRule type="expression" priority="12" id="{A38709F4-77A4-4756-9BC0-FC7C320B4DF0}">
            <xm:f>Table_sig!G25=1</xm:f>
            <x14:dxf>
              <font>
                <b/>
                <i val="0"/>
              </font>
            </x14:dxf>
          </x14:cfRule>
          <xm:sqref>M28:M31</xm:sqref>
        </x14:conditionalFormatting>
        <x14:conditionalFormatting xmlns:xm="http://schemas.microsoft.com/office/excel/2006/main">
          <x14:cfRule type="expression" priority="1" id="{2D47FF08-C827-49D9-9170-C707EFE20F2D}">
            <xm:f>Table_sig!B30=1</xm:f>
            <x14:dxf>
              <font>
                <b/>
                <i val="0"/>
              </font>
            </x14:dxf>
          </x14:cfRule>
          <xm:sqref>C33:C36</xm:sqref>
        </x14:conditionalFormatting>
        <x14:conditionalFormatting xmlns:xm="http://schemas.microsoft.com/office/excel/2006/main">
          <x14:cfRule type="expression" priority="2" id="{F8A762C8-3F52-4B36-888F-E4F953B18137}">
            <xm:f>Table_sig!C30=1</xm:f>
            <x14:dxf>
              <font>
                <b/>
                <i val="0"/>
              </font>
            </x14:dxf>
          </x14:cfRule>
          <xm:sqref>E33:E36</xm:sqref>
        </x14:conditionalFormatting>
        <x14:conditionalFormatting xmlns:xm="http://schemas.microsoft.com/office/excel/2006/main">
          <x14:cfRule type="expression" priority="3" id="{9036CB2D-AE3B-479B-A438-9D1F5B375721}">
            <xm:f>Table_sig!D30=1</xm:f>
            <x14:dxf>
              <font>
                <b/>
                <i val="0"/>
              </font>
            </x14:dxf>
          </x14:cfRule>
          <xm:sqref>G33:G36</xm:sqref>
        </x14:conditionalFormatting>
        <x14:conditionalFormatting xmlns:xm="http://schemas.microsoft.com/office/excel/2006/main">
          <x14:cfRule type="expression" priority="4" id="{882C1E0C-CA84-47FB-BE5B-1C5214EB2F05}">
            <xm:f>Table_sig!E30=1</xm:f>
            <x14:dxf>
              <font>
                <b/>
                <i val="0"/>
              </font>
            </x14:dxf>
          </x14:cfRule>
          <xm:sqref>I33:I36</xm:sqref>
        </x14:conditionalFormatting>
        <x14:conditionalFormatting xmlns:xm="http://schemas.microsoft.com/office/excel/2006/main">
          <x14:cfRule type="expression" priority="5" id="{FD6CBCDF-7E11-4AB4-BD77-2C61EEDD9DEB}">
            <xm:f>Table_sig!F30=1</xm:f>
            <x14:dxf>
              <font>
                <b/>
                <i val="0"/>
              </font>
            </x14:dxf>
          </x14:cfRule>
          <xm:sqref>K33:K36</xm:sqref>
        </x14:conditionalFormatting>
        <x14:conditionalFormatting xmlns:xm="http://schemas.microsoft.com/office/excel/2006/main">
          <x14:cfRule type="expression" priority="6" id="{A2E131AA-B5F5-4130-988B-64C9A9D27BA3}">
            <xm:f>Table_sig!G30=1</xm:f>
            <x14:dxf>
              <font>
                <b/>
                <i val="0"/>
              </font>
            </x14:dxf>
          </x14:cfRule>
          <xm:sqref>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workbookViewId="0">
      <selection sqref="A1:XFD1"/>
    </sheetView>
  </sheetViews>
  <sheetFormatPr defaultColWidth="9.109375" defaultRowHeight="14.4" x14ac:dyDescent="0.3"/>
  <cols>
    <col min="1" max="1" width="9.109375" style="2"/>
    <col min="2" max="7" width="16.88671875" style="3" customWidth="1"/>
    <col min="8" max="16384" width="9.109375" style="2"/>
  </cols>
  <sheetData>
    <row r="2" spans="1:7" ht="15" thickBot="1" x14ac:dyDescent="0.35">
      <c r="B2" s="62" t="s">
        <v>27</v>
      </c>
      <c r="C2" s="62"/>
      <c r="D2" s="62"/>
      <c r="E2" s="62"/>
      <c r="F2" s="62"/>
      <c r="G2" s="62"/>
    </row>
    <row r="3" spans="1:7" ht="29.4" thickBot="1" x14ac:dyDescent="0.35">
      <c r="A3" s="12" t="s">
        <v>34</v>
      </c>
      <c r="B3" s="31" t="s">
        <v>3</v>
      </c>
      <c r="C3" s="31" t="s">
        <v>23</v>
      </c>
      <c r="D3" s="31" t="s">
        <v>2</v>
      </c>
      <c r="E3" s="31" t="s">
        <v>19</v>
      </c>
      <c r="F3" s="31" t="s">
        <v>20</v>
      </c>
      <c r="G3" s="32" t="s">
        <v>1</v>
      </c>
    </row>
    <row r="4" spans="1:7" x14ac:dyDescent="0.3">
      <c r="A4" s="26">
        <v>2011</v>
      </c>
      <c r="B4" s="27"/>
      <c r="C4" s="27"/>
      <c r="D4" s="27"/>
      <c r="E4" s="27"/>
      <c r="F4" s="27"/>
      <c r="G4" s="28"/>
    </row>
    <row r="5" spans="1:7" x14ac:dyDescent="0.3">
      <c r="A5" s="29">
        <v>1</v>
      </c>
      <c r="B5" s="4">
        <f>orig_data!O7</f>
        <v>0</v>
      </c>
      <c r="C5" s="4">
        <f>orig_data!O31</f>
        <v>1</v>
      </c>
      <c r="D5" s="4">
        <f>orig_data!O55</f>
        <v>1</v>
      </c>
      <c r="E5" s="4">
        <f>orig_data!O79</f>
        <v>1</v>
      </c>
      <c r="F5" s="4">
        <f>orig_data!O103</f>
        <v>0</v>
      </c>
      <c r="G5" s="19">
        <f>orig_data!O127</f>
        <v>0</v>
      </c>
    </row>
    <row r="6" spans="1:7" x14ac:dyDescent="0.3">
      <c r="A6" s="29">
        <v>2</v>
      </c>
      <c r="B6" s="4">
        <f>orig_data!O8</f>
        <v>0</v>
      </c>
      <c r="C6" s="4">
        <f>orig_data!O32</f>
        <v>1</v>
      </c>
      <c r="D6" s="4">
        <f>orig_data!O56</f>
        <v>1</v>
      </c>
      <c r="E6" s="4">
        <f>orig_data!O80</f>
        <v>0</v>
      </c>
      <c r="F6" s="4">
        <f>orig_data!O104</f>
        <v>1</v>
      </c>
      <c r="G6" s="19">
        <f>orig_data!O128</f>
        <v>0</v>
      </c>
    </row>
    <row r="7" spans="1:7" x14ac:dyDescent="0.3">
      <c r="A7" s="29">
        <v>3</v>
      </c>
      <c r="B7" s="4">
        <f>orig_data!O9</f>
        <v>0</v>
      </c>
      <c r="C7" s="4">
        <f>orig_data!O33</f>
        <v>0</v>
      </c>
      <c r="D7" s="4">
        <f>orig_data!O57</f>
        <v>0</v>
      </c>
      <c r="E7" s="4">
        <f>orig_data!O81</f>
        <v>0</v>
      </c>
      <c r="F7" s="4">
        <f>orig_data!O105</f>
        <v>1</v>
      </c>
      <c r="G7" s="19">
        <f>orig_data!O129</f>
        <v>0</v>
      </c>
    </row>
    <row r="8" spans="1:7" ht="15" thickBot="1" x14ac:dyDescent="0.35">
      <c r="A8" s="30">
        <v>4</v>
      </c>
      <c r="B8" s="5">
        <f>orig_data!O10</f>
        <v>0</v>
      </c>
      <c r="C8" s="5">
        <f>orig_data!O34</f>
        <v>0</v>
      </c>
      <c r="D8" s="5">
        <f>orig_data!O58</f>
        <v>0</v>
      </c>
      <c r="E8" s="5">
        <f>orig_data!O82</f>
        <v>1</v>
      </c>
      <c r="F8" s="5">
        <f>orig_data!O106</f>
        <v>1</v>
      </c>
      <c r="G8" s="20">
        <f>orig_data!O130</f>
        <v>0</v>
      </c>
    </row>
    <row r="9" spans="1:7" x14ac:dyDescent="0.3">
      <c r="A9" s="33">
        <v>2012</v>
      </c>
      <c r="B9" s="6"/>
      <c r="C9" s="6"/>
      <c r="D9" s="6"/>
      <c r="E9" s="6"/>
      <c r="F9" s="6"/>
      <c r="G9" s="21"/>
    </row>
    <row r="10" spans="1:7" x14ac:dyDescent="0.3">
      <c r="A10" s="29">
        <v>1</v>
      </c>
      <c r="B10" s="4">
        <f>orig_data!O11</f>
        <v>0</v>
      </c>
      <c r="C10" s="4">
        <f>orig_data!O35</f>
        <v>1</v>
      </c>
      <c r="D10" s="4">
        <f>orig_data!O59</f>
        <v>0</v>
      </c>
      <c r="E10" s="4">
        <f>orig_data!O83</f>
        <v>1</v>
      </c>
      <c r="F10" s="4">
        <f>orig_data!O107</f>
        <v>1</v>
      </c>
      <c r="G10" s="19">
        <f>orig_data!O131</f>
        <v>0</v>
      </c>
    </row>
    <row r="11" spans="1:7" x14ac:dyDescent="0.3">
      <c r="A11" s="29">
        <v>2</v>
      </c>
      <c r="B11" s="4">
        <f>orig_data!O12</f>
        <v>0</v>
      </c>
      <c r="C11" s="4">
        <f>orig_data!O36</f>
        <v>1</v>
      </c>
      <c r="D11" s="4">
        <f>orig_data!O60</f>
        <v>1</v>
      </c>
      <c r="E11" s="4">
        <f>orig_data!O84</f>
        <v>0</v>
      </c>
      <c r="F11" s="4">
        <f>orig_data!O108</f>
        <v>1</v>
      </c>
      <c r="G11" s="19">
        <f>orig_data!O132</f>
        <v>0</v>
      </c>
    </row>
    <row r="12" spans="1:7" x14ac:dyDescent="0.3">
      <c r="A12" s="29">
        <v>3</v>
      </c>
      <c r="B12" s="4">
        <f>orig_data!O13</f>
        <v>0</v>
      </c>
      <c r="C12" s="4">
        <f>orig_data!O37</f>
        <v>1</v>
      </c>
      <c r="D12" s="4">
        <f>orig_data!O61</f>
        <v>1</v>
      </c>
      <c r="E12" s="4">
        <f>orig_data!O85</f>
        <v>0</v>
      </c>
      <c r="F12" s="4">
        <f>orig_data!O109</f>
        <v>1</v>
      </c>
      <c r="G12" s="19">
        <f>orig_data!O133</f>
        <v>0</v>
      </c>
    </row>
    <row r="13" spans="1:7" ht="15" thickBot="1" x14ac:dyDescent="0.35">
      <c r="A13" s="34">
        <v>4</v>
      </c>
      <c r="B13" s="13">
        <f>orig_data!O14</f>
        <v>0</v>
      </c>
      <c r="C13" s="13">
        <f>orig_data!O38</f>
        <v>1</v>
      </c>
      <c r="D13" s="13">
        <f>orig_data!O62</f>
        <v>0</v>
      </c>
      <c r="E13" s="13">
        <f>orig_data!O86</f>
        <v>1</v>
      </c>
      <c r="F13" s="13">
        <f>orig_data!O110</f>
        <v>1</v>
      </c>
      <c r="G13" s="22">
        <f>orig_data!O134</f>
        <v>0</v>
      </c>
    </row>
    <row r="14" spans="1:7" x14ac:dyDescent="0.3">
      <c r="A14" s="26">
        <v>2013</v>
      </c>
      <c r="B14" s="7"/>
      <c r="C14" s="7"/>
      <c r="D14" s="7"/>
      <c r="E14" s="7"/>
      <c r="F14" s="7"/>
      <c r="G14" s="18"/>
    </row>
    <row r="15" spans="1:7" x14ac:dyDescent="0.3">
      <c r="A15" s="29">
        <v>1</v>
      </c>
      <c r="B15" s="4">
        <f>orig_data!O15</f>
        <v>0</v>
      </c>
      <c r="C15" s="4">
        <f>orig_data!O39</f>
        <v>1</v>
      </c>
      <c r="D15" s="4">
        <f>orig_data!O63</f>
        <v>1</v>
      </c>
      <c r="E15" s="4">
        <f>orig_data!O87</f>
        <v>0</v>
      </c>
      <c r="F15" s="4">
        <f>orig_data!O111</f>
        <v>1</v>
      </c>
      <c r="G15" s="19">
        <f>orig_data!O135</f>
        <v>0</v>
      </c>
    </row>
    <row r="16" spans="1:7" x14ac:dyDescent="0.3">
      <c r="A16" s="29">
        <v>2</v>
      </c>
      <c r="B16" s="4">
        <f>orig_data!O16</f>
        <v>0</v>
      </c>
      <c r="C16" s="4">
        <f>orig_data!O40</f>
        <v>1</v>
      </c>
      <c r="D16" s="4">
        <f>orig_data!O64</f>
        <v>1</v>
      </c>
      <c r="E16" s="4">
        <f>orig_data!O88</f>
        <v>0</v>
      </c>
      <c r="F16" s="4">
        <f>orig_data!O112</f>
        <v>1</v>
      </c>
      <c r="G16" s="19">
        <f>orig_data!O136</f>
        <v>0</v>
      </c>
    </row>
    <row r="17" spans="1:7" x14ac:dyDescent="0.3">
      <c r="A17" s="29">
        <v>3</v>
      </c>
      <c r="B17" s="4">
        <f>orig_data!O17</f>
        <v>1</v>
      </c>
      <c r="C17" s="4">
        <f>orig_data!O41</f>
        <v>1</v>
      </c>
      <c r="D17" s="4">
        <f>orig_data!O65</f>
        <v>1</v>
      </c>
      <c r="E17" s="4">
        <f>orig_data!O89</f>
        <v>0</v>
      </c>
      <c r="F17" s="4">
        <f>orig_data!O113</f>
        <v>1</v>
      </c>
      <c r="G17" s="19">
        <f>orig_data!O137</f>
        <v>0</v>
      </c>
    </row>
    <row r="18" spans="1:7" ht="15" thickBot="1" x14ac:dyDescent="0.35">
      <c r="A18" s="30">
        <v>4</v>
      </c>
      <c r="B18" s="5">
        <f>orig_data!O18</f>
        <v>1</v>
      </c>
      <c r="C18" s="5">
        <f>orig_data!O42</f>
        <v>1</v>
      </c>
      <c r="D18" s="5">
        <f>orig_data!O66</f>
        <v>1</v>
      </c>
      <c r="E18" s="5">
        <f>orig_data!O90</f>
        <v>1</v>
      </c>
      <c r="F18" s="5">
        <f>orig_data!O114</f>
        <v>1</v>
      </c>
      <c r="G18" s="20">
        <f>orig_data!O138</f>
        <v>0</v>
      </c>
    </row>
    <row r="19" spans="1:7" x14ac:dyDescent="0.3">
      <c r="A19" s="33">
        <v>2014</v>
      </c>
      <c r="B19" s="6"/>
      <c r="C19" s="6"/>
      <c r="D19" s="6"/>
      <c r="E19" s="6"/>
      <c r="F19" s="6"/>
      <c r="G19" s="21"/>
    </row>
    <row r="20" spans="1:7" x14ac:dyDescent="0.3">
      <c r="A20" s="29">
        <v>1</v>
      </c>
      <c r="B20" s="4">
        <f>orig_data!O19</f>
        <v>0</v>
      </c>
      <c r="C20" s="4">
        <f>orig_data!O43</f>
        <v>1</v>
      </c>
      <c r="D20" s="4">
        <f>orig_data!O67</f>
        <v>1</v>
      </c>
      <c r="E20" s="4">
        <f>orig_data!O91</f>
        <v>0</v>
      </c>
      <c r="F20" s="4">
        <f>orig_data!O115</f>
        <v>1</v>
      </c>
      <c r="G20" s="19">
        <f>orig_data!O139</f>
        <v>0</v>
      </c>
    </row>
    <row r="21" spans="1:7" x14ac:dyDescent="0.3">
      <c r="A21" s="29">
        <v>2</v>
      </c>
      <c r="B21" s="4">
        <f>orig_data!O20</f>
        <v>0</v>
      </c>
      <c r="C21" s="4">
        <f>orig_data!O44</f>
        <v>1</v>
      </c>
      <c r="D21" s="4">
        <f>orig_data!O68</f>
        <v>1</v>
      </c>
      <c r="E21" s="4">
        <f>orig_data!O92</f>
        <v>0</v>
      </c>
      <c r="F21" s="4">
        <f>orig_data!O116</f>
        <v>1</v>
      </c>
      <c r="G21" s="19">
        <f>orig_data!O140</f>
        <v>0</v>
      </c>
    </row>
    <row r="22" spans="1:7" x14ac:dyDescent="0.3">
      <c r="A22" s="29">
        <v>3</v>
      </c>
      <c r="B22" s="4">
        <f>orig_data!O21</f>
        <v>0</v>
      </c>
      <c r="C22" s="4">
        <f>orig_data!O45</f>
        <v>1</v>
      </c>
      <c r="D22" s="4">
        <f>orig_data!O69</f>
        <v>1</v>
      </c>
      <c r="E22" s="4">
        <f>orig_data!O93</f>
        <v>0</v>
      </c>
      <c r="F22" s="4">
        <f>orig_data!O117</f>
        <v>1</v>
      </c>
      <c r="G22" s="19">
        <f>orig_data!O141</f>
        <v>0</v>
      </c>
    </row>
    <row r="23" spans="1:7" ht="15" thickBot="1" x14ac:dyDescent="0.35">
      <c r="A23" s="34">
        <v>4</v>
      </c>
      <c r="B23" s="13">
        <f>orig_data!O22</f>
        <v>0</v>
      </c>
      <c r="C23" s="13">
        <f>orig_data!O46</f>
        <v>1</v>
      </c>
      <c r="D23" s="13">
        <f>orig_data!O70</f>
        <v>1</v>
      </c>
      <c r="E23" s="13">
        <f>orig_data!O94</f>
        <v>0</v>
      </c>
      <c r="F23" s="13">
        <f>orig_data!O118</f>
        <v>1</v>
      </c>
      <c r="G23" s="22">
        <f>orig_data!O142</f>
        <v>0</v>
      </c>
    </row>
    <row r="24" spans="1:7" x14ac:dyDescent="0.3">
      <c r="A24" s="26">
        <v>2015</v>
      </c>
      <c r="B24" s="7"/>
      <c r="C24" s="7"/>
      <c r="D24" s="7"/>
      <c r="E24" s="7"/>
      <c r="F24" s="7"/>
      <c r="G24" s="18"/>
    </row>
    <row r="25" spans="1:7" x14ac:dyDescent="0.3">
      <c r="A25" s="29">
        <v>1</v>
      </c>
      <c r="B25" s="4">
        <f>orig_data!O23</f>
        <v>0</v>
      </c>
      <c r="C25" s="4">
        <f>orig_data!O47</f>
        <v>1</v>
      </c>
      <c r="D25" s="4">
        <f>orig_data!O71</f>
        <v>1</v>
      </c>
      <c r="E25" s="4">
        <f>orig_data!O95</f>
        <v>0</v>
      </c>
      <c r="F25" s="4">
        <f>orig_data!O119</f>
        <v>1</v>
      </c>
      <c r="G25" s="19">
        <f>orig_data!O143</f>
        <v>0</v>
      </c>
    </row>
    <row r="26" spans="1:7" x14ac:dyDescent="0.3">
      <c r="A26" s="29">
        <v>2</v>
      </c>
      <c r="B26" s="4">
        <f>orig_data!O24</f>
        <v>0</v>
      </c>
      <c r="C26" s="4">
        <f>orig_data!O48</f>
        <v>1</v>
      </c>
      <c r="D26" s="4">
        <f>orig_data!O72</f>
        <v>1</v>
      </c>
      <c r="E26" s="4">
        <f>orig_data!O96</f>
        <v>1</v>
      </c>
      <c r="F26" s="4">
        <f>orig_data!O120</f>
        <v>0</v>
      </c>
      <c r="G26" s="19">
        <f>orig_data!O144</f>
        <v>0</v>
      </c>
    </row>
    <row r="27" spans="1:7" x14ac:dyDescent="0.3">
      <c r="A27" s="29">
        <v>3</v>
      </c>
      <c r="B27" s="4">
        <f>orig_data!O25</f>
        <v>1</v>
      </c>
      <c r="C27" s="4">
        <f>orig_data!O49</f>
        <v>1</v>
      </c>
      <c r="D27" s="4">
        <f>orig_data!O73</f>
        <v>1</v>
      </c>
      <c r="E27" s="4">
        <f>orig_data!O97</f>
        <v>1</v>
      </c>
      <c r="F27" s="4">
        <f>orig_data!O121</f>
        <v>1</v>
      </c>
      <c r="G27" s="19">
        <f>orig_data!O145</f>
        <v>0</v>
      </c>
    </row>
    <row r="28" spans="1:7" ht="15" thickBot="1" x14ac:dyDescent="0.35">
      <c r="A28" s="30">
        <v>4</v>
      </c>
      <c r="B28" s="5">
        <f>orig_data!O26</f>
        <v>1</v>
      </c>
      <c r="C28" s="5">
        <f>orig_data!O50</f>
        <v>1</v>
      </c>
      <c r="D28" s="5">
        <f>orig_data!O74</f>
        <v>1</v>
      </c>
      <c r="E28" s="5">
        <f>orig_data!O98</f>
        <v>1</v>
      </c>
      <c r="F28" s="5">
        <f>orig_data!O122</f>
        <v>1</v>
      </c>
      <c r="G28" s="20">
        <f>orig_data!O146</f>
        <v>0</v>
      </c>
    </row>
    <row r="29" spans="1:7" x14ac:dyDescent="0.3">
      <c r="A29" s="33">
        <v>2016</v>
      </c>
      <c r="B29" s="6"/>
      <c r="C29" s="6"/>
      <c r="D29" s="6"/>
      <c r="E29" s="6"/>
      <c r="F29" s="6"/>
      <c r="G29" s="21"/>
    </row>
    <row r="30" spans="1:7" x14ac:dyDescent="0.3">
      <c r="A30" s="29">
        <v>1</v>
      </c>
      <c r="B30" s="4">
        <f>orig_data!O27</f>
        <v>1</v>
      </c>
      <c r="C30" s="4">
        <f>orig_data!O51</f>
        <v>1</v>
      </c>
      <c r="D30" s="4">
        <f>orig_data!O75</f>
        <v>1</v>
      </c>
      <c r="E30" s="4">
        <f>orig_data!O99</f>
        <v>1</v>
      </c>
      <c r="F30" s="4">
        <f>orig_data!O123</f>
        <v>1</v>
      </c>
      <c r="G30" s="19">
        <f>orig_data!O147</f>
        <v>0</v>
      </c>
    </row>
    <row r="31" spans="1:7" x14ac:dyDescent="0.3">
      <c r="A31" s="29">
        <v>2</v>
      </c>
      <c r="B31" s="4">
        <f>orig_data!O28</f>
        <v>0</v>
      </c>
      <c r="C31" s="4">
        <f>orig_data!O52</f>
        <v>1</v>
      </c>
      <c r="D31" s="4">
        <f>orig_data!O76</f>
        <v>1</v>
      </c>
      <c r="E31" s="4">
        <f>orig_data!O100</f>
        <v>1</v>
      </c>
      <c r="F31" s="4">
        <f>orig_data!O124</f>
        <v>1</v>
      </c>
      <c r="G31" s="19">
        <f>orig_data!O148</f>
        <v>0</v>
      </c>
    </row>
    <row r="32" spans="1:7" x14ac:dyDescent="0.3">
      <c r="A32" s="29">
        <v>3</v>
      </c>
      <c r="B32" s="4">
        <f>orig_data!O29</f>
        <v>1</v>
      </c>
      <c r="C32" s="4">
        <f>orig_data!O53</f>
        <v>1</v>
      </c>
      <c r="D32" s="4">
        <f>orig_data!O77</f>
        <v>1</v>
      </c>
      <c r="E32" s="4">
        <f>orig_data!O101</f>
        <v>1</v>
      </c>
      <c r="F32" s="4">
        <f>orig_data!O125</f>
        <v>1</v>
      </c>
      <c r="G32" s="19">
        <f>orig_data!O149</f>
        <v>0</v>
      </c>
    </row>
    <row r="33" spans="1:7" ht="15" thickBot="1" x14ac:dyDescent="0.35">
      <c r="A33" s="30">
        <v>4</v>
      </c>
      <c r="B33" s="5">
        <f>orig_data!O30</f>
        <v>1</v>
      </c>
      <c r="C33" s="5">
        <f>orig_data!O54</f>
        <v>1</v>
      </c>
      <c r="D33" s="5">
        <f>orig_data!O78</f>
        <v>1</v>
      </c>
      <c r="E33" s="5">
        <f>orig_data!O102</f>
        <v>0</v>
      </c>
      <c r="F33" s="5">
        <f>orig_data!O126</f>
        <v>1</v>
      </c>
      <c r="G33" s="20">
        <f>orig_data!O150</f>
        <v>0</v>
      </c>
    </row>
    <row r="34" spans="1:7" x14ac:dyDescent="0.3">
      <c r="A34" s="2" t="s">
        <v>18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6"/>
  <sheetViews>
    <sheetView workbookViewId="0">
      <selection activeCell="A4" sqref="A4"/>
    </sheetView>
  </sheetViews>
  <sheetFormatPr defaultColWidth="9.109375" defaultRowHeight="14.4" x14ac:dyDescent="0.3"/>
  <cols>
    <col min="1" max="1" width="18.5546875" style="2" customWidth="1"/>
    <col min="2" max="2" width="22.88671875" style="1" customWidth="1"/>
    <col min="3" max="3" width="22.88671875" style="2" customWidth="1"/>
    <col min="4" max="4" width="11.5546875" style="1" customWidth="1"/>
    <col min="5" max="5" width="5.6640625" style="1" customWidth="1"/>
    <col min="6" max="6" width="8.5546875" style="15" customWidth="1"/>
    <col min="7" max="7" width="9.109375" style="1"/>
    <col min="8" max="8" width="9.6640625" style="15" customWidth="1"/>
    <col min="9" max="10" width="9.6640625" style="1" customWidth="1"/>
    <col min="11" max="11" width="8.5546875" style="1" customWidth="1"/>
    <col min="12" max="12" width="8.6640625" style="1" customWidth="1"/>
    <col min="13" max="13" width="8.88671875" style="1" customWidth="1"/>
    <col min="14" max="14" width="9.88671875" style="1" customWidth="1"/>
    <col min="15" max="15" width="8.33203125" style="15" customWidth="1"/>
    <col min="16" max="16" width="12" style="1" customWidth="1"/>
    <col min="17" max="17" width="9.109375" style="1"/>
    <col min="18" max="18" width="9.6640625" style="1" customWidth="1"/>
    <col min="19" max="19" width="10.33203125" style="1" customWidth="1"/>
    <col min="20" max="16384" width="9.109375" style="1"/>
  </cols>
  <sheetData>
    <row r="1" spans="1:17" s="2" customFormat="1" x14ac:dyDescent="0.3">
      <c r="A1" s="2" t="s">
        <v>24</v>
      </c>
      <c r="B1" s="16">
        <v>43455</v>
      </c>
    </row>
    <row r="2" spans="1:17" s="2" customFormat="1" x14ac:dyDescent="0.3">
      <c r="A2" s="2" t="s">
        <v>25</v>
      </c>
      <c r="B2" s="17" t="s">
        <v>41</v>
      </c>
    </row>
    <row r="3" spans="1:17" s="2" customFormat="1" x14ac:dyDescent="0.3"/>
    <row r="4" spans="1:17" x14ac:dyDescent="0.3">
      <c r="A4" s="2" t="s">
        <v>38</v>
      </c>
      <c r="B4" s="23"/>
      <c r="C4" s="24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3">
      <c r="B5" s="9"/>
      <c r="C5" s="25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2.8" x14ac:dyDescent="0.3">
      <c r="A6" s="2" t="s">
        <v>35</v>
      </c>
      <c r="B6" s="9" t="s">
        <v>4</v>
      </c>
      <c r="C6" s="25" t="s">
        <v>33</v>
      </c>
      <c r="D6" s="8" t="s">
        <v>5</v>
      </c>
      <c r="E6" s="8" t="s">
        <v>21</v>
      </c>
      <c r="F6" s="14" t="s">
        <v>6</v>
      </c>
      <c r="G6" s="8" t="s">
        <v>0</v>
      </c>
      <c r="H6" s="14" t="s">
        <v>28</v>
      </c>
      <c r="I6" s="8" t="s">
        <v>29</v>
      </c>
      <c r="J6" s="8" t="s">
        <v>30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36</v>
      </c>
      <c r="Q6" s="1" t="s">
        <v>26</v>
      </c>
    </row>
    <row r="7" spans="1:17" x14ac:dyDescent="0.3">
      <c r="A7" s="2" t="s">
        <v>39</v>
      </c>
      <c r="B7" s="9" t="s">
        <v>14</v>
      </c>
      <c r="C7" s="25" t="s">
        <v>40</v>
      </c>
      <c r="D7" s="8">
        <v>2011</v>
      </c>
      <c r="E7" s="8">
        <v>1</v>
      </c>
      <c r="F7" s="14">
        <v>326</v>
      </c>
      <c r="G7" s="8">
        <v>41614</v>
      </c>
      <c r="H7" s="14">
        <v>8.7040000000000006E-2</v>
      </c>
      <c r="I7" s="8">
        <v>7.8090000000000007E-2</v>
      </c>
      <c r="J7" s="8">
        <v>9.7019999999999995E-2</v>
      </c>
      <c r="K7" s="8">
        <v>0.96799999999999997</v>
      </c>
      <c r="L7" s="8">
        <v>0.86070000000000002</v>
      </c>
      <c r="M7" s="8">
        <v>1.0886</v>
      </c>
      <c r="N7" s="8">
        <v>0.587256</v>
      </c>
      <c r="O7" s="14"/>
      <c r="P7" s="2"/>
      <c r="Q7" s="1">
        <v>90</v>
      </c>
    </row>
    <row r="8" spans="1:17" x14ac:dyDescent="0.3">
      <c r="A8" s="2" t="s">
        <v>39</v>
      </c>
      <c r="B8" s="9" t="s">
        <v>14</v>
      </c>
      <c r="C8" s="25" t="s">
        <v>40</v>
      </c>
      <c r="D8" s="8">
        <v>2011</v>
      </c>
      <c r="E8" s="8">
        <v>2</v>
      </c>
      <c r="F8" s="14">
        <v>251</v>
      </c>
      <c r="G8" s="8">
        <v>41900</v>
      </c>
      <c r="H8" s="14">
        <v>6.583E-2</v>
      </c>
      <c r="I8" s="8">
        <v>5.8169999999999999E-2</v>
      </c>
      <c r="J8" s="8">
        <v>7.4499999999999997E-2</v>
      </c>
      <c r="K8" s="8">
        <v>0.99350000000000005</v>
      </c>
      <c r="L8" s="8">
        <v>0.86880000000000002</v>
      </c>
      <c r="M8" s="8">
        <v>1.1362000000000001</v>
      </c>
      <c r="N8" s="8">
        <v>0.92454199999999997</v>
      </c>
      <c r="O8" s="14"/>
      <c r="P8" s="2"/>
      <c r="Q8" s="1">
        <v>91</v>
      </c>
    </row>
    <row r="9" spans="1:17" x14ac:dyDescent="0.3">
      <c r="A9" s="2" t="s">
        <v>39</v>
      </c>
      <c r="B9" s="9" t="s">
        <v>14</v>
      </c>
      <c r="C9" s="25" t="s">
        <v>40</v>
      </c>
      <c r="D9" s="8">
        <v>2011</v>
      </c>
      <c r="E9" s="8">
        <v>3</v>
      </c>
      <c r="F9" s="14">
        <v>123</v>
      </c>
      <c r="G9" s="8">
        <v>41866</v>
      </c>
      <c r="H9" s="14">
        <v>3.193E-2</v>
      </c>
      <c r="I9" s="8">
        <v>2.6759999999999999E-2</v>
      </c>
      <c r="J9" s="8">
        <v>3.8109999999999998E-2</v>
      </c>
      <c r="K9" s="8">
        <v>0.871</v>
      </c>
      <c r="L9" s="8">
        <v>0.72040000000000004</v>
      </c>
      <c r="M9" s="8">
        <v>1.0530999999999999</v>
      </c>
      <c r="N9" s="8">
        <v>0.15390400000000001</v>
      </c>
      <c r="O9" s="14"/>
      <c r="P9" s="2"/>
      <c r="Q9" s="1">
        <v>92</v>
      </c>
    </row>
    <row r="10" spans="1:17" x14ac:dyDescent="0.3">
      <c r="A10" s="2" t="s">
        <v>39</v>
      </c>
      <c r="B10" s="9" t="s">
        <v>14</v>
      </c>
      <c r="C10" s="25" t="s">
        <v>40</v>
      </c>
      <c r="D10" s="8">
        <v>2011</v>
      </c>
      <c r="E10" s="8">
        <v>4</v>
      </c>
      <c r="F10" s="14">
        <v>99</v>
      </c>
      <c r="G10" s="8">
        <v>42382</v>
      </c>
      <c r="H10" s="14">
        <v>2.5389999999999999E-2</v>
      </c>
      <c r="I10" s="8">
        <v>2.085E-2</v>
      </c>
      <c r="J10" s="8">
        <v>3.092E-2</v>
      </c>
      <c r="K10" s="8">
        <v>0.8478</v>
      </c>
      <c r="L10" s="8">
        <v>0.68630000000000002</v>
      </c>
      <c r="M10" s="8">
        <v>1.0472999999999999</v>
      </c>
      <c r="N10" s="8">
        <v>0.12564600000000001</v>
      </c>
      <c r="O10" s="14"/>
      <c r="P10" s="2"/>
      <c r="Q10" s="1">
        <v>92</v>
      </c>
    </row>
    <row r="11" spans="1:17" x14ac:dyDescent="0.3">
      <c r="A11" s="2" t="s">
        <v>39</v>
      </c>
      <c r="B11" s="9" t="s">
        <v>14</v>
      </c>
      <c r="C11" s="25" t="s">
        <v>40</v>
      </c>
      <c r="D11" s="8">
        <v>2012</v>
      </c>
      <c r="E11" s="8">
        <v>1</v>
      </c>
      <c r="F11" s="14">
        <v>95</v>
      </c>
      <c r="G11" s="8">
        <v>42397</v>
      </c>
      <c r="H11" s="14">
        <v>2.462E-2</v>
      </c>
      <c r="I11" s="8">
        <v>2.0140000000000002E-2</v>
      </c>
      <c r="J11" s="8">
        <v>3.0110000000000001E-2</v>
      </c>
      <c r="K11" s="8">
        <v>0.80289999999999995</v>
      </c>
      <c r="L11" s="8">
        <v>0.64759999999999995</v>
      </c>
      <c r="M11" s="8">
        <v>0.99539999999999995</v>
      </c>
      <c r="N11" s="8">
        <v>4.5316000000000002E-2</v>
      </c>
      <c r="O11" s="14"/>
      <c r="P11" s="2"/>
      <c r="Q11" s="1">
        <v>91</v>
      </c>
    </row>
    <row r="12" spans="1:17" x14ac:dyDescent="0.3">
      <c r="A12" s="2" t="s">
        <v>39</v>
      </c>
      <c r="B12" s="9" t="s">
        <v>14</v>
      </c>
      <c r="C12" s="25" t="s">
        <v>40</v>
      </c>
      <c r="D12" s="8">
        <v>2012</v>
      </c>
      <c r="E12" s="8">
        <v>2</v>
      </c>
      <c r="F12" s="14">
        <v>168</v>
      </c>
      <c r="G12" s="8">
        <v>42684</v>
      </c>
      <c r="H12" s="14">
        <v>4.3249999999999997E-2</v>
      </c>
      <c r="I12" s="8">
        <v>3.7179999999999998E-2</v>
      </c>
      <c r="J12" s="8">
        <v>5.0310000000000001E-2</v>
      </c>
      <c r="K12" s="8">
        <v>0.96240000000000003</v>
      </c>
      <c r="L12" s="8">
        <v>0.81710000000000005</v>
      </c>
      <c r="M12" s="8">
        <v>1.1335</v>
      </c>
      <c r="N12" s="8">
        <v>0.64589399999999997</v>
      </c>
      <c r="O12" s="14"/>
      <c r="P12" s="2"/>
      <c r="Q12" s="1">
        <v>91</v>
      </c>
    </row>
    <row r="13" spans="1:17" x14ac:dyDescent="0.3">
      <c r="A13" s="2" t="s">
        <v>39</v>
      </c>
      <c r="B13" s="9" t="s">
        <v>14</v>
      </c>
      <c r="C13" s="25" t="s">
        <v>40</v>
      </c>
      <c r="D13" s="8">
        <v>2012</v>
      </c>
      <c r="E13" s="8">
        <v>3</v>
      </c>
      <c r="F13" s="14">
        <v>233</v>
      </c>
      <c r="G13" s="8">
        <v>42566</v>
      </c>
      <c r="H13" s="14">
        <v>5.9499999999999997E-2</v>
      </c>
      <c r="I13" s="8">
        <v>5.2330000000000002E-2</v>
      </c>
      <c r="J13" s="8">
        <v>6.7650000000000002E-2</v>
      </c>
      <c r="K13" s="8">
        <v>0.90759999999999996</v>
      </c>
      <c r="L13" s="8">
        <v>0.7903</v>
      </c>
      <c r="M13" s="8">
        <v>1.0423</v>
      </c>
      <c r="N13" s="8">
        <v>0.169903</v>
      </c>
      <c r="O13" s="14"/>
      <c r="P13" s="2"/>
      <c r="Q13" s="1">
        <v>92</v>
      </c>
    </row>
    <row r="14" spans="1:17" x14ac:dyDescent="0.3">
      <c r="A14" s="2" t="s">
        <v>39</v>
      </c>
      <c r="B14" s="9" t="s">
        <v>14</v>
      </c>
      <c r="C14" s="25" t="s">
        <v>40</v>
      </c>
      <c r="D14" s="8">
        <v>2012</v>
      </c>
      <c r="E14" s="8">
        <v>4</v>
      </c>
      <c r="F14" s="14">
        <v>287</v>
      </c>
      <c r="G14" s="8">
        <v>43219</v>
      </c>
      <c r="H14" s="14">
        <v>7.2179999999999994E-2</v>
      </c>
      <c r="I14" s="8">
        <v>6.429E-2</v>
      </c>
      <c r="J14" s="8">
        <v>8.1030000000000005E-2</v>
      </c>
      <c r="K14" s="8">
        <v>1.0407</v>
      </c>
      <c r="L14" s="8">
        <v>0.91749999999999998</v>
      </c>
      <c r="M14" s="8">
        <v>1.1805000000000001</v>
      </c>
      <c r="N14" s="8">
        <v>0.53469900000000004</v>
      </c>
      <c r="O14" s="14"/>
      <c r="P14" s="2"/>
      <c r="Q14" s="1">
        <v>92</v>
      </c>
    </row>
    <row r="15" spans="1:17" x14ac:dyDescent="0.3">
      <c r="A15" s="2" t="s">
        <v>39</v>
      </c>
      <c r="B15" s="9" t="s">
        <v>14</v>
      </c>
      <c r="C15" s="25" t="s">
        <v>40</v>
      </c>
      <c r="D15" s="8">
        <v>2013</v>
      </c>
      <c r="E15" s="8">
        <v>1</v>
      </c>
      <c r="F15" s="14">
        <v>231</v>
      </c>
      <c r="G15" s="8">
        <v>43210</v>
      </c>
      <c r="H15" s="14">
        <v>5.9400000000000001E-2</v>
      </c>
      <c r="I15" s="8">
        <v>5.2209999999999999E-2</v>
      </c>
      <c r="J15" s="8">
        <v>6.7580000000000001E-2</v>
      </c>
      <c r="K15" s="8">
        <v>0.84260000000000002</v>
      </c>
      <c r="L15" s="8">
        <v>0.73380000000000001</v>
      </c>
      <c r="M15" s="8">
        <v>0.9677</v>
      </c>
      <c r="N15" s="8">
        <v>1.5280999999999999E-2</v>
      </c>
      <c r="O15" s="14"/>
      <c r="P15" s="2"/>
      <c r="Q15" s="1">
        <v>90</v>
      </c>
    </row>
    <row r="16" spans="1:17" x14ac:dyDescent="0.3">
      <c r="A16" s="2" t="s">
        <v>39</v>
      </c>
      <c r="B16" s="9" t="s">
        <v>14</v>
      </c>
      <c r="C16" s="25" t="s">
        <v>40</v>
      </c>
      <c r="D16" s="8">
        <v>2013</v>
      </c>
      <c r="E16" s="8">
        <v>2</v>
      </c>
      <c r="F16" s="14">
        <v>260</v>
      </c>
      <c r="G16" s="8">
        <v>43638</v>
      </c>
      <c r="H16" s="14">
        <v>6.547E-2</v>
      </c>
      <c r="I16" s="8">
        <v>5.7979999999999997E-2</v>
      </c>
      <c r="J16" s="8">
        <v>7.3940000000000006E-2</v>
      </c>
      <c r="K16" s="8">
        <v>0.91649999999999998</v>
      </c>
      <c r="L16" s="8">
        <v>0.80379999999999996</v>
      </c>
      <c r="M16" s="8">
        <v>1.0449999999999999</v>
      </c>
      <c r="N16" s="8">
        <v>0.192578</v>
      </c>
      <c r="O16" s="14"/>
      <c r="P16" s="2"/>
      <c r="Q16" s="1">
        <v>91</v>
      </c>
    </row>
    <row r="17" spans="1:17" x14ac:dyDescent="0.3">
      <c r="A17" s="2" t="s">
        <v>39</v>
      </c>
      <c r="B17" s="9" t="s">
        <v>14</v>
      </c>
      <c r="C17" s="25" t="s">
        <v>40</v>
      </c>
      <c r="D17" s="8">
        <v>2013</v>
      </c>
      <c r="E17" s="8">
        <v>3</v>
      </c>
      <c r="F17" s="14">
        <v>251</v>
      </c>
      <c r="G17" s="8">
        <v>43581</v>
      </c>
      <c r="H17" s="14">
        <v>6.2600000000000003E-2</v>
      </c>
      <c r="I17" s="8">
        <v>5.5320000000000001E-2</v>
      </c>
      <c r="J17" s="8">
        <v>7.0849999999999996E-2</v>
      </c>
      <c r="K17" s="8">
        <v>0.82869999999999999</v>
      </c>
      <c r="L17" s="8">
        <v>0.72570000000000001</v>
      </c>
      <c r="M17" s="8">
        <v>0.94620000000000004</v>
      </c>
      <c r="N17" s="8">
        <v>5.4770000000000001E-3</v>
      </c>
      <c r="O17" s="14">
        <v>1</v>
      </c>
      <c r="P17" s="2"/>
      <c r="Q17" s="1">
        <v>92</v>
      </c>
    </row>
    <row r="18" spans="1:17" x14ac:dyDescent="0.3">
      <c r="A18" s="2" t="s">
        <v>39</v>
      </c>
      <c r="B18" s="9" t="s">
        <v>14</v>
      </c>
      <c r="C18" s="25" t="s">
        <v>40</v>
      </c>
      <c r="D18" s="8">
        <v>2013</v>
      </c>
      <c r="E18" s="8">
        <v>4</v>
      </c>
      <c r="F18" s="14">
        <v>243</v>
      </c>
      <c r="G18" s="8">
        <v>44009</v>
      </c>
      <c r="H18" s="14">
        <v>6.0019999999999997E-2</v>
      </c>
      <c r="I18" s="8">
        <v>5.2929999999999998E-2</v>
      </c>
      <c r="J18" s="8">
        <v>6.8059999999999996E-2</v>
      </c>
      <c r="K18" s="8">
        <v>0.83289999999999997</v>
      </c>
      <c r="L18" s="8">
        <v>0.7278</v>
      </c>
      <c r="M18" s="8">
        <v>0.95309999999999995</v>
      </c>
      <c r="N18" s="8">
        <v>7.8659999999999997E-3</v>
      </c>
      <c r="O18" s="14">
        <v>1</v>
      </c>
      <c r="P18" s="2"/>
      <c r="Q18" s="1">
        <v>92</v>
      </c>
    </row>
    <row r="19" spans="1:17" x14ac:dyDescent="0.3">
      <c r="A19" s="2" t="s">
        <v>39</v>
      </c>
      <c r="B19" s="9" t="s">
        <v>14</v>
      </c>
      <c r="C19" s="25" t="s">
        <v>40</v>
      </c>
      <c r="D19" s="8">
        <v>2014</v>
      </c>
      <c r="E19" s="8">
        <v>1</v>
      </c>
      <c r="F19" s="14">
        <v>192</v>
      </c>
      <c r="G19" s="8">
        <v>43992</v>
      </c>
      <c r="H19" s="14">
        <v>4.8489999999999998E-2</v>
      </c>
      <c r="I19" s="8">
        <v>4.2099999999999999E-2</v>
      </c>
      <c r="J19" s="8">
        <v>5.586E-2</v>
      </c>
      <c r="K19" s="8">
        <v>0.85680000000000001</v>
      </c>
      <c r="L19" s="8">
        <v>0.73599999999999999</v>
      </c>
      <c r="M19" s="8">
        <v>0.99739999999999995</v>
      </c>
      <c r="N19" s="8">
        <v>4.6192999999999998E-2</v>
      </c>
      <c r="O19" s="14"/>
      <c r="P19" s="2"/>
      <c r="Q19" s="1">
        <v>90</v>
      </c>
    </row>
    <row r="20" spans="1:17" x14ac:dyDescent="0.3">
      <c r="A20" s="2" t="s">
        <v>39</v>
      </c>
      <c r="B20" s="9" t="s">
        <v>14</v>
      </c>
      <c r="C20" s="25" t="s">
        <v>40</v>
      </c>
      <c r="D20" s="8">
        <v>2014</v>
      </c>
      <c r="E20" s="8">
        <v>2</v>
      </c>
      <c r="F20" s="14">
        <v>94</v>
      </c>
      <c r="G20" s="8">
        <v>44321</v>
      </c>
      <c r="H20" s="14">
        <v>2.3310000000000001E-2</v>
      </c>
      <c r="I20" s="8">
        <v>1.9040000000000001E-2</v>
      </c>
      <c r="J20" s="8">
        <v>2.853E-2</v>
      </c>
      <c r="K20" s="8">
        <v>0.84670000000000001</v>
      </c>
      <c r="L20" s="8">
        <v>0.68149999999999999</v>
      </c>
      <c r="M20" s="8">
        <v>1.052</v>
      </c>
      <c r="N20" s="8">
        <v>0.13295000000000001</v>
      </c>
      <c r="O20" s="14"/>
      <c r="P20" s="2"/>
      <c r="Q20" s="1">
        <v>91</v>
      </c>
    </row>
    <row r="21" spans="1:17" x14ac:dyDescent="0.3">
      <c r="A21" s="2" t="s">
        <v>39</v>
      </c>
      <c r="B21" s="9" t="s">
        <v>14</v>
      </c>
      <c r="C21" s="25" t="s">
        <v>40</v>
      </c>
      <c r="D21" s="8">
        <v>2014</v>
      </c>
      <c r="E21" s="8">
        <v>3</v>
      </c>
      <c r="F21" s="14">
        <v>91</v>
      </c>
      <c r="G21" s="8">
        <v>44244</v>
      </c>
      <c r="H21" s="14">
        <v>2.2360000000000001E-2</v>
      </c>
      <c r="I21" s="8">
        <v>1.8200000000000001E-2</v>
      </c>
      <c r="J21" s="8">
        <v>2.7459999999999998E-2</v>
      </c>
      <c r="K21" s="8">
        <v>0.88939999999999997</v>
      </c>
      <c r="L21" s="8">
        <v>0.71279999999999999</v>
      </c>
      <c r="M21" s="8">
        <v>1.1097999999999999</v>
      </c>
      <c r="N21" s="8">
        <v>0.299456</v>
      </c>
      <c r="O21" s="14"/>
      <c r="P21" s="2"/>
      <c r="Q21" s="1">
        <v>92</v>
      </c>
    </row>
    <row r="22" spans="1:17" x14ac:dyDescent="0.3">
      <c r="A22" s="2" t="s">
        <v>39</v>
      </c>
      <c r="B22" s="9" t="s">
        <v>14</v>
      </c>
      <c r="C22" s="25" t="s">
        <v>40</v>
      </c>
      <c r="D22" s="8">
        <v>2014</v>
      </c>
      <c r="E22" s="8">
        <v>4</v>
      </c>
      <c r="F22" s="14">
        <v>178</v>
      </c>
      <c r="G22" s="8">
        <v>44799</v>
      </c>
      <c r="H22" s="14">
        <v>4.3189999999999999E-2</v>
      </c>
      <c r="I22" s="8">
        <v>3.7289999999999997E-2</v>
      </c>
      <c r="J22" s="8">
        <v>5.0020000000000002E-2</v>
      </c>
      <c r="K22" s="8">
        <v>0.89380000000000004</v>
      </c>
      <c r="L22" s="8">
        <v>0.76290000000000002</v>
      </c>
      <c r="M22" s="8">
        <v>1.0470999999999999</v>
      </c>
      <c r="N22" s="8">
        <v>0.16447899999999999</v>
      </c>
      <c r="O22" s="14"/>
      <c r="P22" s="2"/>
      <c r="Q22" s="1">
        <v>92</v>
      </c>
    </row>
    <row r="23" spans="1:17" x14ac:dyDescent="0.3">
      <c r="A23" s="2" t="s">
        <v>39</v>
      </c>
      <c r="B23" s="9" t="s">
        <v>14</v>
      </c>
      <c r="C23" s="25" t="s">
        <v>40</v>
      </c>
      <c r="D23" s="8">
        <v>2015</v>
      </c>
      <c r="E23" s="8">
        <v>1</v>
      </c>
      <c r="F23" s="14">
        <v>274</v>
      </c>
      <c r="G23" s="8">
        <v>44746</v>
      </c>
      <c r="H23" s="14">
        <v>6.8040000000000003E-2</v>
      </c>
      <c r="I23" s="8">
        <v>6.0440000000000001E-2</v>
      </c>
      <c r="J23" s="8">
        <v>7.6590000000000005E-2</v>
      </c>
      <c r="K23" s="8">
        <v>1.0047999999999999</v>
      </c>
      <c r="L23" s="8">
        <v>0.88339999999999996</v>
      </c>
      <c r="M23" s="8">
        <v>1.1428</v>
      </c>
      <c r="N23" s="8">
        <v>0.94242800000000004</v>
      </c>
      <c r="O23" s="14"/>
      <c r="P23" s="2"/>
      <c r="Q23" s="1">
        <v>90</v>
      </c>
    </row>
    <row r="24" spans="1:17" x14ac:dyDescent="0.3">
      <c r="A24" s="2" t="s">
        <v>39</v>
      </c>
      <c r="B24" s="9" t="s">
        <v>14</v>
      </c>
      <c r="C24" s="25" t="s">
        <v>40</v>
      </c>
      <c r="D24" s="8">
        <v>2015</v>
      </c>
      <c r="E24" s="8">
        <v>2</v>
      </c>
      <c r="F24" s="14">
        <v>239</v>
      </c>
      <c r="G24" s="8">
        <v>45074</v>
      </c>
      <c r="H24" s="14">
        <v>5.8270000000000002E-2</v>
      </c>
      <c r="I24" s="8">
        <v>5.1330000000000001E-2</v>
      </c>
      <c r="J24" s="8">
        <v>6.6140000000000004E-2</v>
      </c>
      <c r="K24" s="8">
        <v>0.91490000000000005</v>
      </c>
      <c r="L24" s="8">
        <v>0.79790000000000005</v>
      </c>
      <c r="M24" s="8">
        <v>1.0491999999999999</v>
      </c>
      <c r="N24" s="8">
        <v>0.20316200000000001</v>
      </c>
      <c r="O24" s="14"/>
      <c r="P24" s="2"/>
      <c r="Q24" s="1">
        <v>91</v>
      </c>
    </row>
    <row r="25" spans="1:17" x14ac:dyDescent="0.3">
      <c r="A25" s="2" t="s">
        <v>39</v>
      </c>
      <c r="B25" s="9" t="s">
        <v>14</v>
      </c>
      <c r="C25" s="25" t="s">
        <v>40</v>
      </c>
      <c r="D25" s="8">
        <v>2015</v>
      </c>
      <c r="E25" s="8">
        <v>3</v>
      </c>
      <c r="F25" s="14">
        <v>296</v>
      </c>
      <c r="G25" s="8">
        <v>44966</v>
      </c>
      <c r="H25" s="14">
        <v>7.1550000000000002E-2</v>
      </c>
      <c r="I25" s="8">
        <v>6.3850000000000004E-2</v>
      </c>
      <c r="J25" s="8">
        <v>8.0189999999999997E-2</v>
      </c>
      <c r="K25" s="8">
        <v>0.80579999999999996</v>
      </c>
      <c r="L25" s="8">
        <v>0.71319999999999995</v>
      </c>
      <c r="M25" s="8">
        <v>0.9103</v>
      </c>
      <c r="N25" s="8">
        <v>5.1999999999999995E-4</v>
      </c>
      <c r="O25" s="14">
        <v>1</v>
      </c>
      <c r="P25" s="2"/>
      <c r="Q25" s="1">
        <v>92</v>
      </c>
    </row>
    <row r="26" spans="1:17" x14ac:dyDescent="0.3">
      <c r="A26" s="2" t="s">
        <v>39</v>
      </c>
      <c r="B26" s="9" t="s">
        <v>14</v>
      </c>
      <c r="C26" s="25" t="s">
        <v>40</v>
      </c>
      <c r="D26" s="8">
        <v>2015</v>
      </c>
      <c r="E26" s="8">
        <v>4</v>
      </c>
      <c r="F26" s="14">
        <v>345</v>
      </c>
      <c r="G26" s="8">
        <v>45580</v>
      </c>
      <c r="H26" s="14">
        <v>8.2269999999999996E-2</v>
      </c>
      <c r="I26" s="8">
        <v>7.4029999999999999E-2</v>
      </c>
      <c r="J26" s="8">
        <v>9.1429999999999997E-2</v>
      </c>
      <c r="K26" s="8">
        <v>0.84989999999999999</v>
      </c>
      <c r="L26" s="8">
        <v>0.75880000000000003</v>
      </c>
      <c r="M26" s="8">
        <v>0.95189999999999997</v>
      </c>
      <c r="N26" s="8">
        <v>4.9379999999999997E-3</v>
      </c>
      <c r="O26" s="14">
        <v>1</v>
      </c>
      <c r="P26" s="2"/>
      <c r="Q26" s="1">
        <v>92</v>
      </c>
    </row>
    <row r="27" spans="1:17" x14ac:dyDescent="0.3">
      <c r="A27" s="2" t="s">
        <v>39</v>
      </c>
      <c r="B27" s="9" t="s">
        <v>14</v>
      </c>
      <c r="C27" s="25" t="s">
        <v>40</v>
      </c>
      <c r="D27" s="8">
        <v>2016</v>
      </c>
      <c r="E27" s="8">
        <v>1</v>
      </c>
      <c r="F27" s="14">
        <v>304</v>
      </c>
      <c r="G27" s="8">
        <v>45542</v>
      </c>
      <c r="H27" s="14">
        <v>7.3349999999999999E-2</v>
      </c>
      <c r="I27" s="8">
        <v>6.5549999999999997E-2</v>
      </c>
      <c r="J27" s="8">
        <v>8.208E-2</v>
      </c>
      <c r="K27" s="8">
        <v>0.84940000000000004</v>
      </c>
      <c r="L27" s="8">
        <v>0.75270000000000004</v>
      </c>
      <c r="M27" s="8">
        <v>0.95840000000000003</v>
      </c>
      <c r="N27" s="8">
        <v>8.0739999999999996E-3</v>
      </c>
      <c r="O27" s="14">
        <v>1</v>
      </c>
      <c r="P27" s="2"/>
      <c r="Q27" s="1">
        <v>91</v>
      </c>
    </row>
    <row r="28" spans="1:17" x14ac:dyDescent="0.3">
      <c r="A28" s="2" t="s">
        <v>39</v>
      </c>
      <c r="B28" s="9" t="s">
        <v>14</v>
      </c>
      <c r="C28" s="25" t="s">
        <v>40</v>
      </c>
      <c r="D28" s="8">
        <v>2016</v>
      </c>
      <c r="E28" s="8">
        <v>2</v>
      </c>
      <c r="F28" s="14">
        <v>270</v>
      </c>
      <c r="G28" s="8">
        <v>45835</v>
      </c>
      <c r="H28" s="14">
        <v>6.4729999999999996E-2</v>
      </c>
      <c r="I28" s="8">
        <v>5.7450000000000001E-2</v>
      </c>
      <c r="J28" s="8">
        <v>7.2929999999999995E-2</v>
      </c>
      <c r="K28" s="8">
        <v>0.86870000000000003</v>
      </c>
      <c r="L28" s="8">
        <v>0.76400000000000001</v>
      </c>
      <c r="M28" s="8">
        <v>0.98770000000000002</v>
      </c>
      <c r="N28" s="8">
        <v>3.1621999999999997E-2</v>
      </c>
      <c r="O28" s="14"/>
      <c r="P28" s="2"/>
      <c r="Q28" s="1">
        <v>91</v>
      </c>
    </row>
    <row r="29" spans="1:17" x14ac:dyDescent="0.3">
      <c r="A29" s="2" t="s">
        <v>39</v>
      </c>
      <c r="B29" s="9" t="s">
        <v>14</v>
      </c>
      <c r="C29" s="25" t="s">
        <v>40</v>
      </c>
      <c r="D29" s="8">
        <v>2016</v>
      </c>
      <c r="E29" s="8">
        <v>3</v>
      </c>
      <c r="F29" s="14">
        <v>287</v>
      </c>
      <c r="G29" s="8">
        <v>45706</v>
      </c>
      <c r="H29" s="14">
        <v>6.8250000000000005E-2</v>
      </c>
      <c r="I29" s="8">
        <v>6.08E-2</v>
      </c>
      <c r="J29" s="8">
        <v>7.6619999999999994E-2</v>
      </c>
      <c r="K29" s="8">
        <v>0.74980000000000002</v>
      </c>
      <c r="L29" s="8">
        <v>0.66279999999999994</v>
      </c>
      <c r="M29" s="8">
        <v>0.84819999999999995</v>
      </c>
      <c r="N29" s="8">
        <v>5.0000000000000004E-6</v>
      </c>
      <c r="O29" s="14">
        <v>1</v>
      </c>
      <c r="P29" s="2"/>
      <c r="Q29" s="1">
        <v>92</v>
      </c>
    </row>
    <row r="30" spans="1:17" x14ac:dyDescent="0.3">
      <c r="A30" s="2" t="s">
        <v>39</v>
      </c>
      <c r="B30" s="9" t="s">
        <v>14</v>
      </c>
      <c r="C30" s="25" t="s">
        <v>40</v>
      </c>
      <c r="D30" s="8">
        <v>2016</v>
      </c>
      <c r="E30" s="8">
        <v>4</v>
      </c>
      <c r="F30" s="14">
        <v>282</v>
      </c>
      <c r="G30" s="8">
        <v>46196</v>
      </c>
      <c r="H30" s="14">
        <v>6.6350000000000006E-2</v>
      </c>
      <c r="I30" s="8">
        <v>5.9040000000000002E-2</v>
      </c>
      <c r="J30" s="8">
        <v>7.4569999999999997E-2</v>
      </c>
      <c r="K30" s="8">
        <v>0.79810000000000003</v>
      </c>
      <c r="L30" s="8">
        <v>0.70440000000000003</v>
      </c>
      <c r="M30" s="8">
        <v>0.90429999999999999</v>
      </c>
      <c r="N30" s="8">
        <v>4.0299999999999998E-4</v>
      </c>
      <c r="O30" s="14">
        <v>1</v>
      </c>
      <c r="P30" s="2"/>
      <c r="Q30" s="1">
        <v>92</v>
      </c>
    </row>
    <row r="31" spans="1:17" x14ac:dyDescent="0.3">
      <c r="A31" s="2" t="s">
        <v>39</v>
      </c>
      <c r="B31" s="9" t="s">
        <v>16</v>
      </c>
      <c r="C31" s="25" t="s">
        <v>40</v>
      </c>
      <c r="D31" s="8">
        <v>2011</v>
      </c>
      <c r="E31" s="8">
        <v>1</v>
      </c>
      <c r="F31" s="14">
        <v>850</v>
      </c>
      <c r="G31" s="8">
        <v>119272</v>
      </c>
      <c r="H31" s="14">
        <v>7.918E-2</v>
      </c>
      <c r="I31" s="8">
        <v>7.4039999999999995E-2</v>
      </c>
      <c r="J31" s="8">
        <v>8.4690000000000001E-2</v>
      </c>
      <c r="K31" s="8">
        <v>0.88060000000000005</v>
      </c>
      <c r="L31" s="8">
        <v>0.81220000000000003</v>
      </c>
      <c r="M31" s="8">
        <v>0.95469999999999999</v>
      </c>
      <c r="N31" s="8">
        <v>2.0439999999999998E-3</v>
      </c>
      <c r="O31" s="14">
        <v>1</v>
      </c>
      <c r="P31" s="2"/>
      <c r="Q31" s="1">
        <v>90</v>
      </c>
    </row>
    <row r="32" spans="1:17" x14ac:dyDescent="0.3">
      <c r="A32" s="2" t="s">
        <v>39</v>
      </c>
      <c r="B32" s="9" t="s">
        <v>16</v>
      </c>
      <c r="C32" s="25" t="s">
        <v>40</v>
      </c>
      <c r="D32" s="8">
        <v>2011</v>
      </c>
      <c r="E32" s="8">
        <v>2</v>
      </c>
      <c r="F32" s="14">
        <v>636</v>
      </c>
      <c r="G32" s="8">
        <v>119499</v>
      </c>
      <c r="H32" s="14">
        <v>5.849E-2</v>
      </c>
      <c r="I32" s="8">
        <v>5.4109999999999998E-2</v>
      </c>
      <c r="J32" s="8">
        <v>6.3210000000000002E-2</v>
      </c>
      <c r="K32" s="8">
        <v>0.88270000000000004</v>
      </c>
      <c r="L32" s="8">
        <v>0.80400000000000005</v>
      </c>
      <c r="M32" s="8">
        <v>0.96919999999999995</v>
      </c>
      <c r="N32" s="8">
        <v>8.8699999999999994E-3</v>
      </c>
      <c r="O32" s="14">
        <v>1</v>
      </c>
      <c r="P32" s="2"/>
      <c r="Q32" s="1">
        <v>91</v>
      </c>
    </row>
    <row r="33" spans="1:17" x14ac:dyDescent="0.3">
      <c r="A33" s="2" t="s">
        <v>39</v>
      </c>
      <c r="B33" s="9" t="s">
        <v>16</v>
      </c>
      <c r="C33" s="25" t="s">
        <v>40</v>
      </c>
      <c r="D33" s="8">
        <v>2011</v>
      </c>
      <c r="E33" s="8">
        <v>3</v>
      </c>
      <c r="F33" s="14">
        <v>358</v>
      </c>
      <c r="G33" s="8">
        <v>119526</v>
      </c>
      <c r="H33" s="14">
        <v>3.2559999999999999E-2</v>
      </c>
      <c r="I33" s="8">
        <v>2.9350000000000001E-2</v>
      </c>
      <c r="J33" s="8">
        <v>3.6110000000000003E-2</v>
      </c>
      <c r="K33" s="8">
        <v>0.88800000000000001</v>
      </c>
      <c r="L33" s="8">
        <v>0.78390000000000004</v>
      </c>
      <c r="M33" s="8">
        <v>1.0059</v>
      </c>
      <c r="N33" s="8">
        <v>6.1751E-2</v>
      </c>
      <c r="O33" s="14"/>
      <c r="P33" s="2"/>
      <c r="Q33" s="1">
        <v>92</v>
      </c>
    </row>
    <row r="34" spans="1:17" x14ac:dyDescent="0.3">
      <c r="A34" s="2" t="s">
        <v>39</v>
      </c>
      <c r="B34" s="9" t="s">
        <v>16</v>
      </c>
      <c r="C34" s="25" t="s">
        <v>40</v>
      </c>
      <c r="D34" s="8">
        <v>2011</v>
      </c>
      <c r="E34" s="8">
        <v>4</v>
      </c>
      <c r="F34" s="14">
        <v>280</v>
      </c>
      <c r="G34" s="8">
        <v>120460</v>
      </c>
      <c r="H34" s="14">
        <v>2.5270000000000001E-2</v>
      </c>
      <c r="I34" s="8">
        <v>2.247E-2</v>
      </c>
      <c r="J34" s="8">
        <v>2.8410000000000001E-2</v>
      </c>
      <c r="K34" s="8">
        <v>0.84360000000000002</v>
      </c>
      <c r="L34" s="8">
        <v>0.73350000000000004</v>
      </c>
      <c r="M34" s="8">
        <v>0.97030000000000005</v>
      </c>
      <c r="N34" s="8">
        <v>1.7195999999999999E-2</v>
      </c>
      <c r="O34" s="14"/>
      <c r="P34" s="2"/>
      <c r="Q34" s="1">
        <v>92</v>
      </c>
    </row>
    <row r="35" spans="1:17" x14ac:dyDescent="0.3">
      <c r="A35" s="2" t="s">
        <v>39</v>
      </c>
      <c r="B35" s="9" t="s">
        <v>16</v>
      </c>
      <c r="C35" s="25" t="s">
        <v>40</v>
      </c>
      <c r="D35" s="8">
        <v>2012</v>
      </c>
      <c r="E35" s="8">
        <v>1</v>
      </c>
      <c r="F35" s="14">
        <v>268</v>
      </c>
      <c r="G35" s="8">
        <v>120693</v>
      </c>
      <c r="H35" s="14">
        <v>2.4400000000000002E-2</v>
      </c>
      <c r="I35" s="8">
        <v>2.1649999999999999E-2</v>
      </c>
      <c r="J35" s="8">
        <v>2.75E-2</v>
      </c>
      <c r="K35" s="8">
        <v>0.79569999999999996</v>
      </c>
      <c r="L35" s="8">
        <v>0.6905</v>
      </c>
      <c r="M35" s="8">
        <v>0.91679999999999995</v>
      </c>
      <c r="N35" s="8">
        <v>1.5770000000000001E-3</v>
      </c>
      <c r="O35" s="14">
        <v>1</v>
      </c>
      <c r="P35" s="2"/>
      <c r="Q35" s="1">
        <v>91</v>
      </c>
    </row>
    <row r="36" spans="1:17" x14ac:dyDescent="0.3">
      <c r="A36" s="2" t="s">
        <v>39</v>
      </c>
      <c r="B36" s="9" t="s">
        <v>16</v>
      </c>
      <c r="C36" s="25" t="s">
        <v>40</v>
      </c>
      <c r="D36" s="8">
        <v>2012</v>
      </c>
      <c r="E36" s="8">
        <v>2</v>
      </c>
      <c r="F36" s="14">
        <v>391</v>
      </c>
      <c r="G36" s="8">
        <v>120977</v>
      </c>
      <c r="H36" s="14">
        <v>3.5520000000000003E-2</v>
      </c>
      <c r="I36" s="8">
        <v>3.2169999999999997E-2</v>
      </c>
      <c r="J36" s="8">
        <v>3.9219999999999998E-2</v>
      </c>
      <c r="K36" s="8">
        <v>0.7903</v>
      </c>
      <c r="L36" s="8">
        <v>0.70279999999999998</v>
      </c>
      <c r="M36" s="8">
        <v>0.88849999999999996</v>
      </c>
      <c r="N36" s="8">
        <v>8.2999999999999998E-5</v>
      </c>
      <c r="O36" s="14">
        <v>1</v>
      </c>
      <c r="P36" s="2"/>
      <c r="Q36" s="1">
        <v>91</v>
      </c>
    </row>
    <row r="37" spans="1:17" x14ac:dyDescent="0.3">
      <c r="A37" s="2" t="s">
        <v>39</v>
      </c>
      <c r="B37" s="9" t="s">
        <v>16</v>
      </c>
      <c r="C37" s="25" t="s">
        <v>40</v>
      </c>
      <c r="D37" s="8">
        <v>2012</v>
      </c>
      <c r="E37" s="8">
        <v>3</v>
      </c>
      <c r="F37" s="14">
        <v>581</v>
      </c>
      <c r="G37" s="8">
        <v>120759</v>
      </c>
      <c r="H37" s="14">
        <v>5.2299999999999999E-2</v>
      </c>
      <c r="I37" s="8">
        <v>4.8210000000000003E-2</v>
      </c>
      <c r="J37" s="8">
        <v>5.6730000000000003E-2</v>
      </c>
      <c r="K37" s="8">
        <v>0.79779999999999995</v>
      </c>
      <c r="L37" s="8">
        <v>0.72450000000000003</v>
      </c>
      <c r="M37" s="8">
        <v>0.87839999999999996</v>
      </c>
      <c r="N37" s="8">
        <v>3.9999999999999998E-6</v>
      </c>
      <c r="O37" s="14">
        <v>1</v>
      </c>
      <c r="P37" s="2"/>
      <c r="Q37" s="1">
        <v>92</v>
      </c>
    </row>
    <row r="38" spans="1:17" x14ac:dyDescent="0.3">
      <c r="A38" s="2" t="s">
        <v>39</v>
      </c>
      <c r="B38" s="9" t="s">
        <v>16</v>
      </c>
      <c r="C38" s="25" t="s">
        <v>40</v>
      </c>
      <c r="D38" s="8">
        <v>2012</v>
      </c>
      <c r="E38" s="8">
        <v>4</v>
      </c>
      <c r="F38" s="14">
        <v>631</v>
      </c>
      <c r="G38" s="8">
        <v>121750</v>
      </c>
      <c r="H38" s="14">
        <v>5.6329999999999998E-2</v>
      </c>
      <c r="I38" s="8">
        <v>5.2109999999999997E-2</v>
      </c>
      <c r="J38" s="8">
        <v>6.0909999999999999E-2</v>
      </c>
      <c r="K38" s="8">
        <v>0.81220000000000003</v>
      </c>
      <c r="L38" s="8">
        <v>0.74039999999999995</v>
      </c>
      <c r="M38" s="8">
        <v>0.8911</v>
      </c>
      <c r="N38" s="8">
        <v>1.1E-5</v>
      </c>
      <c r="O38" s="14">
        <v>1</v>
      </c>
      <c r="P38" s="2"/>
      <c r="Q38" s="1">
        <v>92</v>
      </c>
    </row>
    <row r="39" spans="1:17" x14ac:dyDescent="0.3">
      <c r="A39" s="2" t="s">
        <v>39</v>
      </c>
      <c r="B39" s="9" t="s">
        <v>16</v>
      </c>
      <c r="C39" s="25" t="s">
        <v>40</v>
      </c>
      <c r="D39" s="8">
        <v>2013</v>
      </c>
      <c r="E39" s="8">
        <v>1</v>
      </c>
      <c r="F39" s="14">
        <v>656</v>
      </c>
      <c r="G39" s="8">
        <v>121895</v>
      </c>
      <c r="H39" s="14">
        <v>5.9799999999999999E-2</v>
      </c>
      <c r="I39" s="8">
        <v>5.5390000000000002E-2</v>
      </c>
      <c r="J39" s="8">
        <v>6.4549999999999996E-2</v>
      </c>
      <c r="K39" s="8">
        <v>0.84830000000000005</v>
      </c>
      <c r="L39" s="8">
        <v>0.77410000000000001</v>
      </c>
      <c r="M39" s="8">
        <v>0.92949999999999999</v>
      </c>
      <c r="N39" s="8">
        <v>4.2099999999999999E-4</v>
      </c>
      <c r="O39" s="14">
        <v>1</v>
      </c>
      <c r="P39" s="2"/>
      <c r="Q39" s="1">
        <v>90</v>
      </c>
    </row>
    <row r="40" spans="1:17" x14ac:dyDescent="0.3">
      <c r="A40" s="2" t="s">
        <v>39</v>
      </c>
      <c r="B40" s="9" t="s">
        <v>16</v>
      </c>
      <c r="C40" s="25" t="s">
        <v>40</v>
      </c>
      <c r="D40" s="8">
        <v>2013</v>
      </c>
      <c r="E40" s="8">
        <v>2</v>
      </c>
      <c r="F40" s="14">
        <v>631</v>
      </c>
      <c r="G40" s="8">
        <v>122186</v>
      </c>
      <c r="H40" s="14">
        <v>5.6750000000000002E-2</v>
      </c>
      <c r="I40" s="8">
        <v>5.2490000000000002E-2</v>
      </c>
      <c r="J40" s="8">
        <v>6.1359999999999998E-2</v>
      </c>
      <c r="K40" s="8">
        <v>0.7944</v>
      </c>
      <c r="L40" s="8">
        <v>0.72430000000000005</v>
      </c>
      <c r="M40" s="8">
        <v>0.87119999999999997</v>
      </c>
      <c r="N40" s="8">
        <v>9.9999999999999995E-7</v>
      </c>
      <c r="O40" s="14">
        <v>1</v>
      </c>
      <c r="P40" s="2"/>
      <c r="Q40" s="1">
        <v>91</v>
      </c>
    </row>
    <row r="41" spans="1:17" x14ac:dyDescent="0.3">
      <c r="A41" s="2" t="s">
        <v>39</v>
      </c>
      <c r="B41" s="9" t="s">
        <v>16</v>
      </c>
      <c r="C41" s="25" t="s">
        <v>40</v>
      </c>
      <c r="D41" s="8">
        <v>2013</v>
      </c>
      <c r="E41" s="8">
        <v>3</v>
      </c>
      <c r="F41" s="14">
        <v>688</v>
      </c>
      <c r="G41" s="8">
        <v>122233</v>
      </c>
      <c r="H41" s="14">
        <v>6.1179999999999998E-2</v>
      </c>
      <c r="I41" s="8">
        <v>5.6779999999999997E-2</v>
      </c>
      <c r="J41" s="8">
        <v>6.5930000000000002E-2</v>
      </c>
      <c r="K41" s="8">
        <v>0.80979999999999996</v>
      </c>
      <c r="L41" s="8">
        <v>0.74109999999999998</v>
      </c>
      <c r="M41" s="8">
        <v>0.88500000000000001</v>
      </c>
      <c r="N41" s="8">
        <v>3.0000000000000001E-6</v>
      </c>
      <c r="O41" s="14">
        <v>1</v>
      </c>
      <c r="P41" s="2"/>
      <c r="Q41" s="1">
        <v>92</v>
      </c>
    </row>
    <row r="42" spans="1:17" x14ac:dyDescent="0.3">
      <c r="A42" s="2" t="s">
        <v>39</v>
      </c>
      <c r="B42" s="9" t="s">
        <v>16</v>
      </c>
      <c r="C42" s="25" t="s">
        <v>40</v>
      </c>
      <c r="D42" s="8">
        <v>2013</v>
      </c>
      <c r="E42" s="8">
        <v>4</v>
      </c>
      <c r="F42" s="14">
        <v>668</v>
      </c>
      <c r="G42" s="8">
        <v>123287</v>
      </c>
      <c r="H42" s="14">
        <v>5.8889999999999998E-2</v>
      </c>
      <c r="I42" s="8">
        <v>5.459E-2</v>
      </c>
      <c r="J42" s="8">
        <v>6.3530000000000003E-2</v>
      </c>
      <c r="K42" s="8">
        <v>0.81730000000000003</v>
      </c>
      <c r="L42" s="8">
        <v>0.74690000000000001</v>
      </c>
      <c r="M42" s="8">
        <v>0.89439999999999997</v>
      </c>
      <c r="N42" s="8">
        <v>1.2E-5</v>
      </c>
      <c r="O42" s="14">
        <v>1</v>
      </c>
      <c r="P42" s="2"/>
      <c r="Q42" s="1">
        <v>92</v>
      </c>
    </row>
    <row r="43" spans="1:17" x14ac:dyDescent="0.3">
      <c r="A43" s="2" t="s">
        <v>39</v>
      </c>
      <c r="B43" s="9" t="s">
        <v>16</v>
      </c>
      <c r="C43" s="25" t="s">
        <v>40</v>
      </c>
      <c r="D43" s="8">
        <v>2014</v>
      </c>
      <c r="E43" s="8">
        <v>1</v>
      </c>
      <c r="F43" s="14">
        <v>524</v>
      </c>
      <c r="G43" s="8">
        <v>123248</v>
      </c>
      <c r="H43" s="14">
        <v>4.7239999999999997E-2</v>
      </c>
      <c r="I43" s="8">
        <v>4.3360000000000003E-2</v>
      </c>
      <c r="J43" s="8">
        <v>5.1459999999999999E-2</v>
      </c>
      <c r="K43" s="8">
        <v>0.83460000000000001</v>
      </c>
      <c r="L43" s="8">
        <v>0.75360000000000005</v>
      </c>
      <c r="M43" s="8">
        <v>0.92430000000000001</v>
      </c>
      <c r="N43" s="8">
        <v>5.1900000000000004E-4</v>
      </c>
      <c r="O43" s="14">
        <v>1</v>
      </c>
      <c r="P43" s="2"/>
      <c r="Q43" s="1">
        <v>90</v>
      </c>
    </row>
    <row r="44" spans="1:17" x14ac:dyDescent="0.3">
      <c r="A44" s="2" t="s">
        <v>39</v>
      </c>
      <c r="B44" s="9" t="s">
        <v>16</v>
      </c>
      <c r="C44" s="25" t="s">
        <v>40</v>
      </c>
      <c r="D44" s="8">
        <v>2014</v>
      </c>
      <c r="E44" s="8">
        <v>2</v>
      </c>
      <c r="F44" s="14">
        <v>240</v>
      </c>
      <c r="G44" s="8">
        <v>123684</v>
      </c>
      <c r="H44" s="14">
        <v>2.1319999999999999E-2</v>
      </c>
      <c r="I44" s="8">
        <v>1.8790000000000001E-2</v>
      </c>
      <c r="J44" s="8">
        <v>2.4199999999999999E-2</v>
      </c>
      <c r="K44" s="8">
        <v>0.77459999999999996</v>
      </c>
      <c r="L44" s="8">
        <v>0.6673</v>
      </c>
      <c r="M44" s="8">
        <v>0.89929999999999999</v>
      </c>
      <c r="N44" s="8">
        <v>7.9600000000000005E-4</v>
      </c>
      <c r="O44" s="14">
        <v>1</v>
      </c>
      <c r="P44" s="2"/>
      <c r="Q44" s="1">
        <v>91</v>
      </c>
    </row>
    <row r="45" spans="1:17" x14ac:dyDescent="0.3">
      <c r="A45" s="2" t="s">
        <v>39</v>
      </c>
      <c r="B45" s="9" t="s">
        <v>16</v>
      </c>
      <c r="C45" s="25" t="s">
        <v>40</v>
      </c>
      <c r="D45" s="8">
        <v>2014</v>
      </c>
      <c r="E45" s="8">
        <v>3</v>
      </c>
      <c r="F45" s="14">
        <v>234</v>
      </c>
      <c r="G45" s="8">
        <v>124026</v>
      </c>
      <c r="H45" s="14">
        <v>2.051E-2</v>
      </c>
      <c r="I45" s="8">
        <v>1.804E-2</v>
      </c>
      <c r="J45" s="8">
        <v>2.3310000000000001E-2</v>
      </c>
      <c r="K45" s="8">
        <v>0.81589999999999996</v>
      </c>
      <c r="L45" s="8">
        <v>0.7006</v>
      </c>
      <c r="M45" s="8">
        <v>0.95009999999999994</v>
      </c>
      <c r="N45" s="8">
        <v>8.822E-3</v>
      </c>
      <c r="O45" s="14">
        <v>1</v>
      </c>
      <c r="P45" s="2"/>
      <c r="Q45" s="1">
        <v>92</v>
      </c>
    </row>
    <row r="46" spans="1:17" x14ac:dyDescent="0.3">
      <c r="A46" s="2" t="s">
        <v>39</v>
      </c>
      <c r="B46" s="9" t="s">
        <v>16</v>
      </c>
      <c r="C46" s="25" t="s">
        <v>40</v>
      </c>
      <c r="D46" s="8">
        <v>2014</v>
      </c>
      <c r="E46" s="8">
        <v>4</v>
      </c>
      <c r="F46" s="14">
        <v>404</v>
      </c>
      <c r="G46" s="8">
        <v>125384</v>
      </c>
      <c r="H46" s="14">
        <v>3.5020000000000003E-2</v>
      </c>
      <c r="I46" s="8">
        <v>3.177E-2</v>
      </c>
      <c r="J46" s="8">
        <v>3.8609999999999998E-2</v>
      </c>
      <c r="K46" s="8">
        <v>0.7248</v>
      </c>
      <c r="L46" s="8">
        <v>0.64670000000000005</v>
      </c>
      <c r="M46" s="8">
        <v>0.81230000000000002</v>
      </c>
      <c r="N46" s="8">
        <v>0</v>
      </c>
      <c r="O46" s="14">
        <v>1</v>
      </c>
      <c r="P46" s="2"/>
      <c r="Q46" s="1">
        <v>92</v>
      </c>
    </row>
    <row r="47" spans="1:17" x14ac:dyDescent="0.3">
      <c r="A47" s="2" t="s">
        <v>39</v>
      </c>
      <c r="B47" s="9" t="s">
        <v>16</v>
      </c>
      <c r="C47" s="25" t="s">
        <v>40</v>
      </c>
      <c r="D47" s="8">
        <v>2015</v>
      </c>
      <c r="E47" s="8">
        <v>1</v>
      </c>
      <c r="F47" s="14">
        <v>585</v>
      </c>
      <c r="G47" s="8">
        <v>125299</v>
      </c>
      <c r="H47" s="14">
        <v>5.1880000000000003E-2</v>
      </c>
      <c r="I47" s="8">
        <v>4.7840000000000001E-2</v>
      </c>
      <c r="J47" s="8">
        <v>5.6250000000000001E-2</v>
      </c>
      <c r="K47" s="8">
        <v>0.7661</v>
      </c>
      <c r="L47" s="8">
        <v>0.69630000000000003</v>
      </c>
      <c r="M47" s="8">
        <v>0.84279999999999999</v>
      </c>
      <c r="N47" s="8">
        <v>0</v>
      </c>
      <c r="O47" s="14">
        <v>1</v>
      </c>
      <c r="P47" s="2"/>
      <c r="Q47" s="1">
        <v>90</v>
      </c>
    </row>
    <row r="48" spans="1:17" x14ac:dyDescent="0.3">
      <c r="A48" s="2" t="s">
        <v>39</v>
      </c>
      <c r="B48" s="9" t="s">
        <v>16</v>
      </c>
      <c r="C48" s="25" t="s">
        <v>40</v>
      </c>
      <c r="D48" s="8">
        <v>2015</v>
      </c>
      <c r="E48" s="8">
        <v>2</v>
      </c>
      <c r="F48" s="14">
        <v>581</v>
      </c>
      <c r="G48" s="8">
        <v>125576</v>
      </c>
      <c r="H48" s="14">
        <v>5.0840000000000003E-2</v>
      </c>
      <c r="I48" s="8">
        <v>4.6870000000000002E-2</v>
      </c>
      <c r="J48" s="8">
        <v>5.5149999999999998E-2</v>
      </c>
      <c r="K48" s="8">
        <v>0.79830000000000001</v>
      </c>
      <c r="L48" s="8">
        <v>0.72499999999999998</v>
      </c>
      <c r="M48" s="8">
        <v>0.87909999999999999</v>
      </c>
      <c r="N48" s="8">
        <v>5.0000000000000004E-6</v>
      </c>
      <c r="O48" s="14">
        <v>1</v>
      </c>
      <c r="P48" s="2"/>
      <c r="Q48" s="1">
        <v>91</v>
      </c>
    </row>
    <row r="49" spans="1:17" x14ac:dyDescent="0.3">
      <c r="A49" s="2" t="s">
        <v>39</v>
      </c>
      <c r="B49" s="9" t="s">
        <v>16</v>
      </c>
      <c r="C49" s="25" t="s">
        <v>40</v>
      </c>
      <c r="D49" s="8">
        <v>2015</v>
      </c>
      <c r="E49" s="8">
        <v>3</v>
      </c>
      <c r="F49" s="14">
        <v>742</v>
      </c>
      <c r="G49" s="8">
        <v>125441</v>
      </c>
      <c r="H49" s="14">
        <v>6.429E-2</v>
      </c>
      <c r="I49" s="8">
        <v>5.9830000000000001E-2</v>
      </c>
      <c r="J49" s="8">
        <v>6.9089999999999999E-2</v>
      </c>
      <c r="K49" s="8">
        <v>0.72399999999999998</v>
      </c>
      <c r="L49" s="8">
        <v>0.66559999999999997</v>
      </c>
      <c r="M49" s="8">
        <v>0.78759999999999997</v>
      </c>
      <c r="N49" s="8">
        <v>0</v>
      </c>
      <c r="O49" s="14">
        <v>1</v>
      </c>
      <c r="P49" s="2"/>
      <c r="Q49" s="1">
        <v>92</v>
      </c>
    </row>
    <row r="50" spans="1:17" x14ac:dyDescent="0.3">
      <c r="A50" s="2" t="s">
        <v>39</v>
      </c>
      <c r="B50" s="9" t="s">
        <v>16</v>
      </c>
      <c r="C50" s="25" t="s">
        <v>40</v>
      </c>
      <c r="D50" s="8">
        <v>2015</v>
      </c>
      <c r="E50" s="8">
        <v>4</v>
      </c>
      <c r="F50" s="14">
        <v>881</v>
      </c>
      <c r="G50" s="8">
        <v>126473</v>
      </c>
      <c r="H50" s="14">
        <v>7.5719999999999996E-2</v>
      </c>
      <c r="I50" s="8">
        <v>7.0879999999999999E-2</v>
      </c>
      <c r="J50" s="8">
        <v>8.0879999999999994E-2</v>
      </c>
      <c r="K50" s="8">
        <v>0.78220000000000001</v>
      </c>
      <c r="L50" s="8">
        <v>0.72340000000000004</v>
      </c>
      <c r="M50" s="8">
        <v>0.84560000000000002</v>
      </c>
      <c r="N50" s="8">
        <v>0</v>
      </c>
      <c r="O50" s="14">
        <v>1</v>
      </c>
      <c r="P50" s="2"/>
      <c r="Q50" s="1">
        <v>92</v>
      </c>
    </row>
    <row r="51" spans="1:17" x14ac:dyDescent="0.3">
      <c r="A51" s="2" t="s">
        <v>39</v>
      </c>
      <c r="B51" s="9" t="s">
        <v>16</v>
      </c>
      <c r="C51" s="25" t="s">
        <v>40</v>
      </c>
      <c r="D51" s="8">
        <v>2016</v>
      </c>
      <c r="E51" s="8">
        <v>1</v>
      </c>
      <c r="F51" s="14">
        <v>780</v>
      </c>
      <c r="G51" s="8">
        <v>126962</v>
      </c>
      <c r="H51" s="14">
        <v>6.7510000000000001E-2</v>
      </c>
      <c r="I51" s="8">
        <v>6.2939999999999996E-2</v>
      </c>
      <c r="J51" s="8">
        <v>7.2419999999999998E-2</v>
      </c>
      <c r="K51" s="8">
        <v>0.78169999999999995</v>
      </c>
      <c r="L51" s="8">
        <v>0.71950000000000003</v>
      </c>
      <c r="M51" s="8">
        <v>0.84930000000000005</v>
      </c>
      <c r="N51" s="8">
        <v>0</v>
      </c>
      <c r="O51" s="14">
        <v>1</v>
      </c>
      <c r="P51" s="2"/>
      <c r="Q51" s="1">
        <v>91</v>
      </c>
    </row>
    <row r="52" spans="1:17" x14ac:dyDescent="0.3">
      <c r="A52" s="2" t="s">
        <v>39</v>
      </c>
      <c r="B52" s="9" t="s">
        <v>16</v>
      </c>
      <c r="C52" s="25" t="s">
        <v>40</v>
      </c>
      <c r="D52" s="8">
        <v>2016</v>
      </c>
      <c r="E52" s="8">
        <v>2</v>
      </c>
      <c r="F52" s="14">
        <v>658</v>
      </c>
      <c r="G52" s="8">
        <v>127913</v>
      </c>
      <c r="H52" s="14">
        <v>5.6529999999999997E-2</v>
      </c>
      <c r="I52" s="8">
        <v>5.237E-2</v>
      </c>
      <c r="J52" s="8">
        <v>6.1019999999999998E-2</v>
      </c>
      <c r="K52" s="8">
        <v>0.75860000000000005</v>
      </c>
      <c r="L52" s="8">
        <v>0.69340000000000002</v>
      </c>
      <c r="M52" s="8">
        <v>0.83</v>
      </c>
      <c r="N52" s="8">
        <v>0</v>
      </c>
      <c r="O52" s="14">
        <v>1</v>
      </c>
      <c r="P52" s="2"/>
      <c r="Q52" s="1">
        <v>91</v>
      </c>
    </row>
    <row r="53" spans="1:17" x14ac:dyDescent="0.3">
      <c r="A53" s="2" t="s">
        <v>39</v>
      </c>
      <c r="B53" s="9" t="s">
        <v>16</v>
      </c>
      <c r="C53" s="25" t="s">
        <v>40</v>
      </c>
      <c r="D53" s="8">
        <v>2016</v>
      </c>
      <c r="E53" s="8">
        <v>3</v>
      </c>
      <c r="F53" s="14">
        <v>790</v>
      </c>
      <c r="G53" s="8">
        <v>128118</v>
      </c>
      <c r="H53" s="14">
        <v>6.7019999999999996E-2</v>
      </c>
      <c r="I53" s="8">
        <v>6.2509999999999996E-2</v>
      </c>
      <c r="J53" s="8">
        <v>7.1859999999999993E-2</v>
      </c>
      <c r="K53" s="8">
        <v>0.73629999999999995</v>
      </c>
      <c r="L53" s="8">
        <v>0.67849999999999999</v>
      </c>
      <c r="M53" s="8">
        <v>0.79900000000000004</v>
      </c>
      <c r="N53" s="8">
        <v>0</v>
      </c>
      <c r="O53" s="14">
        <v>1</v>
      </c>
      <c r="P53" s="2"/>
      <c r="Q53" s="1">
        <v>92</v>
      </c>
    </row>
    <row r="54" spans="1:17" x14ac:dyDescent="0.3">
      <c r="A54" s="2" t="s">
        <v>39</v>
      </c>
      <c r="B54" s="9" t="s">
        <v>16</v>
      </c>
      <c r="C54" s="25" t="s">
        <v>40</v>
      </c>
      <c r="D54" s="8">
        <v>2016</v>
      </c>
      <c r="E54" s="8">
        <v>4</v>
      </c>
      <c r="F54" s="14">
        <v>789</v>
      </c>
      <c r="G54" s="8">
        <v>129609</v>
      </c>
      <c r="H54" s="14">
        <v>6.6170000000000007E-2</v>
      </c>
      <c r="I54" s="8">
        <v>6.1710000000000001E-2</v>
      </c>
      <c r="J54" s="8">
        <v>7.0949999999999999E-2</v>
      </c>
      <c r="K54" s="8">
        <v>0.79590000000000005</v>
      </c>
      <c r="L54" s="8">
        <v>0.73270000000000002</v>
      </c>
      <c r="M54" s="8">
        <v>0.86460000000000004</v>
      </c>
      <c r="N54" s="8">
        <v>0</v>
      </c>
      <c r="O54" s="14">
        <v>1</v>
      </c>
      <c r="P54" s="2"/>
      <c r="Q54" s="1">
        <v>92</v>
      </c>
    </row>
    <row r="55" spans="1:17" x14ac:dyDescent="0.3">
      <c r="A55" s="2" t="s">
        <v>39</v>
      </c>
      <c r="B55" s="9" t="s">
        <v>15</v>
      </c>
      <c r="C55" s="25" t="s">
        <v>40</v>
      </c>
      <c r="D55" s="8">
        <v>2011</v>
      </c>
      <c r="E55" s="8">
        <v>1</v>
      </c>
      <c r="F55" s="14">
        <v>331</v>
      </c>
      <c r="G55" s="8">
        <v>30522</v>
      </c>
      <c r="H55" s="14">
        <v>0.1205</v>
      </c>
      <c r="I55" s="8">
        <v>0.10818999999999999</v>
      </c>
      <c r="J55" s="8">
        <v>0.13420000000000001</v>
      </c>
      <c r="K55" s="8">
        <v>1.34</v>
      </c>
      <c r="L55" s="8">
        <v>1.1923999999999999</v>
      </c>
      <c r="M55" s="8">
        <v>1.5059</v>
      </c>
      <c r="N55" s="8">
        <v>9.9999999999999995E-7</v>
      </c>
      <c r="O55" s="14">
        <v>1</v>
      </c>
      <c r="P55" s="2"/>
      <c r="Q55" s="1">
        <v>90</v>
      </c>
    </row>
    <row r="56" spans="1:17" x14ac:dyDescent="0.3">
      <c r="A56" s="2" t="s">
        <v>39</v>
      </c>
      <c r="B56" s="9" t="s">
        <v>15</v>
      </c>
      <c r="C56" s="25" t="s">
        <v>40</v>
      </c>
      <c r="D56" s="8">
        <v>2011</v>
      </c>
      <c r="E56" s="8">
        <v>2</v>
      </c>
      <c r="F56" s="14">
        <v>232</v>
      </c>
      <c r="G56" s="8">
        <v>30777</v>
      </c>
      <c r="H56" s="14">
        <v>8.2839999999999997E-2</v>
      </c>
      <c r="I56" s="8">
        <v>7.2830000000000006E-2</v>
      </c>
      <c r="J56" s="8">
        <v>9.4210000000000002E-2</v>
      </c>
      <c r="K56" s="8">
        <v>1.2502</v>
      </c>
      <c r="L56" s="8">
        <v>1.0883</v>
      </c>
      <c r="M56" s="8">
        <v>1.4362999999999999</v>
      </c>
      <c r="N56" s="8">
        <v>1.606E-3</v>
      </c>
      <c r="O56" s="14">
        <v>1</v>
      </c>
      <c r="P56" s="2"/>
      <c r="Q56" s="1">
        <v>91</v>
      </c>
    </row>
    <row r="57" spans="1:17" x14ac:dyDescent="0.3">
      <c r="A57" s="2" t="s">
        <v>39</v>
      </c>
      <c r="B57" s="9" t="s">
        <v>15</v>
      </c>
      <c r="C57" s="25" t="s">
        <v>40</v>
      </c>
      <c r="D57" s="8">
        <v>2011</v>
      </c>
      <c r="E57" s="8">
        <v>3</v>
      </c>
      <c r="F57" s="14">
        <v>123</v>
      </c>
      <c r="G57" s="8">
        <v>30728</v>
      </c>
      <c r="H57" s="14">
        <v>4.351E-2</v>
      </c>
      <c r="I57" s="8">
        <v>3.6459999999999999E-2</v>
      </c>
      <c r="J57" s="8">
        <v>5.1920000000000001E-2</v>
      </c>
      <c r="K57" s="8">
        <v>1.1867000000000001</v>
      </c>
      <c r="L57" s="8">
        <v>0.98150000000000004</v>
      </c>
      <c r="M57" s="8">
        <v>1.4348000000000001</v>
      </c>
      <c r="N57" s="8">
        <v>7.7202000000000007E-2</v>
      </c>
      <c r="O57" s="14"/>
      <c r="P57" s="2"/>
      <c r="Q57" s="1">
        <v>92</v>
      </c>
    </row>
    <row r="58" spans="1:17" x14ac:dyDescent="0.3">
      <c r="A58" s="2" t="s">
        <v>39</v>
      </c>
      <c r="B58" s="9" t="s">
        <v>15</v>
      </c>
      <c r="C58" s="25" t="s">
        <v>40</v>
      </c>
      <c r="D58" s="8">
        <v>2011</v>
      </c>
      <c r="E58" s="8">
        <v>4</v>
      </c>
      <c r="F58" s="14">
        <v>94</v>
      </c>
      <c r="G58" s="8">
        <v>30975</v>
      </c>
      <c r="H58" s="14">
        <v>3.2989999999999998E-2</v>
      </c>
      <c r="I58" s="8">
        <v>2.6950000000000002E-2</v>
      </c>
      <c r="J58" s="8">
        <v>4.0379999999999999E-2</v>
      </c>
      <c r="K58" s="8">
        <v>1.1013999999999999</v>
      </c>
      <c r="L58" s="8">
        <v>0.88729999999999998</v>
      </c>
      <c r="M58" s="8">
        <v>1.3672</v>
      </c>
      <c r="N58" s="8">
        <v>0.38099699999999997</v>
      </c>
      <c r="O58" s="14"/>
      <c r="P58" s="2"/>
      <c r="Q58" s="1">
        <v>92</v>
      </c>
    </row>
    <row r="59" spans="1:17" x14ac:dyDescent="0.3">
      <c r="A59" s="2" t="s">
        <v>39</v>
      </c>
      <c r="B59" s="9" t="s">
        <v>15</v>
      </c>
      <c r="C59" s="25" t="s">
        <v>40</v>
      </c>
      <c r="D59" s="8">
        <v>2012</v>
      </c>
      <c r="E59" s="8">
        <v>1</v>
      </c>
      <c r="F59" s="14">
        <v>104</v>
      </c>
      <c r="G59" s="8">
        <v>30996</v>
      </c>
      <c r="H59" s="14">
        <v>3.687E-2</v>
      </c>
      <c r="I59" s="8">
        <v>3.0419999999999999E-2</v>
      </c>
      <c r="J59" s="8">
        <v>4.4679999999999997E-2</v>
      </c>
      <c r="K59" s="8">
        <v>1.2022999999999999</v>
      </c>
      <c r="L59" s="8">
        <v>0.9778</v>
      </c>
      <c r="M59" s="8">
        <v>1.4782</v>
      </c>
      <c r="N59" s="8">
        <v>8.0628000000000005E-2</v>
      </c>
      <c r="O59" s="14"/>
      <c r="P59" s="2"/>
      <c r="Q59" s="1">
        <v>91</v>
      </c>
    </row>
    <row r="60" spans="1:17" x14ac:dyDescent="0.3">
      <c r="A60" s="2" t="s">
        <v>39</v>
      </c>
      <c r="B60" s="9" t="s">
        <v>15</v>
      </c>
      <c r="C60" s="25" t="s">
        <v>40</v>
      </c>
      <c r="D60" s="8">
        <v>2012</v>
      </c>
      <c r="E60" s="8">
        <v>2</v>
      </c>
      <c r="F60" s="14">
        <v>186</v>
      </c>
      <c r="G60" s="8">
        <v>31239</v>
      </c>
      <c r="H60" s="14">
        <v>6.5430000000000002E-2</v>
      </c>
      <c r="I60" s="8">
        <v>5.6669999999999998E-2</v>
      </c>
      <c r="J60" s="8">
        <v>7.5539999999999996E-2</v>
      </c>
      <c r="K60" s="8">
        <v>1.4558</v>
      </c>
      <c r="L60" s="8">
        <v>1.2445999999999999</v>
      </c>
      <c r="M60" s="8">
        <v>1.7029000000000001</v>
      </c>
      <c r="N60" s="8">
        <v>3.0000000000000001E-6</v>
      </c>
      <c r="O60" s="14">
        <v>1</v>
      </c>
      <c r="P60" s="2"/>
      <c r="Q60" s="1">
        <v>91</v>
      </c>
    </row>
    <row r="61" spans="1:17" x14ac:dyDescent="0.3">
      <c r="A61" s="2" t="s">
        <v>39</v>
      </c>
      <c r="B61" s="9" t="s">
        <v>15</v>
      </c>
      <c r="C61" s="25" t="s">
        <v>40</v>
      </c>
      <c r="D61" s="8">
        <v>2012</v>
      </c>
      <c r="E61" s="8">
        <v>3</v>
      </c>
      <c r="F61" s="14">
        <v>247</v>
      </c>
      <c r="G61" s="8">
        <v>31105</v>
      </c>
      <c r="H61" s="14">
        <v>8.6309999999999998E-2</v>
      </c>
      <c r="I61" s="8">
        <v>7.6189999999999994E-2</v>
      </c>
      <c r="J61" s="8">
        <v>9.7780000000000006E-2</v>
      </c>
      <c r="K61" s="8">
        <v>1.3167</v>
      </c>
      <c r="L61" s="8">
        <v>1.1505000000000001</v>
      </c>
      <c r="M61" s="8">
        <v>1.5069999999999999</v>
      </c>
      <c r="N61" s="8">
        <v>6.4999999999999994E-5</v>
      </c>
      <c r="O61" s="14">
        <v>1</v>
      </c>
      <c r="P61" s="2"/>
      <c r="Q61" s="1">
        <v>92</v>
      </c>
    </row>
    <row r="62" spans="1:17" x14ac:dyDescent="0.3">
      <c r="A62" s="2" t="s">
        <v>39</v>
      </c>
      <c r="B62" s="9" t="s">
        <v>15</v>
      </c>
      <c r="C62" s="25" t="s">
        <v>40</v>
      </c>
      <c r="D62" s="8">
        <v>2012</v>
      </c>
      <c r="E62" s="8">
        <v>4</v>
      </c>
      <c r="F62" s="14">
        <v>227</v>
      </c>
      <c r="G62" s="8">
        <v>31387</v>
      </c>
      <c r="H62" s="14">
        <v>7.8609999999999999E-2</v>
      </c>
      <c r="I62" s="8">
        <v>6.9019999999999998E-2</v>
      </c>
      <c r="J62" s="8">
        <v>8.9529999999999998E-2</v>
      </c>
      <c r="K62" s="8">
        <v>1.1335</v>
      </c>
      <c r="L62" s="8">
        <v>0.98599999999999999</v>
      </c>
      <c r="M62" s="8">
        <v>1.3028999999999999</v>
      </c>
      <c r="N62" s="8">
        <v>7.8070000000000001E-2</v>
      </c>
      <c r="O62" s="14"/>
      <c r="P62" s="2"/>
      <c r="Q62" s="1">
        <v>92</v>
      </c>
    </row>
    <row r="63" spans="1:17" x14ac:dyDescent="0.3">
      <c r="A63" s="2" t="s">
        <v>39</v>
      </c>
      <c r="B63" s="9" t="s">
        <v>15</v>
      </c>
      <c r="C63" s="25" t="s">
        <v>40</v>
      </c>
      <c r="D63" s="8">
        <v>2013</v>
      </c>
      <c r="E63" s="8">
        <v>1</v>
      </c>
      <c r="F63" s="14">
        <v>266</v>
      </c>
      <c r="G63" s="8">
        <v>31364</v>
      </c>
      <c r="H63" s="14">
        <v>9.4229999999999994E-2</v>
      </c>
      <c r="I63" s="8">
        <v>8.3559999999999995E-2</v>
      </c>
      <c r="J63" s="8">
        <v>0.10627</v>
      </c>
      <c r="K63" s="8">
        <v>1.3368</v>
      </c>
      <c r="L63" s="8">
        <v>1.1736</v>
      </c>
      <c r="M63" s="8">
        <v>1.5226999999999999</v>
      </c>
      <c r="N63" s="8">
        <v>1.2E-5</v>
      </c>
      <c r="O63" s="14">
        <v>1</v>
      </c>
      <c r="P63" s="2"/>
      <c r="Q63" s="1">
        <v>90</v>
      </c>
    </row>
    <row r="64" spans="1:17" x14ac:dyDescent="0.3">
      <c r="A64" s="2" t="s">
        <v>39</v>
      </c>
      <c r="B64" s="9" t="s">
        <v>15</v>
      </c>
      <c r="C64" s="25" t="s">
        <v>40</v>
      </c>
      <c r="D64" s="8">
        <v>2013</v>
      </c>
      <c r="E64" s="8">
        <v>2</v>
      </c>
      <c r="F64" s="14">
        <v>295</v>
      </c>
      <c r="G64" s="8">
        <v>31577</v>
      </c>
      <c r="H64" s="14">
        <v>0.10266</v>
      </c>
      <c r="I64" s="8">
        <v>9.1590000000000005E-2</v>
      </c>
      <c r="J64" s="8">
        <v>0.11507000000000001</v>
      </c>
      <c r="K64" s="8">
        <v>1.4370000000000001</v>
      </c>
      <c r="L64" s="8">
        <v>1.2689999999999999</v>
      </c>
      <c r="M64" s="8">
        <v>1.6273</v>
      </c>
      <c r="N64" s="8">
        <v>0</v>
      </c>
      <c r="O64" s="14">
        <v>1</v>
      </c>
      <c r="P64" s="2"/>
      <c r="Q64" s="1">
        <v>91</v>
      </c>
    </row>
    <row r="65" spans="1:17" x14ac:dyDescent="0.3">
      <c r="A65" s="2" t="s">
        <v>39</v>
      </c>
      <c r="B65" s="9" t="s">
        <v>15</v>
      </c>
      <c r="C65" s="25" t="s">
        <v>40</v>
      </c>
      <c r="D65" s="8">
        <v>2013</v>
      </c>
      <c r="E65" s="8">
        <v>3</v>
      </c>
      <c r="F65" s="14">
        <v>305</v>
      </c>
      <c r="G65" s="8">
        <v>31404</v>
      </c>
      <c r="H65" s="14">
        <v>0.10557</v>
      </c>
      <c r="I65" s="8">
        <v>9.4359999999999999E-2</v>
      </c>
      <c r="J65" s="8">
        <v>0.1181</v>
      </c>
      <c r="K65" s="8">
        <v>1.3974</v>
      </c>
      <c r="L65" s="8">
        <v>1.2369000000000001</v>
      </c>
      <c r="M65" s="8">
        <v>1.5787</v>
      </c>
      <c r="N65" s="8">
        <v>0</v>
      </c>
      <c r="O65" s="14">
        <v>1</v>
      </c>
      <c r="P65" s="2"/>
      <c r="Q65" s="1">
        <v>92</v>
      </c>
    </row>
    <row r="66" spans="1:17" x14ac:dyDescent="0.3">
      <c r="A66" s="2" t="s">
        <v>39</v>
      </c>
      <c r="B66" s="9" t="s">
        <v>15</v>
      </c>
      <c r="C66" s="25" t="s">
        <v>40</v>
      </c>
      <c r="D66" s="8">
        <v>2013</v>
      </c>
      <c r="E66" s="8">
        <v>4</v>
      </c>
      <c r="F66" s="14">
        <v>287</v>
      </c>
      <c r="G66" s="8">
        <v>31653</v>
      </c>
      <c r="H66" s="14">
        <v>9.8559999999999995E-2</v>
      </c>
      <c r="I66" s="8">
        <v>8.7790000000000007E-2</v>
      </c>
      <c r="J66" s="8">
        <v>0.11064</v>
      </c>
      <c r="K66" s="8">
        <v>1.3676999999999999</v>
      </c>
      <c r="L66" s="8">
        <v>1.2062999999999999</v>
      </c>
      <c r="M66" s="8">
        <v>1.5506</v>
      </c>
      <c r="N66" s="8">
        <v>9.9999999999999995E-7</v>
      </c>
      <c r="O66" s="14">
        <v>1</v>
      </c>
      <c r="P66" s="2"/>
      <c r="Q66" s="1">
        <v>92</v>
      </c>
    </row>
    <row r="67" spans="1:17" x14ac:dyDescent="0.3">
      <c r="A67" s="2" t="s">
        <v>39</v>
      </c>
      <c r="B67" s="9" t="s">
        <v>15</v>
      </c>
      <c r="C67" s="25" t="s">
        <v>40</v>
      </c>
      <c r="D67" s="8">
        <v>2014</v>
      </c>
      <c r="E67" s="8">
        <v>1</v>
      </c>
      <c r="F67" s="14">
        <v>248</v>
      </c>
      <c r="G67" s="8">
        <v>31663</v>
      </c>
      <c r="H67" s="14">
        <v>8.7029999999999996E-2</v>
      </c>
      <c r="I67" s="8">
        <v>7.6840000000000006E-2</v>
      </c>
      <c r="J67" s="8">
        <v>9.8559999999999995E-2</v>
      </c>
      <c r="K67" s="8">
        <v>1.5376000000000001</v>
      </c>
      <c r="L67" s="8">
        <v>1.3415999999999999</v>
      </c>
      <c r="M67" s="8">
        <v>1.7621</v>
      </c>
      <c r="N67" s="8">
        <v>0</v>
      </c>
      <c r="O67" s="14">
        <v>1</v>
      </c>
      <c r="P67" s="2"/>
      <c r="Q67" s="1">
        <v>90</v>
      </c>
    </row>
    <row r="68" spans="1:17" x14ac:dyDescent="0.3">
      <c r="A68" s="2" t="s">
        <v>39</v>
      </c>
      <c r="B68" s="9" t="s">
        <v>15</v>
      </c>
      <c r="C68" s="25" t="s">
        <v>40</v>
      </c>
      <c r="D68" s="8">
        <v>2014</v>
      </c>
      <c r="E68" s="8">
        <v>2</v>
      </c>
      <c r="F68" s="14">
        <v>116</v>
      </c>
      <c r="G68" s="8">
        <v>31844</v>
      </c>
      <c r="H68" s="14">
        <v>4.0030000000000003E-2</v>
      </c>
      <c r="I68" s="8">
        <v>3.3369999999999997E-2</v>
      </c>
      <c r="J68" s="8">
        <v>4.802E-2</v>
      </c>
      <c r="K68" s="8">
        <v>1.4541999999999999</v>
      </c>
      <c r="L68" s="8">
        <v>1.1924999999999999</v>
      </c>
      <c r="M68" s="8">
        <v>1.7734000000000001</v>
      </c>
      <c r="N68" s="8">
        <v>2.1599999999999999E-4</v>
      </c>
      <c r="O68" s="14">
        <v>1</v>
      </c>
      <c r="P68" s="2"/>
      <c r="Q68" s="1">
        <v>91</v>
      </c>
    </row>
    <row r="69" spans="1:17" x14ac:dyDescent="0.3">
      <c r="A69" s="2" t="s">
        <v>39</v>
      </c>
      <c r="B69" s="9" t="s">
        <v>15</v>
      </c>
      <c r="C69" s="25" t="s">
        <v>40</v>
      </c>
      <c r="D69" s="8">
        <v>2014</v>
      </c>
      <c r="E69" s="8">
        <v>3</v>
      </c>
      <c r="F69" s="14">
        <v>101</v>
      </c>
      <c r="G69" s="8">
        <v>31762</v>
      </c>
      <c r="H69" s="14">
        <v>3.456E-2</v>
      </c>
      <c r="I69" s="8">
        <v>2.844E-2</v>
      </c>
      <c r="J69" s="8">
        <v>4.2009999999999999E-2</v>
      </c>
      <c r="K69" s="8">
        <v>1.3751</v>
      </c>
      <c r="L69" s="8">
        <v>1.1128</v>
      </c>
      <c r="M69" s="8">
        <v>1.6993</v>
      </c>
      <c r="N69" s="8">
        <v>3.1849999999999999E-3</v>
      </c>
      <c r="O69" s="14">
        <v>1</v>
      </c>
      <c r="P69" s="2"/>
      <c r="Q69" s="1">
        <v>92</v>
      </c>
    </row>
    <row r="70" spans="1:17" x14ac:dyDescent="0.3">
      <c r="A70" s="2" t="s">
        <v>39</v>
      </c>
      <c r="B70" s="9" t="s">
        <v>15</v>
      </c>
      <c r="C70" s="25" t="s">
        <v>40</v>
      </c>
      <c r="D70" s="8">
        <v>2014</v>
      </c>
      <c r="E70" s="8">
        <v>4</v>
      </c>
      <c r="F70" s="14">
        <v>220</v>
      </c>
      <c r="G70" s="8">
        <v>32024</v>
      </c>
      <c r="H70" s="14">
        <v>7.467E-2</v>
      </c>
      <c r="I70" s="8">
        <v>6.5430000000000002E-2</v>
      </c>
      <c r="J70" s="8">
        <v>8.5220000000000004E-2</v>
      </c>
      <c r="K70" s="8">
        <v>1.5452999999999999</v>
      </c>
      <c r="L70" s="8">
        <v>1.3371</v>
      </c>
      <c r="M70" s="8">
        <v>1.786</v>
      </c>
      <c r="N70" s="8">
        <v>0</v>
      </c>
      <c r="O70" s="14">
        <v>1</v>
      </c>
      <c r="P70" s="2"/>
      <c r="Q70" s="1">
        <v>92</v>
      </c>
    </row>
    <row r="71" spans="1:17" x14ac:dyDescent="0.3">
      <c r="A71" s="2" t="s">
        <v>39</v>
      </c>
      <c r="B71" s="9" t="s">
        <v>15</v>
      </c>
      <c r="C71" s="25" t="s">
        <v>40</v>
      </c>
      <c r="D71" s="8">
        <v>2015</v>
      </c>
      <c r="E71" s="8">
        <v>1</v>
      </c>
      <c r="F71" s="14">
        <v>296</v>
      </c>
      <c r="G71" s="8">
        <v>31884</v>
      </c>
      <c r="H71" s="14">
        <v>0.10315000000000001</v>
      </c>
      <c r="I71" s="8">
        <v>9.2050000000000007E-2</v>
      </c>
      <c r="J71" s="8">
        <v>0.11559999999999999</v>
      </c>
      <c r="K71" s="8">
        <v>1.5233000000000001</v>
      </c>
      <c r="L71" s="8">
        <v>1.3448</v>
      </c>
      <c r="M71" s="8">
        <v>1.7254</v>
      </c>
      <c r="N71" s="8">
        <v>0</v>
      </c>
      <c r="O71" s="14">
        <v>1</v>
      </c>
      <c r="P71" s="2"/>
      <c r="Q71" s="1">
        <v>90</v>
      </c>
    </row>
    <row r="72" spans="1:17" x14ac:dyDescent="0.3">
      <c r="A72" s="2" t="s">
        <v>39</v>
      </c>
      <c r="B72" s="9" t="s">
        <v>15</v>
      </c>
      <c r="C72" s="25" t="s">
        <v>40</v>
      </c>
      <c r="D72" s="8">
        <v>2015</v>
      </c>
      <c r="E72" s="8">
        <v>2</v>
      </c>
      <c r="F72" s="14">
        <v>289</v>
      </c>
      <c r="G72" s="8">
        <v>32016</v>
      </c>
      <c r="H72" s="14">
        <v>9.919E-2</v>
      </c>
      <c r="I72" s="8">
        <v>8.8389999999999996E-2</v>
      </c>
      <c r="J72" s="8">
        <v>0.11132</v>
      </c>
      <c r="K72" s="8">
        <v>1.5576000000000001</v>
      </c>
      <c r="L72" s="8">
        <v>1.3727</v>
      </c>
      <c r="M72" s="8">
        <v>1.7674000000000001</v>
      </c>
      <c r="N72" s="8">
        <v>0</v>
      </c>
      <c r="O72" s="14">
        <v>1</v>
      </c>
      <c r="P72" s="2"/>
      <c r="Q72" s="1">
        <v>91</v>
      </c>
    </row>
    <row r="73" spans="1:17" x14ac:dyDescent="0.3">
      <c r="A73" s="2" t="s">
        <v>39</v>
      </c>
      <c r="B73" s="9" t="s">
        <v>15</v>
      </c>
      <c r="C73" s="25" t="s">
        <v>40</v>
      </c>
      <c r="D73" s="8">
        <v>2015</v>
      </c>
      <c r="E73" s="8">
        <v>3</v>
      </c>
      <c r="F73" s="14">
        <v>401</v>
      </c>
      <c r="G73" s="8">
        <v>31857</v>
      </c>
      <c r="H73" s="14">
        <v>0.13682</v>
      </c>
      <c r="I73" s="8">
        <v>0.12406</v>
      </c>
      <c r="J73" s="8">
        <v>0.15089</v>
      </c>
      <c r="K73" s="8">
        <v>1.5407999999999999</v>
      </c>
      <c r="L73" s="8">
        <v>1.3842000000000001</v>
      </c>
      <c r="M73" s="8">
        <v>1.7150000000000001</v>
      </c>
      <c r="N73" s="8">
        <v>0</v>
      </c>
      <c r="O73" s="14">
        <v>1</v>
      </c>
      <c r="P73" s="2"/>
      <c r="Q73" s="1">
        <v>92</v>
      </c>
    </row>
    <row r="74" spans="1:17" x14ac:dyDescent="0.3">
      <c r="A74" s="2" t="s">
        <v>39</v>
      </c>
      <c r="B74" s="9" t="s">
        <v>15</v>
      </c>
      <c r="C74" s="25" t="s">
        <v>40</v>
      </c>
      <c r="D74" s="8">
        <v>2015</v>
      </c>
      <c r="E74" s="8">
        <v>4</v>
      </c>
      <c r="F74" s="14">
        <v>393</v>
      </c>
      <c r="G74" s="8">
        <v>32248</v>
      </c>
      <c r="H74" s="14">
        <v>0.13247</v>
      </c>
      <c r="I74" s="8">
        <v>0.12</v>
      </c>
      <c r="J74" s="8">
        <v>0.14623</v>
      </c>
      <c r="K74" s="8">
        <v>1.3684000000000001</v>
      </c>
      <c r="L74" s="8">
        <v>1.2292000000000001</v>
      </c>
      <c r="M74" s="8">
        <v>1.5233000000000001</v>
      </c>
      <c r="N74" s="8">
        <v>0</v>
      </c>
      <c r="O74" s="14">
        <v>1</v>
      </c>
      <c r="P74" s="2"/>
      <c r="Q74" s="1">
        <v>92</v>
      </c>
    </row>
    <row r="75" spans="1:17" x14ac:dyDescent="0.3">
      <c r="A75" s="2" t="s">
        <v>39</v>
      </c>
      <c r="B75" s="9" t="s">
        <v>15</v>
      </c>
      <c r="C75" s="25" t="s">
        <v>40</v>
      </c>
      <c r="D75" s="8">
        <v>2016</v>
      </c>
      <c r="E75" s="8">
        <v>1</v>
      </c>
      <c r="F75" s="14">
        <v>373</v>
      </c>
      <c r="G75" s="8">
        <v>32272</v>
      </c>
      <c r="H75" s="14">
        <v>0.12701000000000001</v>
      </c>
      <c r="I75" s="8">
        <v>0.11475</v>
      </c>
      <c r="J75" s="8">
        <v>0.14058000000000001</v>
      </c>
      <c r="K75" s="8">
        <v>1.4706999999999999</v>
      </c>
      <c r="L75" s="8">
        <v>1.3166</v>
      </c>
      <c r="M75" s="8">
        <v>1.6428</v>
      </c>
      <c r="N75" s="8">
        <v>0</v>
      </c>
      <c r="O75" s="14">
        <v>1</v>
      </c>
      <c r="P75" s="2"/>
      <c r="Q75" s="1">
        <v>91</v>
      </c>
    </row>
    <row r="76" spans="1:17" x14ac:dyDescent="0.3">
      <c r="A76" s="2" t="s">
        <v>39</v>
      </c>
      <c r="B76" s="9" t="s">
        <v>15</v>
      </c>
      <c r="C76" s="25" t="s">
        <v>40</v>
      </c>
      <c r="D76" s="8">
        <v>2016</v>
      </c>
      <c r="E76" s="8">
        <v>2</v>
      </c>
      <c r="F76" s="14">
        <v>299</v>
      </c>
      <c r="G76" s="8">
        <v>32385</v>
      </c>
      <c r="H76" s="14">
        <v>0.10145999999999999</v>
      </c>
      <c r="I76" s="8">
        <v>9.0590000000000004E-2</v>
      </c>
      <c r="J76" s="8">
        <v>0.11364</v>
      </c>
      <c r="K76" s="8">
        <v>1.3614999999999999</v>
      </c>
      <c r="L76" s="8">
        <v>1.2040999999999999</v>
      </c>
      <c r="M76" s="8">
        <v>1.5396000000000001</v>
      </c>
      <c r="N76" s="8">
        <v>9.9999999999999995E-7</v>
      </c>
      <c r="O76" s="14">
        <v>1</v>
      </c>
      <c r="P76" s="2"/>
      <c r="Q76" s="1">
        <v>91</v>
      </c>
    </row>
    <row r="77" spans="1:17" x14ac:dyDescent="0.3">
      <c r="A77" s="2" t="s">
        <v>39</v>
      </c>
      <c r="B77" s="9" t="s">
        <v>15</v>
      </c>
      <c r="C77" s="25" t="s">
        <v>40</v>
      </c>
      <c r="D77" s="8">
        <v>2016</v>
      </c>
      <c r="E77" s="8">
        <v>3</v>
      </c>
      <c r="F77" s="14">
        <v>400</v>
      </c>
      <c r="G77" s="8">
        <v>32412</v>
      </c>
      <c r="H77" s="14">
        <v>0.13414000000000001</v>
      </c>
      <c r="I77" s="8">
        <v>0.12162000000000001</v>
      </c>
      <c r="J77" s="8">
        <v>0.14795</v>
      </c>
      <c r="K77" s="8">
        <v>1.4736</v>
      </c>
      <c r="L77" s="8">
        <v>1.3242</v>
      </c>
      <c r="M77" s="8">
        <v>1.6397999999999999</v>
      </c>
      <c r="N77" s="8">
        <v>0</v>
      </c>
      <c r="O77" s="14">
        <v>1</v>
      </c>
      <c r="P77" s="2"/>
      <c r="Q77" s="1">
        <v>92</v>
      </c>
    </row>
    <row r="78" spans="1:17" x14ac:dyDescent="0.3">
      <c r="A78" s="2" t="s">
        <v>39</v>
      </c>
      <c r="B78" s="9" t="s">
        <v>15</v>
      </c>
      <c r="C78" s="25" t="s">
        <v>40</v>
      </c>
      <c r="D78" s="8">
        <v>2016</v>
      </c>
      <c r="E78" s="8">
        <v>4</v>
      </c>
      <c r="F78" s="14">
        <v>383</v>
      </c>
      <c r="G78" s="8">
        <v>32798</v>
      </c>
      <c r="H78" s="14">
        <v>0.12692999999999999</v>
      </c>
      <c r="I78" s="8">
        <v>0.11483</v>
      </c>
      <c r="J78" s="8">
        <v>0.14030000000000001</v>
      </c>
      <c r="K78" s="8">
        <v>1.5267999999999999</v>
      </c>
      <c r="L78" s="8">
        <v>1.3684000000000001</v>
      </c>
      <c r="M78" s="8">
        <v>1.7036</v>
      </c>
      <c r="N78" s="8">
        <v>0</v>
      </c>
      <c r="O78" s="14">
        <v>1</v>
      </c>
      <c r="P78" s="2"/>
      <c r="Q78" s="1">
        <v>92</v>
      </c>
    </row>
    <row r="79" spans="1:17" x14ac:dyDescent="0.3">
      <c r="A79" s="2" t="s">
        <v>39</v>
      </c>
      <c r="B79" s="9" t="s">
        <v>12</v>
      </c>
      <c r="C79" s="25" t="s">
        <v>40</v>
      </c>
      <c r="D79" s="8">
        <v>2011</v>
      </c>
      <c r="E79" s="8">
        <v>1</v>
      </c>
      <c r="F79" s="14">
        <v>222</v>
      </c>
      <c r="G79" s="8">
        <v>22147</v>
      </c>
      <c r="H79" s="14">
        <v>0.11138000000000001</v>
      </c>
      <c r="I79" s="8">
        <v>9.7650000000000001E-2</v>
      </c>
      <c r="J79" s="8">
        <v>0.12703999999999999</v>
      </c>
      <c r="K79" s="8">
        <v>1.2385999999999999</v>
      </c>
      <c r="L79" s="8">
        <v>1.0779000000000001</v>
      </c>
      <c r="M79" s="8">
        <v>1.4233</v>
      </c>
      <c r="N79" s="8">
        <v>2.5469999999999998E-3</v>
      </c>
      <c r="O79" s="14">
        <v>1</v>
      </c>
      <c r="P79" s="2"/>
      <c r="Q79" s="1">
        <v>90</v>
      </c>
    </row>
    <row r="80" spans="1:17" x14ac:dyDescent="0.3">
      <c r="A80" s="2" t="s">
        <v>39</v>
      </c>
      <c r="B80" s="9" t="s">
        <v>12</v>
      </c>
      <c r="C80" s="25" t="s">
        <v>40</v>
      </c>
      <c r="D80" s="8">
        <v>2011</v>
      </c>
      <c r="E80" s="8">
        <v>2</v>
      </c>
      <c r="F80" s="14">
        <v>134</v>
      </c>
      <c r="G80" s="8">
        <v>22235</v>
      </c>
      <c r="H80" s="14">
        <v>6.6229999999999997E-2</v>
      </c>
      <c r="I80" s="8">
        <v>5.5910000000000001E-2</v>
      </c>
      <c r="J80" s="8">
        <v>7.8439999999999996E-2</v>
      </c>
      <c r="K80" s="8">
        <v>0.99950000000000006</v>
      </c>
      <c r="L80" s="8">
        <v>0.83730000000000004</v>
      </c>
      <c r="M80" s="8">
        <v>1.1932</v>
      </c>
      <c r="N80" s="8">
        <v>0.995784</v>
      </c>
      <c r="O80" s="14"/>
      <c r="P80" s="2"/>
      <c r="Q80" s="1">
        <v>91</v>
      </c>
    </row>
    <row r="81" spans="1:17" x14ac:dyDescent="0.3">
      <c r="A81" s="2" t="s">
        <v>39</v>
      </c>
      <c r="B81" s="9" t="s">
        <v>12</v>
      </c>
      <c r="C81" s="25" t="s">
        <v>40</v>
      </c>
      <c r="D81" s="8">
        <v>2011</v>
      </c>
      <c r="E81" s="8">
        <v>3</v>
      </c>
      <c r="F81" s="14">
        <v>86</v>
      </c>
      <c r="G81" s="8">
        <v>22101</v>
      </c>
      <c r="H81" s="14">
        <v>4.2299999999999997E-2</v>
      </c>
      <c r="I81" s="8">
        <v>3.424E-2</v>
      </c>
      <c r="J81" s="8">
        <v>5.2249999999999998E-2</v>
      </c>
      <c r="K81" s="8">
        <v>1.1536</v>
      </c>
      <c r="L81" s="8">
        <v>0.92349999999999999</v>
      </c>
      <c r="M81" s="8">
        <v>1.4410000000000001</v>
      </c>
      <c r="N81" s="8">
        <v>0.20801800000000001</v>
      </c>
      <c r="O81" s="14"/>
      <c r="P81" s="2"/>
      <c r="Q81" s="1">
        <v>92</v>
      </c>
    </row>
    <row r="82" spans="1:17" x14ac:dyDescent="0.3">
      <c r="A82" s="2" t="s">
        <v>39</v>
      </c>
      <c r="B82" s="9" t="s">
        <v>12</v>
      </c>
      <c r="C82" s="25" t="s">
        <v>40</v>
      </c>
      <c r="D82" s="8">
        <v>2011</v>
      </c>
      <c r="E82" s="8">
        <v>4</v>
      </c>
      <c r="F82" s="14">
        <v>84</v>
      </c>
      <c r="G82" s="8">
        <v>22208</v>
      </c>
      <c r="H82" s="14">
        <v>4.1110000000000001E-2</v>
      </c>
      <c r="I82" s="8">
        <v>3.32E-2</v>
      </c>
      <c r="J82" s="8">
        <v>5.092E-2</v>
      </c>
      <c r="K82" s="8">
        <v>1.3728</v>
      </c>
      <c r="L82" s="8">
        <v>1.0939000000000001</v>
      </c>
      <c r="M82" s="8">
        <v>1.7228000000000001</v>
      </c>
      <c r="N82" s="8">
        <v>6.2480000000000001E-3</v>
      </c>
      <c r="O82" s="14">
        <v>1</v>
      </c>
      <c r="P82" s="2"/>
      <c r="Q82" s="1">
        <v>92</v>
      </c>
    </row>
    <row r="83" spans="1:17" x14ac:dyDescent="0.3">
      <c r="A83" s="2" t="s">
        <v>39</v>
      </c>
      <c r="B83" s="9" t="s">
        <v>12</v>
      </c>
      <c r="C83" s="25" t="s">
        <v>40</v>
      </c>
      <c r="D83" s="8">
        <v>2012</v>
      </c>
      <c r="E83" s="8">
        <v>1</v>
      </c>
      <c r="F83" s="14">
        <v>104</v>
      </c>
      <c r="G83" s="8">
        <v>22099</v>
      </c>
      <c r="H83" s="14">
        <v>5.1720000000000002E-2</v>
      </c>
      <c r="I83" s="8">
        <v>4.267E-2</v>
      </c>
      <c r="J83" s="8">
        <v>6.2670000000000003E-2</v>
      </c>
      <c r="K83" s="8">
        <v>1.6862999999999999</v>
      </c>
      <c r="L83" s="8">
        <v>1.3714999999999999</v>
      </c>
      <c r="M83" s="8">
        <v>2.0733999999999999</v>
      </c>
      <c r="N83" s="8">
        <v>9.9999999999999995E-7</v>
      </c>
      <c r="O83" s="14">
        <v>1</v>
      </c>
      <c r="P83" s="2"/>
      <c r="Q83" s="1">
        <v>91</v>
      </c>
    </row>
    <row r="84" spans="1:17" x14ac:dyDescent="0.3">
      <c r="A84" s="2" t="s">
        <v>39</v>
      </c>
      <c r="B84" s="9" t="s">
        <v>12</v>
      </c>
      <c r="C84" s="25" t="s">
        <v>40</v>
      </c>
      <c r="D84" s="8">
        <v>2012</v>
      </c>
      <c r="E84" s="8">
        <v>2</v>
      </c>
      <c r="F84" s="14">
        <v>103</v>
      </c>
      <c r="G84" s="8">
        <v>22477</v>
      </c>
      <c r="H84" s="14">
        <v>5.0360000000000002E-2</v>
      </c>
      <c r="I84" s="8">
        <v>4.1509999999999998E-2</v>
      </c>
      <c r="J84" s="8">
        <v>6.1080000000000002E-2</v>
      </c>
      <c r="K84" s="8">
        <v>1.1205000000000001</v>
      </c>
      <c r="L84" s="8">
        <v>0.91459999999999997</v>
      </c>
      <c r="M84" s="8">
        <v>1.3726</v>
      </c>
      <c r="N84" s="8">
        <v>0.27218399999999998</v>
      </c>
      <c r="O84" s="14"/>
      <c r="P84" s="2"/>
      <c r="Q84" s="1">
        <v>91</v>
      </c>
    </row>
    <row r="85" spans="1:17" x14ac:dyDescent="0.3">
      <c r="A85" s="2" t="s">
        <v>39</v>
      </c>
      <c r="B85" s="9" t="s">
        <v>12</v>
      </c>
      <c r="C85" s="25" t="s">
        <v>40</v>
      </c>
      <c r="D85" s="8">
        <v>2012</v>
      </c>
      <c r="E85" s="8">
        <v>3</v>
      </c>
      <c r="F85" s="14">
        <v>139</v>
      </c>
      <c r="G85" s="8">
        <v>22328</v>
      </c>
      <c r="H85" s="14">
        <v>6.7669999999999994E-2</v>
      </c>
      <c r="I85" s="8">
        <v>5.7299999999999997E-2</v>
      </c>
      <c r="J85" s="8">
        <v>7.9909999999999995E-2</v>
      </c>
      <c r="K85" s="8">
        <v>1.0323</v>
      </c>
      <c r="L85" s="8">
        <v>0.86729999999999996</v>
      </c>
      <c r="M85" s="8">
        <v>1.2284999999999999</v>
      </c>
      <c r="N85" s="8">
        <v>0.72075199999999995</v>
      </c>
      <c r="O85" s="14"/>
      <c r="P85" s="2"/>
      <c r="Q85" s="1">
        <v>92</v>
      </c>
    </row>
    <row r="86" spans="1:17" x14ac:dyDescent="0.3">
      <c r="A86" s="2" t="s">
        <v>39</v>
      </c>
      <c r="B86" s="9" t="s">
        <v>12</v>
      </c>
      <c r="C86" s="25" t="s">
        <v>40</v>
      </c>
      <c r="D86" s="8">
        <v>2012</v>
      </c>
      <c r="E86" s="8">
        <v>4</v>
      </c>
      <c r="F86" s="14">
        <v>179</v>
      </c>
      <c r="G86" s="8">
        <v>22429</v>
      </c>
      <c r="H86" s="14">
        <v>8.6749999999999994E-2</v>
      </c>
      <c r="I86" s="8">
        <v>7.4929999999999997E-2</v>
      </c>
      <c r="J86" s="8">
        <v>0.10043000000000001</v>
      </c>
      <c r="K86" s="8">
        <v>1.2507999999999999</v>
      </c>
      <c r="L86" s="8">
        <v>1.0713999999999999</v>
      </c>
      <c r="M86" s="8">
        <v>1.4601</v>
      </c>
      <c r="N86" s="8">
        <v>4.6059999999999999E-3</v>
      </c>
      <c r="O86" s="14">
        <v>1</v>
      </c>
      <c r="P86" s="2"/>
      <c r="Q86" s="1">
        <v>92</v>
      </c>
    </row>
    <row r="87" spans="1:17" x14ac:dyDescent="0.3">
      <c r="A87" s="2" t="s">
        <v>39</v>
      </c>
      <c r="B87" s="9" t="s">
        <v>12</v>
      </c>
      <c r="C87" s="25" t="s">
        <v>40</v>
      </c>
      <c r="D87" s="8">
        <v>2013</v>
      </c>
      <c r="E87" s="8">
        <v>1</v>
      </c>
      <c r="F87" s="14">
        <v>157</v>
      </c>
      <c r="G87" s="8">
        <v>22375</v>
      </c>
      <c r="H87" s="14">
        <v>7.7960000000000002E-2</v>
      </c>
      <c r="I87" s="8">
        <v>6.6669999999999993E-2</v>
      </c>
      <c r="J87" s="8">
        <v>9.1160000000000005E-2</v>
      </c>
      <c r="K87" s="8">
        <v>1.1060000000000001</v>
      </c>
      <c r="L87" s="8">
        <v>0.9385</v>
      </c>
      <c r="M87" s="8">
        <v>1.3033999999999999</v>
      </c>
      <c r="N87" s="8">
        <v>0.22924800000000001</v>
      </c>
      <c r="O87" s="14"/>
      <c r="P87" s="2"/>
      <c r="Q87" s="1">
        <v>90</v>
      </c>
    </row>
    <row r="88" spans="1:17" x14ac:dyDescent="0.3">
      <c r="A88" s="2" t="s">
        <v>39</v>
      </c>
      <c r="B88" s="9" t="s">
        <v>12</v>
      </c>
      <c r="C88" s="25" t="s">
        <v>40</v>
      </c>
      <c r="D88" s="8">
        <v>2013</v>
      </c>
      <c r="E88" s="8">
        <v>2</v>
      </c>
      <c r="F88" s="14">
        <v>176</v>
      </c>
      <c r="G88" s="8">
        <v>22490</v>
      </c>
      <c r="H88" s="14">
        <v>8.5999999999999993E-2</v>
      </c>
      <c r="I88" s="8">
        <v>7.4190000000000006E-2</v>
      </c>
      <c r="J88" s="8">
        <v>9.9690000000000001E-2</v>
      </c>
      <c r="K88" s="8">
        <v>1.2038</v>
      </c>
      <c r="L88" s="8">
        <v>1.0301</v>
      </c>
      <c r="M88" s="8">
        <v>1.4066000000000001</v>
      </c>
      <c r="N88" s="8">
        <v>1.9625E-2</v>
      </c>
      <c r="O88" s="14"/>
      <c r="P88" s="2"/>
      <c r="Q88" s="1">
        <v>91</v>
      </c>
    </row>
    <row r="89" spans="1:17" x14ac:dyDescent="0.3">
      <c r="A89" s="2" t="s">
        <v>39</v>
      </c>
      <c r="B89" s="9" t="s">
        <v>12</v>
      </c>
      <c r="C89" s="25" t="s">
        <v>40</v>
      </c>
      <c r="D89" s="8">
        <v>2013</v>
      </c>
      <c r="E89" s="8">
        <v>3</v>
      </c>
      <c r="F89" s="14">
        <v>177</v>
      </c>
      <c r="G89" s="8">
        <v>22344</v>
      </c>
      <c r="H89" s="14">
        <v>8.6099999999999996E-2</v>
      </c>
      <c r="I89" s="8">
        <v>7.4310000000000001E-2</v>
      </c>
      <c r="J89" s="8">
        <v>9.9769999999999998E-2</v>
      </c>
      <c r="K89" s="8">
        <v>1.1397999999999999</v>
      </c>
      <c r="L89" s="8">
        <v>0.97619999999999996</v>
      </c>
      <c r="M89" s="8">
        <v>1.3307</v>
      </c>
      <c r="N89" s="8">
        <v>9.7798999999999997E-2</v>
      </c>
      <c r="O89" s="14"/>
      <c r="P89" s="2"/>
      <c r="Q89" s="1">
        <v>92</v>
      </c>
    </row>
    <row r="90" spans="1:17" x14ac:dyDescent="0.3">
      <c r="A90" s="2" t="s">
        <v>39</v>
      </c>
      <c r="B90" s="9" t="s">
        <v>12</v>
      </c>
      <c r="C90" s="25" t="s">
        <v>40</v>
      </c>
      <c r="D90" s="8">
        <v>2013</v>
      </c>
      <c r="E90" s="8">
        <v>4</v>
      </c>
      <c r="F90" s="14">
        <v>184</v>
      </c>
      <c r="G90" s="8">
        <v>22412</v>
      </c>
      <c r="H90" s="14">
        <v>8.924E-2</v>
      </c>
      <c r="I90" s="8">
        <v>7.7229999999999993E-2</v>
      </c>
      <c r="J90" s="8">
        <v>0.10310999999999999</v>
      </c>
      <c r="K90" s="8">
        <v>1.2383999999999999</v>
      </c>
      <c r="L90" s="8">
        <v>1.0632999999999999</v>
      </c>
      <c r="M90" s="8">
        <v>1.4423999999999999</v>
      </c>
      <c r="N90" s="8">
        <v>5.9899999999999997E-3</v>
      </c>
      <c r="O90" s="14">
        <v>1</v>
      </c>
      <c r="P90" s="2"/>
      <c r="Q90" s="1">
        <v>92</v>
      </c>
    </row>
    <row r="91" spans="1:17" x14ac:dyDescent="0.3">
      <c r="A91" s="2" t="s">
        <v>39</v>
      </c>
      <c r="B91" s="9" t="s">
        <v>12</v>
      </c>
      <c r="C91" s="25" t="s">
        <v>40</v>
      </c>
      <c r="D91" s="8">
        <v>2014</v>
      </c>
      <c r="E91" s="8">
        <v>1</v>
      </c>
      <c r="F91" s="14">
        <v>102</v>
      </c>
      <c r="G91" s="8">
        <v>22383</v>
      </c>
      <c r="H91" s="14">
        <v>5.0630000000000001E-2</v>
      </c>
      <c r="I91" s="8">
        <v>4.1700000000000001E-2</v>
      </c>
      <c r="J91" s="8">
        <v>6.148E-2</v>
      </c>
      <c r="K91" s="8">
        <v>0.89459999999999995</v>
      </c>
      <c r="L91" s="8">
        <v>0.73099999999999998</v>
      </c>
      <c r="M91" s="8">
        <v>1.0947</v>
      </c>
      <c r="N91" s="8">
        <v>0.27940799999999999</v>
      </c>
      <c r="O91" s="14"/>
      <c r="P91" s="2"/>
      <c r="Q91" s="1">
        <v>90</v>
      </c>
    </row>
    <row r="92" spans="1:17" x14ac:dyDescent="0.3">
      <c r="A92" s="2" t="s">
        <v>39</v>
      </c>
      <c r="B92" s="9" t="s">
        <v>12</v>
      </c>
      <c r="C92" s="25" t="s">
        <v>40</v>
      </c>
      <c r="D92" s="8">
        <v>2014</v>
      </c>
      <c r="E92" s="8">
        <v>2</v>
      </c>
      <c r="F92" s="14">
        <v>73</v>
      </c>
      <c r="G92" s="8">
        <v>22398</v>
      </c>
      <c r="H92" s="14">
        <v>3.5819999999999998E-2</v>
      </c>
      <c r="I92" s="8">
        <v>2.8469999999999999E-2</v>
      </c>
      <c r="J92" s="8">
        <v>4.505E-2</v>
      </c>
      <c r="K92" s="8">
        <v>1.3010999999999999</v>
      </c>
      <c r="L92" s="8">
        <v>1.0207999999999999</v>
      </c>
      <c r="M92" s="8">
        <v>1.6584000000000001</v>
      </c>
      <c r="N92" s="8">
        <v>3.3485000000000001E-2</v>
      </c>
      <c r="O92" s="14"/>
      <c r="P92" s="2"/>
      <c r="Q92" s="1">
        <v>91</v>
      </c>
    </row>
    <row r="93" spans="1:17" x14ac:dyDescent="0.3">
      <c r="A93" s="2" t="s">
        <v>39</v>
      </c>
      <c r="B93" s="9" t="s">
        <v>12</v>
      </c>
      <c r="C93" s="25" t="s">
        <v>40</v>
      </c>
      <c r="D93" s="8">
        <v>2014</v>
      </c>
      <c r="E93" s="8">
        <v>3</v>
      </c>
      <c r="F93" s="14">
        <v>61</v>
      </c>
      <c r="G93" s="8">
        <v>22274</v>
      </c>
      <c r="H93" s="14">
        <v>2.9770000000000001E-2</v>
      </c>
      <c r="I93" s="8">
        <v>2.316E-2</v>
      </c>
      <c r="J93" s="8">
        <v>3.8260000000000002E-2</v>
      </c>
      <c r="K93" s="8">
        <v>1.1842999999999999</v>
      </c>
      <c r="L93" s="8">
        <v>0.90939999999999999</v>
      </c>
      <c r="M93" s="8">
        <v>1.5422</v>
      </c>
      <c r="N93" s="8">
        <v>0.209395</v>
      </c>
      <c r="O93" s="14"/>
      <c r="P93" s="2"/>
      <c r="Q93" s="1">
        <v>92</v>
      </c>
    </row>
    <row r="94" spans="1:17" x14ac:dyDescent="0.3">
      <c r="A94" s="2" t="s">
        <v>39</v>
      </c>
      <c r="B94" s="9" t="s">
        <v>12</v>
      </c>
      <c r="C94" s="25" t="s">
        <v>40</v>
      </c>
      <c r="D94" s="8">
        <v>2014</v>
      </c>
      <c r="E94" s="8">
        <v>4</v>
      </c>
      <c r="F94" s="14">
        <v>126</v>
      </c>
      <c r="G94" s="8">
        <v>22435</v>
      </c>
      <c r="H94" s="14">
        <v>6.105E-2</v>
      </c>
      <c r="I94" s="8">
        <v>5.1270000000000003E-2</v>
      </c>
      <c r="J94" s="8">
        <v>7.2690000000000005E-2</v>
      </c>
      <c r="K94" s="8">
        <v>1.2633000000000001</v>
      </c>
      <c r="L94" s="8">
        <v>1.0507</v>
      </c>
      <c r="M94" s="8">
        <v>1.5190999999999999</v>
      </c>
      <c r="N94" s="8">
        <v>1.2942E-2</v>
      </c>
      <c r="O94" s="14"/>
      <c r="P94" s="2"/>
      <c r="Q94" s="1">
        <v>92</v>
      </c>
    </row>
    <row r="95" spans="1:17" x14ac:dyDescent="0.3">
      <c r="A95" s="2" t="s">
        <v>39</v>
      </c>
      <c r="B95" s="9" t="s">
        <v>12</v>
      </c>
      <c r="C95" s="25" t="s">
        <v>40</v>
      </c>
      <c r="D95" s="8">
        <v>2015</v>
      </c>
      <c r="E95" s="8">
        <v>1</v>
      </c>
      <c r="F95" s="14">
        <v>140</v>
      </c>
      <c r="G95" s="8">
        <v>22353</v>
      </c>
      <c r="H95" s="14">
        <v>6.9589999999999999E-2</v>
      </c>
      <c r="I95" s="8">
        <v>5.8970000000000002E-2</v>
      </c>
      <c r="J95" s="8">
        <v>8.2129999999999995E-2</v>
      </c>
      <c r="K95" s="8">
        <v>1.0277000000000001</v>
      </c>
      <c r="L95" s="8">
        <v>0.86429999999999996</v>
      </c>
      <c r="M95" s="8">
        <v>1.222</v>
      </c>
      <c r="N95" s="8">
        <v>0.75734900000000005</v>
      </c>
      <c r="O95" s="14"/>
      <c r="P95" s="2"/>
      <c r="Q95" s="1">
        <v>90</v>
      </c>
    </row>
    <row r="96" spans="1:17" x14ac:dyDescent="0.3">
      <c r="A96" s="2" t="s">
        <v>39</v>
      </c>
      <c r="B96" s="9" t="s">
        <v>12</v>
      </c>
      <c r="C96" s="25" t="s">
        <v>40</v>
      </c>
      <c r="D96" s="8">
        <v>2015</v>
      </c>
      <c r="E96" s="8">
        <v>2</v>
      </c>
      <c r="F96" s="14">
        <v>165</v>
      </c>
      <c r="G96" s="8">
        <v>22390</v>
      </c>
      <c r="H96" s="14">
        <v>8.0979999999999996E-2</v>
      </c>
      <c r="I96" s="8">
        <v>6.9519999999999998E-2</v>
      </c>
      <c r="J96" s="8">
        <v>9.4329999999999997E-2</v>
      </c>
      <c r="K96" s="8">
        <v>1.2716000000000001</v>
      </c>
      <c r="L96" s="8">
        <v>1.0824</v>
      </c>
      <c r="M96" s="8">
        <v>1.4939</v>
      </c>
      <c r="N96" s="8">
        <v>3.4659999999999999E-3</v>
      </c>
      <c r="O96" s="14">
        <v>1</v>
      </c>
      <c r="P96" s="2"/>
      <c r="Q96" s="1">
        <v>91</v>
      </c>
    </row>
    <row r="97" spans="1:17" x14ac:dyDescent="0.3">
      <c r="A97" s="2" t="s">
        <v>39</v>
      </c>
      <c r="B97" s="9" t="s">
        <v>12</v>
      </c>
      <c r="C97" s="25" t="s">
        <v>40</v>
      </c>
      <c r="D97" s="8">
        <v>2015</v>
      </c>
      <c r="E97" s="8">
        <v>3</v>
      </c>
      <c r="F97" s="14">
        <v>271</v>
      </c>
      <c r="G97" s="8">
        <v>22345</v>
      </c>
      <c r="H97" s="14">
        <v>0.13183</v>
      </c>
      <c r="I97" s="8">
        <v>0.11703</v>
      </c>
      <c r="J97" s="8">
        <v>0.14849000000000001</v>
      </c>
      <c r="K97" s="8">
        <v>1.4844999999999999</v>
      </c>
      <c r="L97" s="8">
        <v>1.3077000000000001</v>
      </c>
      <c r="M97" s="8">
        <v>1.6852</v>
      </c>
      <c r="N97" s="8">
        <v>0</v>
      </c>
      <c r="O97" s="14">
        <v>1</v>
      </c>
      <c r="P97" s="2"/>
      <c r="Q97" s="1">
        <v>92</v>
      </c>
    </row>
    <row r="98" spans="1:17" x14ac:dyDescent="0.3">
      <c r="A98" s="2" t="s">
        <v>39</v>
      </c>
      <c r="B98" s="9" t="s">
        <v>12</v>
      </c>
      <c r="C98" s="25" t="s">
        <v>40</v>
      </c>
      <c r="D98" s="8">
        <v>2015</v>
      </c>
      <c r="E98" s="8">
        <v>4</v>
      </c>
      <c r="F98" s="14">
        <v>241</v>
      </c>
      <c r="G98" s="8">
        <v>22519</v>
      </c>
      <c r="H98" s="14">
        <v>0.11633</v>
      </c>
      <c r="I98" s="8">
        <v>0.10253</v>
      </c>
      <c r="J98" s="8">
        <v>0.13197999999999999</v>
      </c>
      <c r="K98" s="8">
        <v>1.2017</v>
      </c>
      <c r="L98" s="8">
        <v>1.0521</v>
      </c>
      <c r="M98" s="8">
        <v>1.3725000000000001</v>
      </c>
      <c r="N98" s="8">
        <v>6.7520000000000002E-3</v>
      </c>
      <c r="O98" s="14">
        <v>1</v>
      </c>
      <c r="P98" s="2"/>
      <c r="Q98" s="1">
        <v>92</v>
      </c>
    </row>
    <row r="99" spans="1:17" x14ac:dyDescent="0.3">
      <c r="A99" s="2" t="s">
        <v>39</v>
      </c>
      <c r="B99" s="9" t="s">
        <v>12</v>
      </c>
      <c r="C99" s="25" t="s">
        <v>40</v>
      </c>
      <c r="D99" s="8">
        <v>2016</v>
      </c>
      <c r="E99" s="8">
        <v>1</v>
      </c>
      <c r="F99" s="14">
        <v>214</v>
      </c>
      <c r="G99" s="8">
        <v>22516</v>
      </c>
      <c r="H99" s="14">
        <v>0.10444000000000001</v>
      </c>
      <c r="I99" s="8">
        <v>9.1350000000000001E-2</v>
      </c>
      <c r="J99" s="8">
        <v>0.11942</v>
      </c>
      <c r="K99" s="8">
        <v>1.2094</v>
      </c>
      <c r="L99" s="8">
        <v>1.0503</v>
      </c>
      <c r="M99" s="8">
        <v>1.3926000000000001</v>
      </c>
      <c r="N99" s="8">
        <v>8.2640000000000005E-3</v>
      </c>
      <c r="O99" s="14">
        <v>1</v>
      </c>
      <c r="P99" s="2"/>
      <c r="Q99" s="1">
        <v>91</v>
      </c>
    </row>
    <row r="100" spans="1:17" x14ac:dyDescent="0.3">
      <c r="A100" s="2" t="s">
        <v>39</v>
      </c>
      <c r="B100" s="9" t="s">
        <v>12</v>
      </c>
      <c r="C100" s="25" t="s">
        <v>40</v>
      </c>
      <c r="D100" s="8">
        <v>2016</v>
      </c>
      <c r="E100" s="8">
        <v>2</v>
      </c>
      <c r="F100" s="14">
        <v>198</v>
      </c>
      <c r="G100" s="8">
        <v>22569</v>
      </c>
      <c r="H100" s="14">
        <v>9.6409999999999996E-2</v>
      </c>
      <c r="I100" s="8">
        <v>8.387E-2</v>
      </c>
      <c r="J100" s="8">
        <v>0.11082</v>
      </c>
      <c r="K100" s="8">
        <v>1.2938000000000001</v>
      </c>
      <c r="L100" s="8">
        <v>1.1167</v>
      </c>
      <c r="M100" s="8">
        <v>1.4988999999999999</v>
      </c>
      <c r="N100" s="8">
        <v>6.02E-4</v>
      </c>
      <c r="O100" s="14">
        <v>1</v>
      </c>
      <c r="P100" s="2"/>
      <c r="Q100" s="1">
        <v>91</v>
      </c>
    </row>
    <row r="101" spans="1:17" x14ac:dyDescent="0.3">
      <c r="A101" s="2" t="s">
        <v>39</v>
      </c>
      <c r="B101" s="9" t="s">
        <v>12</v>
      </c>
      <c r="C101" s="25" t="s">
        <v>40</v>
      </c>
      <c r="D101" s="8">
        <v>2016</v>
      </c>
      <c r="E101" s="8">
        <v>3</v>
      </c>
      <c r="F101" s="14">
        <v>250</v>
      </c>
      <c r="G101" s="8">
        <v>22395</v>
      </c>
      <c r="H101" s="14">
        <v>0.12134</v>
      </c>
      <c r="I101" s="8">
        <v>0.10718999999999999</v>
      </c>
      <c r="J101" s="8">
        <v>0.13735</v>
      </c>
      <c r="K101" s="8">
        <v>1.3329</v>
      </c>
      <c r="L101" s="8">
        <v>1.1692</v>
      </c>
      <c r="M101" s="8">
        <v>1.5197000000000001</v>
      </c>
      <c r="N101" s="8">
        <v>1.7E-5</v>
      </c>
      <c r="O101" s="14">
        <v>1</v>
      </c>
      <c r="P101" s="2"/>
      <c r="Q101" s="1">
        <v>92</v>
      </c>
    </row>
    <row r="102" spans="1:17" x14ac:dyDescent="0.3">
      <c r="A102" s="2" t="s">
        <v>39</v>
      </c>
      <c r="B102" s="9" t="s">
        <v>12</v>
      </c>
      <c r="C102" s="25" t="s">
        <v>40</v>
      </c>
      <c r="D102" s="8">
        <v>2016</v>
      </c>
      <c r="E102" s="8">
        <v>4</v>
      </c>
      <c r="F102" s="14">
        <v>202</v>
      </c>
      <c r="G102" s="8">
        <v>22506</v>
      </c>
      <c r="H102" s="14">
        <v>9.7559999999999994E-2</v>
      </c>
      <c r="I102" s="8">
        <v>8.4989999999999996E-2</v>
      </c>
      <c r="J102" s="8">
        <v>0.11198</v>
      </c>
      <c r="K102" s="8">
        <v>1.1735</v>
      </c>
      <c r="L102" s="8">
        <v>1.0152000000000001</v>
      </c>
      <c r="M102" s="8">
        <v>1.3565</v>
      </c>
      <c r="N102" s="8">
        <v>3.0439000000000001E-2</v>
      </c>
      <c r="O102" s="14"/>
      <c r="P102" s="2"/>
      <c r="Q102" s="1">
        <v>92</v>
      </c>
    </row>
    <row r="103" spans="1:17" x14ac:dyDescent="0.3">
      <c r="A103" s="2" t="s">
        <v>39</v>
      </c>
      <c r="B103" s="9" t="s">
        <v>13</v>
      </c>
      <c r="C103" s="25" t="s">
        <v>40</v>
      </c>
      <c r="D103" s="8">
        <v>2011</v>
      </c>
      <c r="E103" s="8">
        <v>1</v>
      </c>
      <c r="F103" s="14">
        <v>180</v>
      </c>
      <c r="G103" s="8">
        <v>22330</v>
      </c>
      <c r="H103" s="14">
        <v>8.9569999999999997E-2</v>
      </c>
      <c r="I103" s="8">
        <v>7.739E-2</v>
      </c>
      <c r="J103" s="8">
        <v>0.10365000000000001</v>
      </c>
      <c r="K103" s="8">
        <v>0.996</v>
      </c>
      <c r="L103" s="8">
        <v>0.85489999999999999</v>
      </c>
      <c r="M103" s="8">
        <v>1.1605000000000001</v>
      </c>
      <c r="N103" s="8">
        <v>0.95944700000000005</v>
      </c>
      <c r="O103" s="14"/>
      <c r="P103" s="2"/>
      <c r="Q103" s="1">
        <v>90</v>
      </c>
    </row>
    <row r="104" spans="1:17" x14ac:dyDescent="0.3">
      <c r="A104" s="2" t="s">
        <v>39</v>
      </c>
      <c r="B104" s="9" t="s">
        <v>13</v>
      </c>
      <c r="C104" s="25" t="s">
        <v>40</v>
      </c>
      <c r="D104" s="8">
        <v>2011</v>
      </c>
      <c r="E104" s="8">
        <v>2</v>
      </c>
      <c r="F104" s="14">
        <v>175</v>
      </c>
      <c r="G104" s="8">
        <v>22428</v>
      </c>
      <c r="H104" s="14">
        <v>8.5739999999999997E-2</v>
      </c>
      <c r="I104" s="8">
        <v>7.3940000000000006E-2</v>
      </c>
      <c r="J104" s="8">
        <v>9.9440000000000001E-2</v>
      </c>
      <c r="K104" s="8">
        <v>1.2941</v>
      </c>
      <c r="L104" s="8">
        <v>1.1061000000000001</v>
      </c>
      <c r="M104" s="8">
        <v>1.5141</v>
      </c>
      <c r="N104" s="8">
        <v>1.286E-3</v>
      </c>
      <c r="O104" s="14">
        <v>1</v>
      </c>
      <c r="P104" s="2"/>
      <c r="Q104" s="1">
        <v>91</v>
      </c>
    </row>
    <row r="105" spans="1:17" x14ac:dyDescent="0.3">
      <c r="A105" s="2" t="s">
        <v>39</v>
      </c>
      <c r="B105" s="9" t="s">
        <v>13</v>
      </c>
      <c r="C105" s="25" t="s">
        <v>40</v>
      </c>
      <c r="D105" s="8">
        <v>2011</v>
      </c>
      <c r="E105" s="8">
        <v>3</v>
      </c>
      <c r="F105" s="14">
        <v>108</v>
      </c>
      <c r="G105" s="8">
        <v>22357</v>
      </c>
      <c r="H105" s="14">
        <v>5.2510000000000001E-2</v>
      </c>
      <c r="I105" s="8">
        <v>4.3479999999999998E-2</v>
      </c>
      <c r="J105" s="8">
        <v>6.3409999999999994E-2</v>
      </c>
      <c r="K105" s="8">
        <v>1.4320999999999999</v>
      </c>
      <c r="L105" s="8">
        <v>1.1714</v>
      </c>
      <c r="M105" s="8">
        <v>1.7508999999999999</v>
      </c>
      <c r="N105" s="8">
        <v>4.6000000000000001E-4</v>
      </c>
      <c r="O105" s="14">
        <v>1</v>
      </c>
      <c r="P105" s="2"/>
      <c r="Q105" s="1">
        <v>92</v>
      </c>
    </row>
    <row r="106" spans="1:17" x14ac:dyDescent="0.3">
      <c r="A106" s="2" t="s">
        <v>39</v>
      </c>
      <c r="B106" s="9" t="s">
        <v>13</v>
      </c>
      <c r="C106" s="25" t="s">
        <v>40</v>
      </c>
      <c r="D106" s="8">
        <v>2011</v>
      </c>
      <c r="E106" s="8">
        <v>4</v>
      </c>
      <c r="F106" s="14">
        <v>100</v>
      </c>
      <c r="G106" s="8">
        <v>22429</v>
      </c>
      <c r="H106" s="14">
        <v>4.8460000000000003E-2</v>
      </c>
      <c r="I106" s="8">
        <v>3.984E-2</v>
      </c>
      <c r="J106" s="8">
        <v>5.8959999999999999E-2</v>
      </c>
      <c r="K106" s="8">
        <v>1.6182000000000001</v>
      </c>
      <c r="L106" s="8">
        <v>1.3111999999999999</v>
      </c>
      <c r="M106" s="8">
        <v>1.9971000000000001</v>
      </c>
      <c r="N106" s="8">
        <v>6.9999999999999999E-6</v>
      </c>
      <c r="O106" s="14">
        <v>1</v>
      </c>
      <c r="P106" s="2"/>
      <c r="Q106" s="1">
        <v>92</v>
      </c>
    </row>
    <row r="107" spans="1:17" x14ac:dyDescent="0.3">
      <c r="A107" s="2" t="s">
        <v>39</v>
      </c>
      <c r="B107" s="9" t="s">
        <v>13</v>
      </c>
      <c r="C107" s="25" t="s">
        <v>40</v>
      </c>
      <c r="D107" s="8">
        <v>2012</v>
      </c>
      <c r="E107" s="8">
        <v>1</v>
      </c>
      <c r="F107" s="14">
        <v>95</v>
      </c>
      <c r="G107" s="8">
        <v>22456</v>
      </c>
      <c r="H107" s="14">
        <v>4.6489999999999997E-2</v>
      </c>
      <c r="I107" s="8">
        <v>3.8019999999999998E-2</v>
      </c>
      <c r="J107" s="8">
        <v>5.6840000000000002E-2</v>
      </c>
      <c r="K107" s="8">
        <v>1.5159</v>
      </c>
      <c r="L107" s="8">
        <v>1.2226999999999999</v>
      </c>
      <c r="M107" s="8">
        <v>1.8794</v>
      </c>
      <c r="N107" s="8">
        <v>1.4899999999999999E-4</v>
      </c>
      <c r="O107" s="14">
        <v>1</v>
      </c>
      <c r="P107" s="2"/>
      <c r="Q107" s="1">
        <v>91</v>
      </c>
    </row>
    <row r="108" spans="1:17" x14ac:dyDescent="0.3">
      <c r="A108" s="2" t="s">
        <v>39</v>
      </c>
      <c r="B108" s="9" t="s">
        <v>13</v>
      </c>
      <c r="C108" s="25" t="s">
        <v>40</v>
      </c>
      <c r="D108" s="8">
        <v>2012</v>
      </c>
      <c r="E108" s="8">
        <v>2</v>
      </c>
      <c r="F108" s="14">
        <v>133</v>
      </c>
      <c r="G108" s="8">
        <v>22486</v>
      </c>
      <c r="H108" s="14">
        <v>6.5000000000000002E-2</v>
      </c>
      <c r="I108" s="8">
        <v>5.484E-2</v>
      </c>
      <c r="J108" s="8">
        <v>7.7039999999999997E-2</v>
      </c>
      <c r="K108" s="8">
        <v>1.4461999999999999</v>
      </c>
      <c r="L108" s="8">
        <v>1.2065999999999999</v>
      </c>
      <c r="M108" s="8">
        <v>1.7334000000000001</v>
      </c>
      <c r="N108" s="8">
        <v>6.4999999999999994E-5</v>
      </c>
      <c r="O108" s="14">
        <v>1</v>
      </c>
      <c r="P108" s="2"/>
      <c r="Q108" s="1">
        <v>91</v>
      </c>
    </row>
    <row r="109" spans="1:17" x14ac:dyDescent="0.3">
      <c r="A109" s="2" t="s">
        <v>39</v>
      </c>
      <c r="B109" s="9" t="s">
        <v>13</v>
      </c>
      <c r="C109" s="25" t="s">
        <v>40</v>
      </c>
      <c r="D109" s="8">
        <v>2012</v>
      </c>
      <c r="E109" s="8">
        <v>3</v>
      </c>
      <c r="F109" s="14">
        <v>243</v>
      </c>
      <c r="G109" s="8">
        <v>22512</v>
      </c>
      <c r="H109" s="14">
        <v>0.11733</v>
      </c>
      <c r="I109" s="8">
        <v>0.10347000000000001</v>
      </c>
      <c r="J109" s="8">
        <v>0.13305</v>
      </c>
      <c r="K109" s="8">
        <v>1.7898000000000001</v>
      </c>
      <c r="L109" s="8">
        <v>1.5624</v>
      </c>
      <c r="M109" s="8">
        <v>2.0503999999999998</v>
      </c>
      <c r="N109" s="8">
        <v>0</v>
      </c>
      <c r="O109" s="14">
        <v>1</v>
      </c>
      <c r="P109" s="2"/>
      <c r="Q109" s="1">
        <v>92</v>
      </c>
    </row>
    <row r="110" spans="1:17" x14ac:dyDescent="0.3">
      <c r="A110" s="2" t="s">
        <v>39</v>
      </c>
      <c r="B110" s="9" t="s">
        <v>13</v>
      </c>
      <c r="C110" s="25" t="s">
        <v>40</v>
      </c>
      <c r="D110" s="8">
        <v>2012</v>
      </c>
      <c r="E110" s="8">
        <v>4</v>
      </c>
      <c r="F110" s="14">
        <v>216</v>
      </c>
      <c r="G110" s="8">
        <v>22566</v>
      </c>
      <c r="H110" s="14">
        <v>0.10403999999999999</v>
      </c>
      <c r="I110" s="8">
        <v>9.1050000000000006E-2</v>
      </c>
      <c r="J110" s="8">
        <v>0.11889</v>
      </c>
      <c r="K110" s="8">
        <v>1.5001</v>
      </c>
      <c r="L110" s="8">
        <v>1.3009999999999999</v>
      </c>
      <c r="M110" s="8">
        <v>1.7297</v>
      </c>
      <c r="N110" s="8">
        <v>0</v>
      </c>
      <c r="O110" s="14">
        <v>1</v>
      </c>
      <c r="P110" s="2"/>
      <c r="Q110" s="1">
        <v>92</v>
      </c>
    </row>
    <row r="111" spans="1:17" x14ac:dyDescent="0.3">
      <c r="A111" s="2" t="s">
        <v>39</v>
      </c>
      <c r="B111" s="9" t="s">
        <v>13</v>
      </c>
      <c r="C111" s="25" t="s">
        <v>40</v>
      </c>
      <c r="D111" s="8">
        <v>2013</v>
      </c>
      <c r="E111" s="8">
        <v>1</v>
      </c>
      <c r="F111" s="14">
        <v>222</v>
      </c>
      <c r="G111" s="8">
        <v>22634</v>
      </c>
      <c r="H111" s="14">
        <v>0.10897999999999999</v>
      </c>
      <c r="I111" s="8">
        <v>9.5549999999999996E-2</v>
      </c>
      <c r="J111" s="8">
        <v>0.12429999999999999</v>
      </c>
      <c r="K111" s="8">
        <v>1.546</v>
      </c>
      <c r="L111" s="8">
        <v>1.343</v>
      </c>
      <c r="M111" s="8">
        <v>1.7797000000000001</v>
      </c>
      <c r="N111" s="8">
        <v>0</v>
      </c>
      <c r="O111" s="14">
        <v>1</v>
      </c>
      <c r="P111" s="2"/>
      <c r="Q111" s="1">
        <v>90</v>
      </c>
    </row>
    <row r="112" spans="1:17" x14ac:dyDescent="0.3">
      <c r="A112" s="2" t="s">
        <v>39</v>
      </c>
      <c r="B112" s="9" t="s">
        <v>13</v>
      </c>
      <c r="C112" s="25" t="s">
        <v>40</v>
      </c>
      <c r="D112" s="8">
        <v>2013</v>
      </c>
      <c r="E112" s="8">
        <v>2</v>
      </c>
      <c r="F112" s="14">
        <v>215</v>
      </c>
      <c r="G112" s="8">
        <v>22684</v>
      </c>
      <c r="H112" s="14">
        <v>0.10415000000000001</v>
      </c>
      <c r="I112" s="8">
        <v>9.1120000000000007E-2</v>
      </c>
      <c r="J112" s="8">
        <v>0.11905</v>
      </c>
      <c r="K112" s="8">
        <v>1.4579</v>
      </c>
      <c r="L112" s="8">
        <v>1.2643</v>
      </c>
      <c r="M112" s="8">
        <v>1.6812</v>
      </c>
      <c r="N112" s="8">
        <v>0</v>
      </c>
      <c r="O112" s="14">
        <v>1</v>
      </c>
      <c r="P112" s="2"/>
      <c r="Q112" s="1">
        <v>91</v>
      </c>
    </row>
    <row r="113" spans="1:17" x14ac:dyDescent="0.3">
      <c r="A113" s="2" t="s">
        <v>39</v>
      </c>
      <c r="B113" s="9" t="s">
        <v>13</v>
      </c>
      <c r="C113" s="25" t="s">
        <v>40</v>
      </c>
      <c r="D113" s="8">
        <v>2013</v>
      </c>
      <c r="E113" s="8">
        <v>3</v>
      </c>
      <c r="F113" s="14">
        <v>262</v>
      </c>
      <c r="G113" s="8">
        <v>22590</v>
      </c>
      <c r="H113" s="14">
        <v>0.12606999999999999</v>
      </c>
      <c r="I113" s="8">
        <v>0.11169</v>
      </c>
      <c r="J113" s="8">
        <v>0.14229</v>
      </c>
      <c r="K113" s="8">
        <v>1.6687000000000001</v>
      </c>
      <c r="L113" s="8">
        <v>1.4651000000000001</v>
      </c>
      <c r="M113" s="8">
        <v>1.9007000000000001</v>
      </c>
      <c r="N113" s="8">
        <v>0</v>
      </c>
      <c r="O113" s="14">
        <v>1</v>
      </c>
      <c r="P113" s="2"/>
      <c r="Q113" s="1">
        <v>92</v>
      </c>
    </row>
    <row r="114" spans="1:17" x14ac:dyDescent="0.3">
      <c r="A114" s="2" t="s">
        <v>39</v>
      </c>
      <c r="B114" s="9" t="s">
        <v>13</v>
      </c>
      <c r="C114" s="25" t="s">
        <v>40</v>
      </c>
      <c r="D114" s="8">
        <v>2013</v>
      </c>
      <c r="E114" s="8">
        <v>4</v>
      </c>
      <c r="F114" s="14">
        <v>236</v>
      </c>
      <c r="G114" s="8">
        <v>22702</v>
      </c>
      <c r="H114" s="14">
        <v>0.113</v>
      </c>
      <c r="I114" s="8">
        <v>9.9460000000000007E-2</v>
      </c>
      <c r="J114" s="8">
        <v>0.12837000000000001</v>
      </c>
      <c r="K114" s="8">
        <v>1.5681</v>
      </c>
      <c r="L114" s="8">
        <v>1.3678999999999999</v>
      </c>
      <c r="M114" s="8">
        <v>1.7976000000000001</v>
      </c>
      <c r="N114" s="8">
        <v>0</v>
      </c>
      <c r="O114" s="14">
        <v>1</v>
      </c>
      <c r="P114" s="2"/>
      <c r="Q114" s="1">
        <v>92</v>
      </c>
    </row>
    <row r="115" spans="1:17" x14ac:dyDescent="0.3">
      <c r="A115" s="2" t="s">
        <v>39</v>
      </c>
      <c r="B115" s="9" t="s">
        <v>13</v>
      </c>
      <c r="C115" s="25" t="s">
        <v>40</v>
      </c>
      <c r="D115" s="8">
        <v>2014</v>
      </c>
      <c r="E115" s="8">
        <v>1</v>
      </c>
      <c r="F115" s="14">
        <v>177</v>
      </c>
      <c r="G115" s="8">
        <v>22723</v>
      </c>
      <c r="H115" s="14">
        <v>8.6550000000000002E-2</v>
      </c>
      <c r="I115" s="8">
        <v>7.4690000000000006E-2</v>
      </c>
      <c r="J115" s="8">
        <v>0.10029</v>
      </c>
      <c r="K115" s="8">
        <v>1.5290999999999999</v>
      </c>
      <c r="L115" s="8">
        <v>1.3063</v>
      </c>
      <c r="M115" s="8">
        <v>1.7899</v>
      </c>
      <c r="N115" s="8">
        <v>0</v>
      </c>
      <c r="O115" s="14">
        <v>1</v>
      </c>
      <c r="P115" s="2"/>
      <c r="Q115" s="1">
        <v>90</v>
      </c>
    </row>
    <row r="116" spans="1:17" x14ac:dyDescent="0.3">
      <c r="A116" s="2" t="s">
        <v>39</v>
      </c>
      <c r="B116" s="9" t="s">
        <v>13</v>
      </c>
      <c r="C116" s="25" t="s">
        <v>40</v>
      </c>
      <c r="D116" s="8">
        <v>2014</v>
      </c>
      <c r="E116" s="8">
        <v>2</v>
      </c>
      <c r="F116" s="14">
        <v>91</v>
      </c>
      <c r="G116" s="8">
        <v>22871</v>
      </c>
      <c r="H116" s="14">
        <v>4.3720000000000002E-2</v>
      </c>
      <c r="I116" s="8">
        <v>3.56E-2</v>
      </c>
      <c r="J116" s="8">
        <v>5.3699999999999998E-2</v>
      </c>
      <c r="K116" s="8">
        <v>1.5884</v>
      </c>
      <c r="L116" s="8">
        <v>1.2745</v>
      </c>
      <c r="M116" s="8">
        <v>1.9796</v>
      </c>
      <c r="N116" s="8">
        <v>3.8000000000000002E-5</v>
      </c>
      <c r="O116" s="14">
        <v>1</v>
      </c>
      <c r="P116" s="2"/>
      <c r="Q116" s="1">
        <v>91</v>
      </c>
    </row>
    <row r="117" spans="1:17" x14ac:dyDescent="0.3">
      <c r="A117" s="2" t="s">
        <v>39</v>
      </c>
      <c r="B117" s="9" t="s">
        <v>13</v>
      </c>
      <c r="C117" s="25" t="s">
        <v>40</v>
      </c>
      <c r="D117" s="8">
        <v>2014</v>
      </c>
      <c r="E117" s="8">
        <v>3</v>
      </c>
      <c r="F117" s="14">
        <v>80</v>
      </c>
      <c r="G117" s="8">
        <v>22887</v>
      </c>
      <c r="H117" s="14">
        <v>3.7990000000000003E-2</v>
      </c>
      <c r="I117" s="8">
        <v>3.0519999999999999E-2</v>
      </c>
      <c r="J117" s="8">
        <v>4.7300000000000002E-2</v>
      </c>
      <c r="K117" s="8">
        <v>1.5116000000000001</v>
      </c>
      <c r="L117" s="8">
        <v>1.1960999999999999</v>
      </c>
      <c r="M117" s="8">
        <v>1.9101999999999999</v>
      </c>
      <c r="N117" s="8">
        <v>5.4199999999999995E-4</v>
      </c>
      <c r="O117" s="14">
        <v>1</v>
      </c>
      <c r="P117" s="2"/>
      <c r="Q117" s="1">
        <v>92</v>
      </c>
    </row>
    <row r="118" spans="1:17" x14ac:dyDescent="0.3">
      <c r="A118" s="2" t="s">
        <v>39</v>
      </c>
      <c r="B118" s="9" t="s">
        <v>13</v>
      </c>
      <c r="C118" s="25" t="s">
        <v>40</v>
      </c>
      <c r="D118" s="8">
        <v>2014</v>
      </c>
      <c r="E118" s="8">
        <v>4</v>
      </c>
      <c r="F118" s="14">
        <v>172</v>
      </c>
      <c r="G118" s="8">
        <v>22795</v>
      </c>
      <c r="H118" s="14">
        <v>8.2019999999999996E-2</v>
      </c>
      <c r="I118" s="8">
        <v>7.0629999999999998E-2</v>
      </c>
      <c r="J118" s="8">
        <v>9.5240000000000005E-2</v>
      </c>
      <c r="K118" s="8">
        <v>1.6973</v>
      </c>
      <c r="L118" s="8">
        <v>1.4453</v>
      </c>
      <c r="M118" s="8">
        <v>1.9932000000000001</v>
      </c>
      <c r="N118" s="8">
        <v>0</v>
      </c>
      <c r="O118" s="14">
        <v>1</v>
      </c>
      <c r="P118" s="2"/>
      <c r="Q118" s="1">
        <v>92</v>
      </c>
    </row>
    <row r="119" spans="1:17" x14ac:dyDescent="0.3">
      <c r="A119" s="2" t="s">
        <v>39</v>
      </c>
      <c r="B119" s="9" t="s">
        <v>13</v>
      </c>
      <c r="C119" s="25" t="s">
        <v>40</v>
      </c>
      <c r="D119" s="8">
        <v>2015</v>
      </c>
      <c r="E119" s="8">
        <v>1</v>
      </c>
      <c r="F119" s="14">
        <v>211</v>
      </c>
      <c r="G119" s="8">
        <v>22827</v>
      </c>
      <c r="H119" s="14">
        <v>0.1027</v>
      </c>
      <c r="I119" s="8">
        <v>8.974E-2</v>
      </c>
      <c r="J119" s="8">
        <v>0.11754000000000001</v>
      </c>
      <c r="K119" s="8">
        <v>1.5166999999999999</v>
      </c>
      <c r="L119" s="8">
        <v>1.3131999999999999</v>
      </c>
      <c r="M119" s="8">
        <v>1.7517</v>
      </c>
      <c r="N119" s="8">
        <v>0</v>
      </c>
      <c r="O119" s="14">
        <v>1</v>
      </c>
      <c r="P119" s="2"/>
      <c r="Q119" s="1">
        <v>90</v>
      </c>
    </row>
    <row r="120" spans="1:17" x14ac:dyDescent="0.3">
      <c r="A120" s="2" t="s">
        <v>39</v>
      </c>
      <c r="B120" s="9" t="s">
        <v>13</v>
      </c>
      <c r="C120" s="25" t="s">
        <v>40</v>
      </c>
      <c r="D120" s="8">
        <v>2015</v>
      </c>
      <c r="E120" s="8">
        <v>2</v>
      </c>
      <c r="F120" s="14">
        <v>163</v>
      </c>
      <c r="G120" s="8">
        <v>22901</v>
      </c>
      <c r="H120" s="14">
        <v>7.8219999999999998E-2</v>
      </c>
      <c r="I120" s="8">
        <v>6.7080000000000001E-2</v>
      </c>
      <c r="J120" s="8">
        <v>9.1189999999999993E-2</v>
      </c>
      <c r="K120" s="8">
        <v>1.2282</v>
      </c>
      <c r="L120" s="8">
        <v>1.0445</v>
      </c>
      <c r="M120" s="8">
        <v>1.4440999999999999</v>
      </c>
      <c r="N120" s="8">
        <v>1.2898E-2</v>
      </c>
      <c r="O120" s="14"/>
      <c r="P120" s="2"/>
      <c r="Q120" s="1">
        <v>91</v>
      </c>
    </row>
    <row r="121" spans="1:17" x14ac:dyDescent="0.3">
      <c r="A121" s="2" t="s">
        <v>39</v>
      </c>
      <c r="B121" s="9" t="s">
        <v>13</v>
      </c>
      <c r="C121" s="25" t="s">
        <v>40</v>
      </c>
      <c r="D121" s="8">
        <v>2015</v>
      </c>
      <c r="E121" s="8">
        <v>3</v>
      </c>
      <c r="F121" s="14">
        <v>312</v>
      </c>
      <c r="G121" s="8">
        <v>22891</v>
      </c>
      <c r="H121" s="14">
        <v>0.14815</v>
      </c>
      <c r="I121" s="8">
        <v>0.13259000000000001</v>
      </c>
      <c r="J121" s="8">
        <v>0.16553999999999999</v>
      </c>
      <c r="K121" s="8">
        <v>1.6682999999999999</v>
      </c>
      <c r="L121" s="8">
        <v>1.4807999999999999</v>
      </c>
      <c r="M121" s="8">
        <v>1.8795999999999999</v>
      </c>
      <c r="N121" s="8">
        <v>0</v>
      </c>
      <c r="O121" s="14">
        <v>1</v>
      </c>
      <c r="P121" s="2"/>
      <c r="Q121" s="1">
        <v>92</v>
      </c>
    </row>
    <row r="122" spans="1:17" x14ac:dyDescent="0.3">
      <c r="A122" s="2" t="s">
        <v>39</v>
      </c>
      <c r="B122" s="9" t="s">
        <v>13</v>
      </c>
      <c r="C122" s="25" t="s">
        <v>40</v>
      </c>
      <c r="D122" s="8">
        <v>2015</v>
      </c>
      <c r="E122" s="8">
        <v>4</v>
      </c>
      <c r="F122" s="14">
        <v>364</v>
      </c>
      <c r="G122" s="8">
        <v>22897</v>
      </c>
      <c r="H122" s="14">
        <v>0.17280000000000001</v>
      </c>
      <c r="I122" s="8">
        <v>0.15593000000000001</v>
      </c>
      <c r="J122" s="8">
        <v>0.19148999999999999</v>
      </c>
      <c r="K122" s="8">
        <v>1.7849999999999999</v>
      </c>
      <c r="L122" s="8">
        <v>1.5976999999999999</v>
      </c>
      <c r="M122" s="8">
        <v>1.9942</v>
      </c>
      <c r="N122" s="8">
        <v>0</v>
      </c>
      <c r="O122" s="14">
        <v>1</v>
      </c>
      <c r="P122" s="2"/>
      <c r="Q122" s="1">
        <v>92</v>
      </c>
    </row>
    <row r="123" spans="1:17" x14ac:dyDescent="0.3">
      <c r="A123" s="2" t="s">
        <v>39</v>
      </c>
      <c r="B123" s="9" t="s">
        <v>13</v>
      </c>
      <c r="C123" s="25" t="s">
        <v>40</v>
      </c>
      <c r="D123" s="8">
        <v>2016</v>
      </c>
      <c r="E123" s="8">
        <v>1</v>
      </c>
      <c r="F123" s="14">
        <v>296</v>
      </c>
      <c r="G123" s="8">
        <v>22999</v>
      </c>
      <c r="H123" s="14">
        <v>0.14143</v>
      </c>
      <c r="I123" s="8">
        <v>0.12620000000000001</v>
      </c>
      <c r="J123" s="8">
        <v>0.1585</v>
      </c>
      <c r="K123" s="8">
        <v>1.6376999999999999</v>
      </c>
      <c r="L123" s="8">
        <v>1.4493</v>
      </c>
      <c r="M123" s="8">
        <v>1.8505</v>
      </c>
      <c r="N123" s="8">
        <v>0</v>
      </c>
      <c r="O123" s="14">
        <v>1</v>
      </c>
      <c r="P123" s="2"/>
      <c r="Q123" s="1">
        <v>91</v>
      </c>
    </row>
    <row r="124" spans="1:17" x14ac:dyDescent="0.3">
      <c r="A124" s="2" t="s">
        <v>39</v>
      </c>
      <c r="B124" s="9" t="s">
        <v>13</v>
      </c>
      <c r="C124" s="25" t="s">
        <v>40</v>
      </c>
      <c r="D124" s="8">
        <v>2016</v>
      </c>
      <c r="E124" s="8">
        <v>2</v>
      </c>
      <c r="F124" s="14">
        <v>282</v>
      </c>
      <c r="G124" s="8">
        <v>23029</v>
      </c>
      <c r="H124" s="14">
        <v>0.13457</v>
      </c>
      <c r="I124" s="8">
        <v>0.11974</v>
      </c>
      <c r="J124" s="8">
        <v>0.15121999999999999</v>
      </c>
      <c r="K124" s="8">
        <v>1.8058000000000001</v>
      </c>
      <c r="L124" s="8">
        <v>1.5921000000000001</v>
      </c>
      <c r="M124" s="8">
        <v>2.0482999999999998</v>
      </c>
      <c r="N124" s="8">
        <v>0</v>
      </c>
      <c r="O124" s="14">
        <v>1</v>
      </c>
      <c r="P124" s="2"/>
      <c r="Q124" s="1">
        <v>91</v>
      </c>
    </row>
    <row r="125" spans="1:17" x14ac:dyDescent="0.3">
      <c r="A125" s="2" t="s">
        <v>39</v>
      </c>
      <c r="B125" s="9" t="s">
        <v>13</v>
      </c>
      <c r="C125" s="25" t="s">
        <v>40</v>
      </c>
      <c r="D125" s="8">
        <v>2016</v>
      </c>
      <c r="E125" s="8">
        <v>3</v>
      </c>
      <c r="F125" s="14">
        <v>381</v>
      </c>
      <c r="G125" s="8">
        <v>23075</v>
      </c>
      <c r="H125" s="14">
        <v>0.17946999999999999</v>
      </c>
      <c r="I125" s="8">
        <v>0.16233</v>
      </c>
      <c r="J125" s="8">
        <v>0.19843</v>
      </c>
      <c r="K125" s="8">
        <v>1.9715</v>
      </c>
      <c r="L125" s="8">
        <v>1.7677</v>
      </c>
      <c r="M125" s="8">
        <v>2.1987999999999999</v>
      </c>
      <c r="N125" s="8">
        <v>0</v>
      </c>
      <c r="O125" s="14">
        <v>1</v>
      </c>
      <c r="P125" s="2"/>
      <c r="Q125" s="1">
        <v>92</v>
      </c>
    </row>
    <row r="126" spans="1:17" x14ac:dyDescent="0.3">
      <c r="A126" s="2" t="s">
        <v>39</v>
      </c>
      <c r="B126" s="9" t="s">
        <v>13</v>
      </c>
      <c r="C126" s="25" t="s">
        <v>40</v>
      </c>
      <c r="D126" s="8">
        <v>2016</v>
      </c>
      <c r="E126" s="8">
        <v>4</v>
      </c>
      <c r="F126" s="14">
        <v>288</v>
      </c>
      <c r="G126" s="8">
        <v>23064</v>
      </c>
      <c r="H126" s="14">
        <v>0.13572999999999999</v>
      </c>
      <c r="I126" s="8">
        <v>0.12092</v>
      </c>
      <c r="J126" s="8">
        <v>0.15234</v>
      </c>
      <c r="K126" s="8">
        <v>1.6326000000000001</v>
      </c>
      <c r="L126" s="8">
        <v>1.4426000000000001</v>
      </c>
      <c r="M126" s="8">
        <v>1.8476999999999999</v>
      </c>
      <c r="N126" s="8">
        <v>0</v>
      </c>
      <c r="O126" s="14">
        <v>1</v>
      </c>
      <c r="P126" s="2"/>
      <c r="Q126" s="1">
        <v>92</v>
      </c>
    </row>
    <row r="127" spans="1:17" x14ac:dyDescent="0.3">
      <c r="A127" s="2" t="s">
        <v>39</v>
      </c>
      <c r="B127" s="9" t="s">
        <v>17</v>
      </c>
      <c r="C127" s="25" t="s">
        <v>40</v>
      </c>
      <c r="D127" s="8">
        <v>2011</v>
      </c>
      <c r="E127" s="8">
        <v>1</v>
      </c>
      <c r="F127" s="14">
        <v>1909</v>
      </c>
      <c r="G127" s="8">
        <v>235885</v>
      </c>
      <c r="H127" s="14">
        <v>8.992E-2</v>
      </c>
      <c r="I127" s="8">
        <v>8.5980000000000001E-2</v>
      </c>
      <c r="J127" s="8">
        <v>9.4049999999999995E-2</v>
      </c>
      <c r="K127" s="8" t="s">
        <v>22</v>
      </c>
      <c r="L127" s="8" t="s">
        <v>22</v>
      </c>
      <c r="M127" s="8" t="s">
        <v>22</v>
      </c>
      <c r="N127" s="8" t="s">
        <v>22</v>
      </c>
      <c r="O127" s="14"/>
      <c r="P127" s="2"/>
      <c r="Q127" s="1">
        <v>90</v>
      </c>
    </row>
    <row r="128" spans="1:17" x14ac:dyDescent="0.3">
      <c r="A128" s="2" t="s">
        <v>39</v>
      </c>
      <c r="B128" s="9" t="s">
        <v>17</v>
      </c>
      <c r="C128" s="25" t="s">
        <v>40</v>
      </c>
      <c r="D128" s="8">
        <v>2011</v>
      </c>
      <c r="E128" s="8">
        <v>2</v>
      </c>
      <c r="F128" s="14">
        <v>1428</v>
      </c>
      <c r="G128" s="8">
        <v>236839</v>
      </c>
      <c r="H128" s="14">
        <v>6.6259999999999999E-2</v>
      </c>
      <c r="I128" s="8">
        <v>6.2909999999999994E-2</v>
      </c>
      <c r="J128" s="8">
        <v>6.9779999999999995E-2</v>
      </c>
      <c r="K128" s="8" t="s">
        <v>22</v>
      </c>
      <c r="L128" s="8" t="s">
        <v>22</v>
      </c>
      <c r="M128" s="8" t="s">
        <v>22</v>
      </c>
      <c r="N128" s="8" t="s">
        <v>22</v>
      </c>
      <c r="O128" s="14"/>
      <c r="P128" s="2"/>
      <c r="Q128" s="1">
        <v>91</v>
      </c>
    </row>
    <row r="129" spans="1:17" x14ac:dyDescent="0.3">
      <c r="A129" s="2" t="s">
        <v>39</v>
      </c>
      <c r="B129" s="9" t="s">
        <v>17</v>
      </c>
      <c r="C129" s="25" t="s">
        <v>40</v>
      </c>
      <c r="D129" s="8">
        <v>2011</v>
      </c>
      <c r="E129" s="8">
        <v>3</v>
      </c>
      <c r="F129" s="14">
        <v>798</v>
      </c>
      <c r="G129" s="8">
        <v>236578</v>
      </c>
      <c r="H129" s="14">
        <v>3.6659999999999998E-2</v>
      </c>
      <c r="I129" s="8">
        <v>3.4209999999999997E-2</v>
      </c>
      <c r="J129" s="8">
        <v>3.9300000000000002E-2</v>
      </c>
      <c r="K129" s="8" t="s">
        <v>22</v>
      </c>
      <c r="L129" s="8" t="s">
        <v>22</v>
      </c>
      <c r="M129" s="8" t="s">
        <v>22</v>
      </c>
      <c r="N129" s="8" t="s">
        <v>22</v>
      </c>
      <c r="O129" s="14"/>
      <c r="P129" s="2"/>
      <c r="Q129" s="1">
        <v>92</v>
      </c>
    </row>
    <row r="130" spans="1:17" x14ac:dyDescent="0.3">
      <c r="A130" s="2" t="s">
        <v>39</v>
      </c>
      <c r="B130" s="10" t="s">
        <v>17</v>
      </c>
      <c r="C130" s="10" t="s">
        <v>40</v>
      </c>
      <c r="D130" s="2">
        <v>2011</v>
      </c>
      <c r="E130" s="2">
        <v>4</v>
      </c>
      <c r="F130" s="15">
        <v>657</v>
      </c>
      <c r="G130" s="2">
        <v>238454</v>
      </c>
      <c r="H130" s="15">
        <v>2.9950000000000001E-2</v>
      </c>
      <c r="I130" s="2">
        <v>2.7740000000000001E-2</v>
      </c>
      <c r="J130" s="2">
        <v>3.2329999999999998E-2</v>
      </c>
      <c r="K130" s="2" t="s">
        <v>22</v>
      </c>
      <c r="L130" s="2" t="s">
        <v>22</v>
      </c>
      <c r="M130" s="2" t="s">
        <v>22</v>
      </c>
      <c r="N130" s="2" t="s">
        <v>22</v>
      </c>
      <c r="P130" s="2"/>
      <c r="Q130" s="1">
        <v>92</v>
      </c>
    </row>
    <row r="131" spans="1:17" x14ac:dyDescent="0.3">
      <c r="A131" s="2" t="s">
        <v>39</v>
      </c>
      <c r="B131" s="11" t="s">
        <v>17</v>
      </c>
      <c r="C131" s="11" t="s">
        <v>40</v>
      </c>
      <c r="D131" s="2">
        <v>2012</v>
      </c>
      <c r="E131" s="2">
        <v>1</v>
      </c>
      <c r="F131" s="15">
        <v>666</v>
      </c>
      <c r="G131" s="2">
        <v>238641</v>
      </c>
      <c r="H131" s="15">
        <v>3.0669999999999999E-2</v>
      </c>
      <c r="I131" s="2">
        <v>2.843E-2</v>
      </c>
      <c r="J131" s="2">
        <v>3.3090000000000001E-2</v>
      </c>
      <c r="K131" s="2" t="s">
        <v>22</v>
      </c>
      <c r="L131" s="2" t="s">
        <v>22</v>
      </c>
      <c r="M131" s="2" t="s">
        <v>22</v>
      </c>
      <c r="N131" s="2" t="s">
        <v>22</v>
      </c>
      <c r="P131" s="2"/>
      <c r="Q131" s="1">
        <v>91</v>
      </c>
    </row>
    <row r="132" spans="1:17" x14ac:dyDescent="0.3">
      <c r="A132" s="2" t="s">
        <v>39</v>
      </c>
      <c r="B132" s="2" t="s">
        <v>17</v>
      </c>
      <c r="C132" s="2" t="s">
        <v>40</v>
      </c>
      <c r="D132" s="2">
        <v>2012</v>
      </c>
      <c r="E132" s="2">
        <v>2</v>
      </c>
      <c r="F132" s="15">
        <v>981</v>
      </c>
      <c r="G132" s="2">
        <v>239863</v>
      </c>
      <c r="H132" s="15">
        <v>4.4940000000000001E-2</v>
      </c>
      <c r="I132" s="2">
        <v>4.2220000000000001E-2</v>
      </c>
      <c r="J132" s="2">
        <v>4.7849999999999997E-2</v>
      </c>
      <c r="K132" s="2" t="s">
        <v>22</v>
      </c>
      <c r="L132" s="2" t="s">
        <v>22</v>
      </c>
      <c r="M132" s="2" t="s">
        <v>22</v>
      </c>
      <c r="N132" s="2" t="s">
        <v>22</v>
      </c>
      <c r="P132" s="2"/>
      <c r="Q132" s="1">
        <v>91</v>
      </c>
    </row>
    <row r="133" spans="1:17" x14ac:dyDescent="0.3">
      <c r="A133" s="2" t="s">
        <v>39</v>
      </c>
      <c r="B133" s="2" t="s">
        <v>17</v>
      </c>
      <c r="C133" s="2" t="s">
        <v>40</v>
      </c>
      <c r="D133" s="2">
        <v>2012</v>
      </c>
      <c r="E133" s="2">
        <v>3</v>
      </c>
      <c r="F133" s="15">
        <v>1443</v>
      </c>
      <c r="G133" s="2">
        <v>239270</v>
      </c>
      <c r="H133" s="15">
        <v>6.5549999999999997E-2</v>
      </c>
      <c r="I133" s="2">
        <v>6.2260000000000003E-2</v>
      </c>
      <c r="J133" s="2">
        <v>6.9019999999999998E-2</v>
      </c>
      <c r="K133" s="2" t="s">
        <v>22</v>
      </c>
      <c r="L133" s="2" t="s">
        <v>22</v>
      </c>
      <c r="M133" s="2" t="s">
        <v>22</v>
      </c>
      <c r="N133" s="2" t="s">
        <v>22</v>
      </c>
      <c r="P133" s="2"/>
      <c r="Q133" s="1">
        <v>92</v>
      </c>
    </row>
    <row r="134" spans="1:17" x14ac:dyDescent="0.3">
      <c r="A134" s="2" t="s">
        <v>39</v>
      </c>
      <c r="B134" s="2" t="s">
        <v>17</v>
      </c>
      <c r="C134" s="2" t="s">
        <v>40</v>
      </c>
      <c r="D134" s="2">
        <v>2012</v>
      </c>
      <c r="E134" s="2">
        <v>4</v>
      </c>
      <c r="F134" s="15">
        <v>1540</v>
      </c>
      <c r="G134" s="2">
        <v>241351</v>
      </c>
      <c r="H134" s="15">
        <v>6.9360000000000005E-2</v>
      </c>
      <c r="I134" s="2">
        <v>6.5979999999999997E-2</v>
      </c>
      <c r="J134" s="2">
        <v>7.2910000000000003E-2</v>
      </c>
      <c r="K134" s="2" t="s">
        <v>22</v>
      </c>
      <c r="L134" s="2" t="s">
        <v>22</v>
      </c>
      <c r="M134" s="2" t="s">
        <v>22</v>
      </c>
      <c r="N134" s="2" t="s">
        <v>22</v>
      </c>
      <c r="P134" s="2"/>
      <c r="Q134" s="1">
        <v>92</v>
      </c>
    </row>
    <row r="135" spans="1:17" x14ac:dyDescent="0.3">
      <c r="A135" s="2" t="s">
        <v>39</v>
      </c>
      <c r="B135" s="2" t="s">
        <v>17</v>
      </c>
      <c r="C135" s="2" t="s">
        <v>40</v>
      </c>
      <c r="D135" s="2">
        <v>2013</v>
      </c>
      <c r="E135" s="2">
        <v>1</v>
      </c>
      <c r="F135" s="15">
        <v>1532</v>
      </c>
      <c r="G135" s="2">
        <v>241478</v>
      </c>
      <c r="H135" s="15">
        <v>7.0489999999999997E-2</v>
      </c>
      <c r="I135" s="2">
        <v>6.7049999999999998E-2</v>
      </c>
      <c r="J135" s="2">
        <v>7.4109999999999995E-2</v>
      </c>
      <c r="K135" s="2" t="s">
        <v>22</v>
      </c>
      <c r="L135" s="2" t="s">
        <v>22</v>
      </c>
      <c r="M135" s="2" t="s">
        <v>22</v>
      </c>
      <c r="N135" s="2" t="s">
        <v>22</v>
      </c>
      <c r="P135" s="2"/>
      <c r="Q135" s="1">
        <v>90</v>
      </c>
    </row>
    <row r="136" spans="1:17" x14ac:dyDescent="0.3">
      <c r="A136" s="2" t="s">
        <v>39</v>
      </c>
      <c r="B136" s="2" t="s">
        <v>17</v>
      </c>
      <c r="C136" s="2" t="s">
        <v>40</v>
      </c>
      <c r="D136" s="2">
        <v>2013</v>
      </c>
      <c r="E136" s="2">
        <v>2</v>
      </c>
      <c r="F136" s="15">
        <v>1577</v>
      </c>
      <c r="G136" s="2">
        <v>242575</v>
      </c>
      <c r="H136" s="15">
        <v>7.1440000000000003E-2</v>
      </c>
      <c r="I136" s="2">
        <v>6.8000000000000005E-2</v>
      </c>
      <c r="J136" s="2">
        <v>7.5050000000000006E-2</v>
      </c>
      <c r="K136" s="2" t="s">
        <v>22</v>
      </c>
      <c r="L136" s="2" t="s">
        <v>22</v>
      </c>
      <c r="M136" s="2" t="s">
        <v>22</v>
      </c>
      <c r="N136" s="2" t="s">
        <v>22</v>
      </c>
      <c r="P136" s="2"/>
      <c r="Q136" s="1">
        <v>91</v>
      </c>
    </row>
    <row r="137" spans="1:17" x14ac:dyDescent="0.3">
      <c r="A137" s="2" t="s">
        <v>39</v>
      </c>
      <c r="B137" s="2" t="s">
        <v>17</v>
      </c>
      <c r="C137" s="2" t="s">
        <v>40</v>
      </c>
      <c r="D137" s="2">
        <v>2013</v>
      </c>
      <c r="E137" s="2">
        <v>3</v>
      </c>
      <c r="F137" s="15">
        <v>1683</v>
      </c>
      <c r="G137" s="2">
        <v>242152</v>
      </c>
      <c r="H137" s="15">
        <v>7.5550000000000006E-2</v>
      </c>
      <c r="I137" s="2">
        <v>7.2020000000000001E-2</v>
      </c>
      <c r="J137" s="2">
        <v>7.9240000000000005E-2</v>
      </c>
      <c r="K137" s="2" t="s">
        <v>22</v>
      </c>
      <c r="L137" s="2" t="s">
        <v>22</v>
      </c>
      <c r="M137" s="2" t="s">
        <v>22</v>
      </c>
      <c r="N137" s="2" t="s">
        <v>22</v>
      </c>
      <c r="P137" s="2"/>
      <c r="Q137" s="1">
        <v>92</v>
      </c>
    </row>
    <row r="138" spans="1:17" x14ac:dyDescent="0.3">
      <c r="A138" s="2" t="s">
        <v>39</v>
      </c>
      <c r="B138" s="2" t="s">
        <v>17</v>
      </c>
      <c r="C138" s="2" t="s">
        <v>40</v>
      </c>
      <c r="D138" s="2">
        <v>2013</v>
      </c>
      <c r="E138" s="2">
        <v>4</v>
      </c>
      <c r="F138" s="15">
        <v>1618</v>
      </c>
      <c r="G138" s="2">
        <v>244063</v>
      </c>
      <c r="H138" s="15">
        <v>7.2059999999999999E-2</v>
      </c>
      <c r="I138" s="2">
        <v>6.8629999999999997E-2</v>
      </c>
      <c r="J138" s="2">
        <v>7.5660000000000005E-2</v>
      </c>
      <c r="K138" s="2" t="s">
        <v>22</v>
      </c>
      <c r="L138" s="2" t="s">
        <v>22</v>
      </c>
      <c r="M138" s="2" t="s">
        <v>22</v>
      </c>
      <c r="N138" s="2" t="s">
        <v>22</v>
      </c>
      <c r="P138" s="2"/>
      <c r="Q138" s="1">
        <v>92</v>
      </c>
    </row>
    <row r="139" spans="1:17" x14ac:dyDescent="0.3">
      <c r="A139" s="2" t="s">
        <v>39</v>
      </c>
      <c r="B139" s="2" t="s">
        <v>17</v>
      </c>
      <c r="C139" s="2" t="s">
        <v>40</v>
      </c>
      <c r="D139" s="2">
        <v>2014</v>
      </c>
      <c r="E139" s="2">
        <v>1</v>
      </c>
      <c r="F139" s="15">
        <v>1243</v>
      </c>
      <c r="G139" s="2">
        <v>244009</v>
      </c>
      <c r="H139" s="15">
        <v>5.6599999999999998E-2</v>
      </c>
      <c r="I139" s="2">
        <v>5.3539999999999997E-2</v>
      </c>
      <c r="J139" s="2">
        <v>5.9839999999999997E-2</v>
      </c>
      <c r="K139" s="2" t="s">
        <v>22</v>
      </c>
      <c r="L139" s="2" t="s">
        <v>22</v>
      </c>
      <c r="M139" s="2" t="s">
        <v>22</v>
      </c>
      <c r="N139" s="2" t="s">
        <v>22</v>
      </c>
      <c r="P139" s="2"/>
      <c r="Q139" s="1">
        <v>90</v>
      </c>
    </row>
    <row r="140" spans="1:17" x14ac:dyDescent="0.3">
      <c r="A140" s="2" t="s">
        <v>39</v>
      </c>
      <c r="B140" s="2" t="s">
        <v>17</v>
      </c>
      <c r="C140" s="2" t="s">
        <v>40</v>
      </c>
      <c r="D140" s="2">
        <v>2014</v>
      </c>
      <c r="E140" s="2">
        <v>2</v>
      </c>
      <c r="F140" s="15">
        <v>614</v>
      </c>
      <c r="G140" s="2">
        <v>245118</v>
      </c>
      <c r="H140" s="15">
        <v>2.7529999999999999E-2</v>
      </c>
      <c r="I140" s="2">
        <v>2.5430000000000001E-2</v>
      </c>
      <c r="J140" s="2">
        <v>2.9790000000000001E-2</v>
      </c>
      <c r="K140" s="2" t="s">
        <v>22</v>
      </c>
      <c r="L140" s="2" t="s">
        <v>22</v>
      </c>
      <c r="M140" s="2" t="s">
        <v>22</v>
      </c>
      <c r="N140" s="2" t="s">
        <v>22</v>
      </c>
      <c r="P140" s="2"/>
      <c r="Q140" s="1">
        <v>91</v>
      </c>
    </row>
    <row r="141" spans="1:17" x14ac:dyDescent="0.3">
      <c r="A141" s="2" t="s">
        <v>39</v>
      </c>
      <c r="B141" s="2" t="s">
        <v>17</v>
      </c>
      <c r="C141" s="2" t="s">
        <v>40</v>
      </c>
      <c r="D141" s="2">
        <v>2014</v>
      </c>
      <c r="E141" s="2">
        <v>3</v>
      </c>
      <c r="F141" s="15">
        <v>567</v>
      </c>
      <c r="G141" s="2">
        <v>245193</v>
      </c>
      <c r="H141" s="15">
        <v>2.5139999999999999E-2</v>
      </c>
      <c r="I141" s="2">
        <v>2.315E-2</v>
      </c>
      <c r="J141" s="2">
        <v>2.7289999999999998E-2</v>
      </c>
      <c r="K141" s="2" t="s">
        <v>22</v>
      </c>
      <c r="L141" s="2" t="s">
        <v>22</v>
      </c>
      <c r="M141" s="2" t="s">
        <v>22</v>
      </c>
      <c r="N141" s="2" t="s">
        <v>22</v>
      </c>
      <c r="P141" s="2"/>
      <c r="Q141" s="1">
        <v>92</v>
      </c>
    </row>
    <row r="142" spans="1:17" x14ac:dyDescent="0.3">
      <c r="A142" s="2" t="s">
        <v>39</v>
      </c>
      <c r="B142" s="2" t="s">
        <v>17</v>
      </c>
      <c r="C142" s="2" t="s">
        <v>40</v>
      </c>
      <c r="D142" s="2">
        <v>2014</v>
      </c>
      <c r="E142" s="2">
        <v>4</v>
      </c>
      <c r="F142" s="15">
        <v>1100</v>
      </c>
      <c r="G142" s="2">
        <v>247437</v>
      </c>
      <c r="H142" s="15">
        <v>4.8320000000000002E-2</v>
      </c>
      <c r="I142" s="2">
        <v>4.555E-2</v>
      </c>
      <c r="J142" s="2">
        <v>5.126E-2</v>
      </c>
      <c r="K142" s="2" t="s">
        <v>22</v>
      </c>
      <c r="L142" s="2" t="s">
        <v>22</v>
      </c>
      <c r="M142" s="2" t="s">
        <v>22</v>
      </c>
      <c r="N142" s="2" t="s">
        <v>22</v>
      </c>
      <c r="P142" s="2"/>
      <c r="Q142" s="1">
        <v>92</v>
      </c>
    </row>
    <row r="143" spans="1:17" x14ac:dyDescent="0.3">
      <c r="A143" s="2" t="s">
        <v>39</v>
      </c>
      <c r="B143" s="2" t="s">
        <v>17</v>
      </c>
      <c r="C143" s="2" t="s">
        <v>40</v>
      </c>
      <c r="D143" s="2">
        <v>2015</v>
      </c>
      <c r="E143" s="2">
        <v>1</v>
      </c>
      <c r="F143" s="15">
        <v>1506</v>
      </c>
      <c r="G143" s="2">
        <v>247109</v>
      </c>
      <c r="H143" s="15">
        <v>6.7720000000000002E-2</v>
      </c>
      <c r="I143" s="2">
        <v>6.4380000000000007E-2</v>
      </c>
      <c r="J143" s="2">
        <v>7.1220000000000006E-2</v>
      </c>
      <c r="K143" s="2" t="s">
        <v>22</v>
      </c>
      <c r="L143" s="2" t="s">
        <v>22</v>
      </c>
      <c r="M143" s="2" t="s">
        <v>22</v>
      </c>
      <c r="N143" s="2" t="s">
        <v>22</v>
      </c>
      <c r="P143" s="2"/>
      <c r="Q143" s="1">
        <v>90</v>
      </c>
    </row>
    <row r="144" spans="1:17" x14ac:dyDescent="0.3">
      <c r="A144" s="2" t="s">
        <v>39</v>
      </c>
      <c r="B144" s="2" t="s">
        <v>17</v>
      </c>
      <c r="C144" s="2" t="s">
        <v>40</v>
      </c>
      <c r="D144" s="2">
        <v>2015</v>
      </c>
      <c r="E144" s="2">
        <v>2</v>
      </c>
      <c r="F144" s="15">
        <v>1437</v>
      </c>
      <c r="G144" s="2">
        <v>247957</v>
      </c>
      <c r="H144" s="15">
        <v>6.3689999999999997E-2</v>
      </c>
      <c r="I144" s="2">
        <v>6.0479999999999999E-2</v>
      </c>
      <c r="J144" s="2">
        <v>6.7059999999999995E-2</v>
      </c>
      <c r="K144" s="2" t="s">
        <v>22</v>
      </c>
      <c r="L144" s="2" t="s">
        <v>22</v>
      </c>
      <c r="M144" s="2" t="s">
        <v>22</v>
      </c>
      <c r="N144" s="2" t="s">
        <v>22</v>
      </c>
      <c r="P144" s="2"/>
      <c r="Q144" s="1">
        <v>91</v>
      </c>
    </row>
    <row r="145" spans="1:17" x14ac:dyDescent="0.3">
      <c r="A145" s="2" t="s">
        <v>39</v>
      </c>
      <c r="B145" s="2" t="s">
        <v>17</v>
      </c>
      <c r="C145" s="2" t="s">
        <v>40</v>
      </c>
      <c r="D145" s="2">
        <v>2015</v>
      </c>
      <c r="E145" s="2">
        <v>3</v>
      </c>
      <c r="F145" s="15">
        <v>2022</v>
      </c>
      <c r="G145" s="2">
        <v>247500</v>
      </c>
      <c r="H145" s="15">
        <v>8.8800000000000004E-2</v>
      </c>
      <c r="I145" s="2">
        <v>8.5010000000000002E-2</v>
      </c>
      <c r="J145" s="2">
        <v>9.2759999999999995E-2</v>
      </c>
      <c r="K145" s="2" t="s">
        <v>22</v>
      </c>
      <c r="L145" s="2" t="s">
        <v>22</v>
      </c>
      <c r="M145" s="2" t="s">
        <v>22</v>
      </c>
      <c r="N145" s="2" t="s">
        <v>22</v>
      </c>
      <c r="P145" s="2"/>
      <c r="Q145" s="1">
        <v>92</v>
      </c>
    </row>
    <row r="146" spans="1:17" x14ac:dyDescent="0.3">
      <c r="A146" s="2" t="s">
        <v>39</v>
      </c>
      <c r="B146" s="2" t="s">
        <v>17</v>
      </c>
      <c r="C146" s="2" t="s">
        <v>40</v>
      </c>
      <c r="D146" s="2">
        <v>2015</v>
      </c>
      <c r="E146" s="2">
        <v>4</v>
      </c>
      <c r="F146" s="15">
        <v>2224</v>
      </c>
      <c r="G146" s="2">
        <v>249717</v>
      </c>
      <c r="H146" s="15">
        <v>9.6809999999999993E-2</v>
      </c>
      <c r="I146" s="2">
        <v>9.2859999999999998E-2</v>
      </c>
      <c r="J146" s="2">
        <v>0.10091</v>
      </c>
      <c r="K146" s="2" t="s">
        <v>22</v>
      </c>
      <c r="L146" s="2" t="s">
        <v>22</v>
      </c>
      <c r="M146" s="2" t="s">
        <v>22</v>
      </c>
      <c r="N146" s="2" t="s">
        <v>22</v>
      </c>
      <c r="P146" s="2"/>
      <c r="Q146" s="1">
        <v>92</v>
      </c>
    </row>
    <row r="147" spans="1:17" x14ac:dyDescent="0.3">
      <c r="A147" s="2" t="s">
        <v>39</v>
      </c>
      <c r="B147" s="2" t="s">
        <v>17</v>
      </c>
      <c r="C147" s="2" t="s">
        <v>40</v>
      </c>
      <c r="D147" s="2">
        <v>2016</v>
      </c>
      <c r="E147" s="2">
        <v>1</v>
      </c>
      <c r="F147" s="15">
        <v>1967</v>
      </c>
      <c r="G147" s="2">
        <v>250291</v>
      </c>
      <c r="H147" s="15">
        <v>8.6360000000000006E-2</v>
      </c>
      <c r="I147" s="2">
        <v>8.2629999999999995E-2</v>
      </c>
      <c r="J147" s="2">
        <v>9.0260000000000007E-2</v>
      </c>
      <c r="K147" s="2" t="s">
        <v>22</v>
      </c>
      <c r="L147" s="2" t="s">
        <v>22</v>
      </c>
      <c r="M147" s="2" t="s">
        <v>22</v>
      </c>
      <c r="N147" s="2" t="s">
        <v>22</v>
      </c>
      <c r="P147" s="2"/>
      <c r="Q147" s="1">
        <v>91</v>
      </c>
    </row>
    <row r="148" spans="1:17" x14ac:dyDescent="0.3">
      <c r="A148" s="2" t="s">
        <v>39</v>
      </c>
      <c r="B148" s="2" t="s">
        <v>17</v>
      </c>
      <c r="C148" s="2" t="s">
        <v>40</v>
      </c>
      <c r="D148" s="2">
        <v>2016</v>
      </c>
      <c r="E148" s="2">
        <v>2</v>
      </c>
      <c r="F148" s="15">
        <v>1707</v>
      </c>
      <c r="G148" s="2">
        <v>251731</v>
      </c>
      <c r="H148" s="15">
        <v>7.4520000000000003E-2</v>
      </c>
      <c r="I148" s="2">
        <v>7.1059999999999998E-2</v>
      </c>
      <c r="J148" s="2">
        <v>7.8140000000000001E-2</v>
      </c>
      <c r="K148" s="2" t="s">
        <v>22</v>
      </c>
      <c r="L148" s="2" t="s">
        <v>22</v>
      </c>
      <c r="M148" s="2" t="s">
        <v>22</v>
      </c>
      <c r="N148" s="2" t="s">
        <v>22</v>
      </c>
      <c r="P148" s="2"/>
      <c r="Q148" s="1">
        <v>91</v>
      </c>
    </row>
    <row r="149" spans="1:17" x14ac:dyDescent="0.3">
      <c r="A149" s="2" t="s">
        <v>39</v>
      </c>
      <c r="B149" s="2" t="s">
        <v>17</v>
      </c>
      <c r="C149" s="2" t="s">
        <v>40</v>
      </c>
      <c r="D149" s="2">
        <v>2016</v>
      </c>
      <c r="E149" s="2">
        <v>3</v>
      </c>
      <c r="F149" s="15">
        <v>2108</v>
      </c>
      <c r="G149" s="2">
        <v>251706</v>
      </c>
      <c r="H149" s="15">
        <v>9.103E-2</v>
      </c>
      <c r="I149" s="2">
        <v>8.7230000000000002E-2</v>
      </c>
      <c r="J149" s="2">
        <v>9.5000000000000001E-2</v>
      </c>
      <c r="K149" s="2" t="s">
        <v>22</v>
      </c>
      <c r="L149" s="2" t="s">
        <v>22</v>
      </c>
      <c r="M149" s="2" t="s">
        <v>22</v>
      </c>
      <c r="N149" s="2" t="s">
        <v>22</v>
      </c>
      <c r="P149" s="2"/>
      <c r="Q149" s="1">
        <v>92</v>
      </c>
    </row>
    <row r="150" spans="1:17" x14ac:dyDescent="0.3">
      <c r="A150" s="2" t="s">
        <v>39</v>
      </c>
      <c r="B150" s="2" t="s">
        <v>17</v>
      </c>
      <c r="C150" s="2" t="s">
        <v>40</v>
      </c>
      <c r="D150" s="2">
        <v>2016</v>
      </c>
      <c r="E150" s="2">
        <v>4</v>
      </c>
      <c r="F150" s="15">
        <v>1944</v>
      </c>
      <c r="G150" s="2">
        <v>254173</v>
      </c>
      <c r="H150" s="15">
        <v>8.3129999999999996E-2</v>
      </c>
      <c r="I150" s="2">
        <v>7.9519999999999993E-2</v>
      </c>
      <c r="J150" s="2">
        <v>8.6910000000000001E-2</v>
      </c>
      <c r="K150" s="2" t="s">
        <v>22</v>
      </c>
      <c r="L150" s="2" t="s">
        <v>22</v>
      </c>
      <c r="M150" s="2" t="s">
        <v>22</v>
      </c>
      <c r="N150" s="2" t="s">
        <v>22</v>
      </c>
      <c r="P150" s="2"/>
      <c r="Q150" s="1">
        <v>92</v>
      </c>
    </row>
    <row r="151" spans="1:17" x14ac:dyDescent="0.3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3">
      <c r="A152" s="2" t="s">
        <v>37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3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3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3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3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3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3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3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3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3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3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3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3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3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3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3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3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3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3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3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3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3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3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3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3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3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3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3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3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3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3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3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3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3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3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3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3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3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3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3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3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3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3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3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3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3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3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3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3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3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3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3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3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3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3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3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3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3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3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3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3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3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3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3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3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3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3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3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3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3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3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3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3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3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3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3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3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3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3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3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3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3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3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3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3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3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3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3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3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3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3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3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3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3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3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3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3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3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3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3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3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3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3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3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3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2ADCE6-9CA7-42AC-BDB7-F00795176ACB}"/>
</file>

<file path=customXml/itemProps2.xml><?xml version="1.0" encoding="utf-8"?>
<ds:datastoreItem xmlns:ds="http://schemas.openxmlformats.org/officeDocument/2006/customXml" ds:itemID="{F99012D3-28FB-41C4-835F-A4AA8DE28FAD}"/>
</file>

<file path=customXml/itemProps3.xml><?xml version="1.0" encoding="utf-8"?>
<ds:datastoreItem xmlns:ds="http://schemas.openxmlformats.org/officeDocument/2006/customXml" ds:itemID="{BA100C11-7ADE-4771-AB95-E4DAC5F37B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2018-10-15T15:24:12Z</cp:lastPrinted>
  <dcterms:created xsi:type="dcterms:W3CDTF">2014-12-05T20:46:10Z</dcterms:created>
  <dcterms:modified xsi:type="dcterms:W3CDTF">2020-09-10T14:38:42Z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