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3-Dispensation_trends/J01F/"/>
    </mc:Choice>
  </mc:AlternateContent>
  <xr:revisionPtr revIDLastSave="1" documentId="11_CA5B77F8B182471E3234739274CCCE84FC9DCF88" xr6:coauthVersionLast="46" xr6:coauthVersionMax="46" xr10:uidLastSave="{7D9A92EB-C700-45B5-9CDC-77C4B211C9AF}"/>
  <bookViews>
    <workbookView xWindow="-120" yWindow="-120" windowWidth="28800" windowHeight="13650" firstSheet="2" activeTab="2" xr2:uid="{00000000-000D-0000-FFFF-FFFF00000000}"/>
  </bookViews>
  <sheets>
    <sheet name="Figure_adult_by_RHA COL" sheetId="25" state="hidden" r:id="rId1"/>
    <sheet name="Figure_Kids_by_RHA Col" sheetId="26" state="hidden" r:id="rId2"/>
    <sheet name="table_count_crdrt" sheetId="8" r:id="rId3"/>
    <sheet name="Table_sig" sheetId="10" r:id="rId4"/>
    <sheet name="orig_data" sheetId="3" r:id="rId5"/>
    <sheet name="Figure_prevalence_count" sheetId="4" state="hidden" r:id="rId6"/>
  </sheets>
  <definedNames>
    <definedName name="IDX" localSheetId="4">orig_data!#REF!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6" i="8" l="1"/>
  <c r="L35" i="8"/>
  <c r="L34" i="8"/>
  <c r="L33" i="8"/>
  <c r="L31" i="8"/>
  <c r="L30" i="8"/>
  <c r="L29" i="8"/>
  <c r="L28" i="8"/>
  <c r="L26" i="8"/>
  <c r="L25" i="8"/>
  <c r="L24" i="8"/>
  <c r="L23" i="8"/>
  <c r="L21" i="8"/>
  <c r="L20" i="8"/>
  <c r="L19" i="8"/>
  <c r="L18" i="8"/>
  <c r="L16" i="8"/>
  <c r="L15" i="8"/>
  <c r="L14" i="8"/>
  <c r="L13" i="8"/>
  <c r="L11" i="8"/>
  <c r="L10" i="8"/>
  <c r="L9" i="8"/>
  <c r="J36" i="8"/>
  <c r="J35" i="8"/>
  <c r="J34" i="8"/>
  <c r="J33" i="8"/>
  <c r="J31" i="8"/>
  <c r="J30" i="8"/>
  <c r="J29" i="8"/>
  <c r="J28" i="8"/>
  <c r="J26" i="8"/>
  <c r="J25" i="8"/>
  <c r="J24" i="8"/>
  <c r="J23" i="8"/>
  <c r="J21" i="8"/>
  <c r="J20" i="8"/>
  <c r="J19" i="8"/>
  <c r="J18" i="8"/>
  <c r="J16" i="8"/>
  <c r="J15" i="8"/>
  <c r="J14" i="8"/>
  <c r="J13" i="8"/>
  <c r="J11" i="8"/>
  <c r="J10" i="8"/>
  <c r="J9" i="8"/>
  <c r="H36" i="8"/>
  <c r="H35" i="8"/>
  <c r="H34" i="8"/>
  <c r="H33" i="8"/>
  <c r="H31" i="8"/>
  <c r="H30" i="8"/>
  <c r="H29" i="8"/>
  <c r="H28" i="8"/>
  <c r="H26" i="8"/>
  <c r="H25" i="8"/>
  <c r="H24" i="8"/>
  <c r="H23" i="8"/>
  <c r="H21" i="8"/>
  <c r="H20" i="8"/>
  <c r="H19" i="8"/>
  <c r="H18" i="8"/>
  <c r="H16" i="8"/>
  <c r="H15" i="8"/>
  <c r="H14" i="8"/>
  <c r="H13" i="8"/>
  <c r="H11" i="8"/>
  <c r="H10" i="8"/>
  <c r="H9" i="8"/>
  <c r="F36" i="8"/>
  <c r="F35" i="8"/>
  <c r="F34" i="8"/>
  <c r="F33" i="8"/>
  <c r="F31" i="8"/>
  <c r="F30" i="8"/>
  <c r="F29" i="8"/>
  <c r="F28" i="8"/>
  <c r="F26" i="8"/>
  <c r="F25" i="8"/>
  <c r="F24" i="8"/>
  <c r="F23" i="8"/>
  <c r="F21" i="8"/>
  <c r="F20" i="8"/>
  <c r="F19" i="8"/>
  <c r="F18" i="8"/>
  <c r="F16" i="8"/>
  <c r="F15" i="8"/>
  <c r="F14" i="8"/>
  <c r="F13" i="8"/>
  <c r="F11" i="8"/>
  <c r="F10" i="8"/>
  <c r="F9" i="8"/>
  <c r="D36" i="8"/>
  <c r="D35" i="8"/>
  <c r="D34" i="8"/>
  <c r="D33" i="8"/>
  <c r="D31" i="8"/>
  <c r="D30" i="8"/>
  <c r="D29" i="8"/>
  <c r="D28" i="8"/>
  <c r="D26" i="8"/>
  <c r="D25" i="8"/>
  <c r="D24" i="8"/>
  <c r="D23" i="8"/>
  <c r="D21" i="8"/>
  <c r="D20" i="8"/>
  <c r="D19" i="8"/>
  <c r="D18" i="8"/>
  <c r="D16" i="8"/>
  <c r="D15" i="8"/>
  <c r="D14" i="8"/>
  <c r="D13" i="8"/>
  <c r="D11" i="8"/>
  <c r="D10" i="8"/>
  <c r="D9" i="8"/>
  <c r="B36" i="8"/>
  <c r="B35" i="8"/>
  <c r="B34" i="8"/>
  <c r="B33" i="8"/>
  <c r="B31" i="8"/>
  <c r="B30" i="8"/>
  <c r="B29" i="8"/>
  <c r="B28" i="8"/>
  <c r="B26" i="8"/>
  <c r="B25" i="8"/>
  <c r="B24" i="8"/>
  <c r="B23" i="8"/>
  <c r="B21" i="8"/>
  <c r="B20" i="8"/>
  <c r="B19" i="8"/>
  <c r="B18" i="8"/>
  <c r="B16" i="8"/>
  <c r="B15" i="8"/>
  <c r="B14" i="8"/>
  <c r="B13" i="8"/>
  <c r="B11" i="8"/>
  <c r="B10" i="8"/>
  <c r="B9" i="8"/>
  <c r="L8" i="8"/>
  <c r="J8" i="8"/>
  <c r="H8" i="8"/>
  <c r="F8" i="8"/>
  <c r="D8" i="8"/>
  <c r="B8" i="8"/>
  <c r="M36" i="8" l="1"/>
  <c r="K36" i="8"/>
  <c r="I36" i="8"/>
  <c r="G36" i="8"/>
  <c r="E36" i="8"/>
  <c r="C36" i="8"/>
  <c r="M35" i="8"/>
  <c r="K35" i="8"/>
  <c r="I35" i="8"/>
  <c r="G35" i="8"/>
  <c r="E35" i="8"/>
  <c r="C35" i="8"/>
  <c r="M34" i="8"/>
  <c r="K34" i="8"/>
  <c r="I34" i="8"/>
  <c r="G34" i="8"/>
  <c r="E34" i="8"/>
  <c r="C34" i="8"/>
  <c r="M33" i="8"/>
  <c r="K33" i="8"/>
  <c r="I33" i="8"/>
  <c r="G33" i="8"/>
  <c r="E33" i="8"/>
  <c r="C33" i="8"/>
  <c r="M31" i="8"/>
  <c r="K31" i="8"/>
  <c r="I31" i="8"/>
  <c r="G31" i="8"/>
  <c r="E31" i="8"/>
  <c r="C31" i="8"/>
  <c r="M30" i="8"/>
  <c r="K30" i="8"/>
  <c r="I30" i="8"/>
  <c r="G30" i="8"/>
  <c r="E30" i="8"/>
  <c r="C30" i="8"/>
  <c r="M29" i="8"/>
  <c r="K29" i="8"/>
  <c r="I29" i="8"/>
  <c r="G29" i="8"/>
  <c r="E29" i="8"/>
  <c r="C29" i="8"/>
  <c r="M28" i="8"/>
  <c r="K28" i="8"/>
  <c r="I28" i="8"/>
  <c r="G28" i="8"/>
  <c r="E28" i="8"/>
  <c r="C28" i="8"/>
  <c r="M26" i="8"/>
  <c r="K26" i="8"/>
  <c r="I26" i="8"/>
  <c r="G26" i="8"/>
  <c r="E26" i="8"/>
  <c r="C26" i="8"/>
  <c r="M25" i="8"/>
  <c r="K25" i="8"/>
  <c r="I25" i="8"/>
  <c r="G25" i="8"/>
  <c r="E25" i="8"/>
  <c r="C25" i="8"/>
  <c r="M24" i="8"/>
  <c r="K24" i="8"/>
  <c r="I24" i="8"/>
  <c r="G24" i="8"/>
  <c r="E24" i="8"/>
  <c r="C24" i="8"/>
  <c r="M23" i="8"/>
  <c r="K23" i="8"/>
  <c r="I23" i="8"/>
  <c r="G23" i="8"/>
  <c r="E23" i="8"/>
  <c r="C23" i="8"/>
  <c r="M21" i="8"/>
  <c r="K21" i="8"/>
  <c r="I21" i="8"/>
  <c r="G21" i="8"/>
  <c r="E21" i="8"/>
  <c r="C21" i="8"/>
  <c r="M20" i="8"/>
  <c r="K20" i="8"/>
  <c r="I20" i="8"/>
  <c r="G20" i="8"/>
  <c r="E20" i="8"/>
  <c r="C20" i="8"/>
  <c r="M19" i="8"/>
  <c r="K19" i="8"/>
  <c r="I19" i="8"/>
  <c r="G19" i="8"/>
  <c r="E19" i="8"/>
  <c r="C19" i="8"/>
  <c r="M18" i="8"/>
  <c r="K18" i="8"/>
  <c r="I18" i="8"/>
  <c r="G18" i="8"/>
  <c r="E18" i="8"/>
  <c r="C18" i="8"/>
  <c r="M16" i="8"/>
  <c r="K16" i="8"/>
  <c r="I16" i="8"/>
  <c r="G16" i="8"/>
  <c r="E16" i="8"/>
  <c r="C16" i="8"/>
  <c r="M15" i="8"/>
  <c r="K15" i="8"/>
  <c r="I15" i="8"/>
  <c r="G15" i="8"/>
  <c r="E15" i="8"/>
  <c r="C15" i="8"/>
  <c r="M14" i="8"/>
  <c r="K14" i="8"/>
  <c r="I14" i="8"/>
  <c r="G14" i="8"/>
  <c r="E14" i="8"/>
  <c r="C14" i="8"/>
  <c r="M13" i="8"/>
  <c r="K13" i="8"/>
  <c r="I13" i="8"/>
  <c r="G13" i="8"/>
  <c r="E13" i="8"/>
  <c r="C13" i="8"/>
  <c r="M11" i="8"/>
  <c r="K11" i="8"/>
  <c r="I11" i="8"/>
  <c r="G11" i="8"/>
  <c r="E11" i="8"/>
  <c r="C11" i="8"/>
  <c r="M10" i="8"/>
  <c r="K10" i="8"/>
  <c r="I10" i="8"/>
  <c r="G10" i="8"/>
  <c r="E10" i="8"/>
  <c r="C10" i="8"/>
  <c r="M9" i="8"/>
  <c r="K9" i="8"/>
  <c r="I9" i="8"/>
  <c r="G9" i="8"/>
  <c r="E9" i="8"/>
  <c r="C9" i="8"/>
  <c r="M8" i="8"/>
  <c r="K8" i="8"/>
  <c r="I8" i="8"/>
  <c r="G8" i="8"/>
  <c r="E8" i="8"/>
  <c r="C8" i="8"/>
  <c r="G33" i="10"/>
  <c r="F33" i="10"/>
  <c r="E33" i="10"/>
  <c r="D33" i="10"/>
  <c r="C33" i="10"/>
  <c r="B33" i="10"/>
  <c r="G32" i="10"/>
  <c r="F32" i="10"/>
  <c r="E32" i="10"/>
  <c r="D32" i="10"/>
  <c r="C32" i="10"/>
  <c r="B32" i="10"/>
  <c r="G31" i="10"/>
  <c r="F31" i="10"/>
  <c r="E31" i="10"/>
  <c r="D31" i="10"/>
  <c r="C31" i="10"/>
  <c r="B31" i="10"/>
  <c r="G30" i="10"/>
  <c r="F30" i="10"/>
  <c r="E30" i="10"/>
  <c r="D30" i="10"/>
  <c r="C30" i="10"/>
  <c r="B30" i="10"/>
  <c r="G28" i="10"/>
  <c r="F28" i="10"/>
  <c r="E28" i="10"/>
  <c r="D28" i="10"/>
  <c r="C28" i="10"/>
  <c r="B28" i="10"/>
  <c r="G27" i="10"/>
  <c r="F27" i="10"/>
  <c r="E27" i="10"/>
  <c r="D27" i="10"/>
  <c r="C27" i="10"/>
  <c r="B27" i="10"/>
  <c r="G26" i="10"/>
  <c r="F26" i="10"/>
  <c r="E26" i="10"/>
  <c r="D26" i="10"/>
  <c r="C26" i="10"/>
  <c r="B26" i="10"/>
  <c r="G25" i="10"/>
  <c r="F25" i="10"/>
  <c r="E25" i="10"/>
  <c r="D25" i="10"/>
  <c r="C25" i="10"/>
  <c r="B25" i="10"/>
  <c r="G23" i="10"/>
  <c r="F23" i="10"/>
  <c r="E23" i="10"/>
  <c r="D23" i="10"/>
  <c r="C23" i="10"/>
  <c r="B23" i="10"/>
  <c r="G22" i="10"/>
  <c r="F22" i="10"/>
  <c r="E22" i="10"/>
  <c r="D22" i="10"/>
  <c r="C22" i="10"/>
  <c r="B22" i="10"/>
  <c r="G21" i="10"/>
  <c r="F21" i="10"/>
  <c r="E21" i="10"/>
  <c r="D21" i="10"/>
  <c r="C21" i="10"/>
  <c r="B21" i="10"/>
  <c r="G20" i="10"/>
  <c r="F20" i="10"/>
  <c r="E20" i="10"/>
  <c r="D20" i="10"/>
  <c r="C20" i="10"/>
  <c r="B20" i="10"/>
  <c r="G18" i="10"/>
  <c r="F18" i="10"/>
  <c r="E18" i="10"/>
  <c r="D18" i="10"/>
  <c r="C18" i="10"/>
  <c r="B18" i="10"/>
  <c r="G17" i="10"/>
  <c r="F17" i="10"/>
  <c r="E17" i="10"/>
  <c r="D17" i="10"/>
  <c r="C17" i="10"/>
  <c r="B17" i="10"/>
  <c r="G16" i="10"/>
  <c r="F16" i="10"/>
  <c r="E16" i="10"/>
  <c r="D16" i="10"/>
  <c r="C16" i="10"/>
  <c r="B16" i="10"/>
  <c r="G15" i="10"/>
  <c r="F15" i="10"/>
  <c r="E15" i="10"/>
  <c r="D15" i="10"/>
  <c r="C15" i="10"/>
  <c r="B15" i="10"/>
  <c r="G13" i="10"/>
  <c r="F13" i="10"/>
  <c r="E13" i="10"/>
  <c r="D13" i="10"/>
  <c r="C13" i="10"/>
  <c r="B13" i="10"/>
  <c r="G12" i="10"/>
  <c r="F12" i="10"/>
  <c r="E12" i="10"/>
  <c r="D12" i="10"/>
  <c r="C12" i="10"/>
  <c r="B12" i="10"/>
  <c r="G11" i="10"/>
  <c r="F11" i="10"/>
  <c r="E11" i="10"/>
  <c r="D11" i="10"/>
  <c r="C11" i="10"/>
  <c r="B11" i="10"/>
  <c r="G10" i="10"/>
  <c r="F10" i="10"/>
  <c r="E10" i="10"/>
  <c r="D10" i="10"/>
  <c r="C10" i="10"/>
  <c r="B10" i="10"/>
  <c r="G8" i="10"/>
  <c r="F8" i="10"/>
  <c r="E8" i="10"/>
  <c r="D8" i="10"/>
  <c r="C8" i="10"/>
  <c r="B8" i="10"/>
  <c r="G7" i="10"/>
  <c r="F7" i="10"/>
  <c r="E7" i="10"/>
  <c r="D7" i="10"/>
  <c r="C7" i="10"/>
  <c r="B7" i="10"/>
  <c r="G6" i="10"/>
  <c r="F6" i="10"/>
  <c r="E6" i="10"/>
  <c r="D6" i="10"/>
  <c r="C6" i="10"/>
  <c r="B6" i="10"/>
  <c r="G5" i="10"/>
  <c r="F5" i="10"/>
  <c r="E5" i="10"/>
  <c r="D5" i="10"/>
  <c r="C5" i="10"/>
  <c r="B5" i="10"/>
</calcChain>
</file>

<file path=xl/sharedStrings.xml><?xml version="1.0" encoding="utf-8"?>
<sst xmlns="http://schemas.openxmlformats.org/spreadsheetml/2006/main" count="582" uniqueCount="46">
  <si>
    <t>pop</t>
  </si>
  <si>
    <t>Manitoba</t>
  </si>
  <si>
    <t>Prairie Mountain Health</t>
  </si>
  <si>
    <t>Southern Health-Santé Sud</t>
  </si>
  <si>
    <t>area</t>
  </si>
  <si>
    <t>year</t>
  </si>
  <si>
    <t>count</t>
  </si>
  <si>
    <t>RateRHA_RateMB</t>
  </si>
  <si>
    <t>L_RHA_MB</t>
  </si>
  <si>
    <t>U_RHA_MB</t>
  </si>
  <si>
    <t>prob_rha</t>
  </si>
  <si>
    <t>sign_rha</t>
  </si>
  <si>
    <t>IE Interlake-Eastern</t>
  </si>
  <si>
    <t>NO Northern</t>
  </si>
  <si>
    <t>SO Southern</t>
  </si>
  <si>
    <t>WE Prairie Mountain</t>
  </si>
  <si>
    <t>WP Winnipeg</t>
  </si>
  <si>
    <t>Z Manitoba</t>
  </si>
  <si>
    <t>Bold indicates health region’s rate is statistically significantly different from the Manitoba rate</t>
  </si>
  <si>
    <t>Interlake-Eastern RHA</t>
  </si>
  <si>
    <t>Northern Health Region</t>
  </si>
  <si>
    <t>quart</t>
  </si>
  <si>
    <t>.</t>
  </si>
  <si>
    <t>Winnipeg RHA</t>
  </si>
  <si>
    <t>Data imported:</t>
  </si>
  <si>
    <t>Data location:</t>
  </si>
  <si>
    <t>days</t>
  </si>
  <si>
    <t>Health Region</t>
  </si>
  <si>
    <t>crd_rate</t>
  </si>
  <si>
    <t>lcl_crd_rate</t>
  </si>
  <si>
    <t>ucl_crd_rate</t>
  </si>
  <si>
    <t>Rate</t>
  </si>
  <si>
    <t>Count</t>
  </si>
  <si>
    <t>ageka</t>
  </si>
  <si>
    <t>Year / Quarter</t>
  </si>
  <si>
    <t>class</t>
  </si>
  <si>
    <t>suppress</t>
  </si>
  <si>
    <t>Program: S:\asp\prog\RoxanaD\Prescriptions\Pres_rate_class_q.sas Date: 29JAN2018 11:14:58 User: RoxanaD Host: SAL-DA-1</t>
  </si>
  <si>
    <t>\\mchpe.cpe.umanitoba.ca\MCHP\Public\Shared Resources\Project\asp\Analyses\Prescriptions\Class\Pres_rate_class_q_kids_Crd_J01F.html</t>
  </si>
  <si>
    <t>Crude J01F.macrolides prescriptions per 1000 people per day by RHA, kids (p=0.01 to compare over areas)</t>
  </si>
  <si>
    <t>J01F.macrolides</t>
  </si>
  <si>
    <t>kids(0-14)</t>
  </si>
  <si>
    <t>Table X.X: Quarterly Prescription Counts and Crude Rates for Macrolides, Lincosamides and Streptogramins (J01F) for Children by Health Region</t>
  </si>
  <si>
    <t xml:space="preserve">Counts per day and crude rates per 1,000 people ages 0-14 per day </t>
  </si>
  <si>
    <t>Year and Quarter</t>
  </si>
  <si>
    <r>
      <rPr>
        <b/>
        <sz val="7"/>
        <color theme="1"/>
        <rFont val="Arial"/>
        <family val="2"/>
      </rPr>
      <t>Bold</t>
    </r>
    <r>
      <rPr>
        <sz val="7"/>
        <color theme="1"/>
        <rFont val="Arial"/>
        <family val="2"/>
      </rPr>
      <t xml:space="preserve"> indicates health region’s rate is statistically significantly different from the Manitoba rate (p&lt;0.01).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</si>
</sst>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sz val="9"/>
      <color rgb="FFFF0000"/>
      <name val="Arial"/>
      <family val="2"/>
    </font>
    <font>
      <b/>
      <sz val="9"/>
      <color theme="0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C1C1C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/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thin">
        <color theme="7"/>
      </left>
      <right style="hair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</borders>
  <cellStyleXfs count="64">
    <xf numFmtId="0" fontId="0" fillId="0" borderId="0"/>
    <xf numFmtId="0" fontId="27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4" borderId="29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9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4" borderId="28" applyFill="0">
      <alignment horizontal="center" vertical="center"/>
    </xf>
    <xf numFmtId="3" fontId="2" fillId="34" borderId="28" applyFill="0">
      <alignment horizontal="right" vertical="center" indent="1"/>
    </xf>
    <xf numFmtId="166" fontId="2" fillId="34" borderId="28" applyFill="0">
      <alignment horizontal="right" vertical="center" indent="1"/>
    </xf>
    <xf numFmtId="2" fontId="2" fillId="34" borderId="28" applyFill="0">
      <alignment horizontal="right" vertical="center" indent="1"/>
    </xf>
    <xf numFmtId="164" fontId="14" fillId="34" borderId="28" applyFill="0">
      <alignment horizontal="right" vertical="center" indent="1"/>
    </xf>
    <xf numFmtId="167" fontId="2" fillId="34" borderId="28" applyFill="0">
      <alignment horizontal="right" vertical="center" indent="1"/>
    </xf>
    <xf numFmtId="165" fontId="2" fillId="34" borderId="28" applyFill="0">
      <alignment horizontal="right" vertical="center" indent="1"/>
    </xf>
    <xf numFmtId="9" fontId="2" fillId="34" borderId="28" applyFill="0">
      <alignment horizontal="right" vertical="center" indent="1"/>
    </xf>
    <xf numFmtId="168" fontId="2" fillId="34" borderId="28" applyFill="0">
      <alignment horizontal="right" vertical="center" indent="1"/>
    </xf>
    <xf numFmtId="10" fontId="2" fillId="34" borderId="28" applyFill="0">
      <alignment horizontal="right" vertical="center" indent="1"/>
    </xf>
    <xf numFmtId="0" fontId="16" fillId="34" borderId="0">
      <alignment horizontal="left" vertical="top"/>
    </xf>
    <xf numFmtId="0" fontId="18" fillId="34" borderId="28" applyFill="0">
      <alignment horizontal="center" vertical="center"/>
    </xf>
    <xf numFmtId="0" fontId="4" fillId="34" borderId="0">
      <alignment horizontal="center" vertical="center" wrapText="1"/>
    </xf>
    <xf numFmtId="0" fontId="3" fillId="35" borderId="30">
      <alignment horizontal="center" vertical="center" wrapText="1"/>
    </xf>
    <xf numFmtId="0" fontId="4" fillId="34" borderId="31" applyFill="0">
      <alignment horizontal="left" vertical="center" indent="1"/>
    </xf>
    <xf numFmtId="49" fontId="4" fillId="36" borderId="0">
      <alignment horizontal="left" vertical="center" indent="1"/>
    </xf>
    <xf numFmtId="49" fontId="26" fillId="34" borderId="0"/>
    <xf numFmtId="49" fontId="4" fillId="34" borderId="0">
      <alignment vertical="center" wrapText="1"/>
    </xf>
    <xf numFmtId="49" fontId="4" fillId="34" borderId="0">
      <alignment vertical="center"/>
    </xf>
  </cellStyleXfs>
  <cellXfs count="67"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2" fontId="0" fillId="0" borderId="17" xfId="0" applyNumberFormat="1" applyBorder="1" applyAlignment="1">
      <alignment horizontal="center" wrapText="1"/>
    </xf>
    <xf numFmtId="2" fontId="0" fillId="0" borderId="18" xfId="0" applyNumberFormat="1" applyBorder="1" applyAlignment="1">
      <alignment horizontal="center" wrapText="1"/>
    </xf>
    <xf numFmtId="2" fontId="0" fillId="0" borderId="21" xfId="0" applyNumberFormat="1" applyBorder="1" applyAlignment="1">
      <alignment horizontal="center" wrapText="1"/>
    </xf>
    <xf numFmtId="2" fontId="0" fillId="0" borderId="16" xfId="0" applyNumberFormat="1" applyBorder="1" applyAlignment="1">
      <alignment horizontal="center" wrapText="1"/>
    </xf>
    <xf numFmtId="0" fontId="8" fillId="0" borderId="0" xfId="0" applyFont="1" applyAlignment="1">
      <alignment vertical="top" wrapText="1"/>
    </xf>
    <xf numFmtId="0" fontId="8" fillId="0" borderId="22" xfId="0" applyFont="1" applyBorder="1" applyAlignment="1">
      <alignment vertical="top" wrapText="1"/>
    </xf>
    <xf numFmtId="0" fontId="0" fillId="0" borderId="0" xfId="0" applyAlignment="1">
      <alignment vertical="center"/>
    </xf>
    <xf numFmtId="0" fontId="7" fillId="32" borderId="0" xfId="0" applyFont="1" applyFill="1" applyAlignment="1">
      <alignment vertical="top" wrapText="1"/>
    </xf>
    <xf numFmtId="0" fontId="0" fillId="0" borderId="23" xfId="0" applyBorder="1"/>
    <xf numFmtId="2" fontId="0" fillId="0" borderId="27" xfId="0" applyNumberFormat="1" applyBorder="1" applyAlignment="1">
      <alignment horizontal="center" wrapText="1"/>
    </xf>
    <xf numFmtId="0" fontId="8" fillId="33" borderId="0" xfId="0" applyFont="1" applyFill="1" applyAlignment="1">
      <alignment vertical="top" wrapText="1"/>
    </xf>
    <xf numFmtId="0" fontId="0" fillId="33" borderId="0" xfId="0" applyFill="1"/>
    <xf numFmtId="14" fontId="0" fillId="0" borderId="0" xfId="0" applyNumberFormat="1"/>
    <xf numFmtId="0" fontId="9" fillId="0" borderId="0" xfId="44" applyAlignment="1">
      <alignment horizontal="left" vertical="top"/>
    </xf>
    <xf numFmtId="2" fontId="0" fillId="0" borderId="11" xfId="0" applyNumberFormat="1" applyBorder="1" applyAlignment="1">
      <alignment horizontal="center" wrapText="1"/>
    </xf>
    <xf numFmtId="2" fontId="0" fillId="0" borderId="13" xfId="0" applyNumberFormat="1" applyBorder="1" applyAlignment="1">
      <alignment horizontal="center" wrapText="1"/>
    </xf>
    <xf numFmtId="2" fontId="0" fillId="0" borderId="15" xfId="0" applyNumberFormat="1" applyBorder="1" applyAlignment="1">
      <alignment horizontal="center" wrapText="1"/>
    </xf>
    <xf numFmtId="2" fontId="0" fillId="0" borderId="20" xfId="0" applyNumberFormat="1" applyBorder="1" applyAlignment="1">
      <alignment horizontal="center" wrapText="1"/>
    </xf>
    <xf numFmtId="2" fontId="0" fillId="0" borderId="26" xfId="0" applyNumberFormat="1" applyBorder="1" applyAlignment="1">
      <alignment horizontal="center" wrapText="1"/>
    </xf>
    <xf numFmtId="0" fontId="8" fillId="0" borderId="22" xfId="0" applyFont="1" applyBorder="1" applyAlignment="1">
      <alignment vertical="top"/>
    </xf>
    <xf numFmtId="0" fontId="8" fillId="0" borderId="0" xfId="0" applyFont="1" applyBorder="1" applyAlignment="1">
      <alignment vertical="top"/>
    </xf>
    <xf numFmtId="0" fontId="8" fillId="0" borderId="0" xfId="0" applyFont="1" applyBorder="1" applyAlignment="1">
      <alignment vertical="top" wrapText="1"/>
    </xf>
    <xf numFmtId="0" fontId="0" fillId="0" borderId="10" xfId="0" applyBorder="1" applyAlignment="1">
      <alignment horizontal="center"/>
    </xf>
    <xf numFmtId="0" fontId="0" fillId="0" borderId="1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32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0" fillId="0" borderId="19" xfId="0" applyBorder="1" applyAlignment="1">
      <alignment horizontal="center"/>
    </xf>
    <xf numFmtId="0" fontId="0" fillId="0" borderId="25" xfId="0" applyBorder="1" applyAlignment="1">
      <alignment horizontal="center"/>
    </xf>
    <xf numFmtId="49" fontId="30" fillId="0" borderId="0" xfId="63" applyFont="1" applyFill="1">
      <alignment vertical="center"/>
    </xf>
    <xf numFmtId="0" fontId="32" fillId="35" borderId="46" xfId="58" applyFont="1" applyBorder="1">
      <alignment horizontal="center" vertical="center" wrapText="1"/>
    </xf>
    <xf numFmtId="0" fontId="32" fillId="35" borderId="47" xfId="58" applyFont="1" applyBorder="1">
      <alignment horizontal="center" vertical="center" wrapText="1"/>
    </xf>
    <xf numFmtId="3" fontId="36" fillId="0" borderId="41" xfId="46" applyFont="1" applyFill="1" applyBorder="1">
      <alignment horizontal="right" vertical="center" indent="1"/>
    </xf>
    <xf numFmtId="2" fontId="36" fillId="0" borderId="42" xfId="48" applyFont="1" applyFill="1" applyBorder="1" applyAlignment="1">
      <alignment horizontal="right" vertical="center" indent="2"/>
    </xf>
    <xf numFmtId="3" fontId="36" fillId="37" borderId="41" xfId="46" applyFont="1" applyFill="1" applyBorder="1">
      <alignment horizontal="right" vertical="center" indent="1"/>
    </xf>
    <xf numFmtId="2" fontId="36" fillId="37" borderId="42" xfId="48" applyFont="1" applyFill="1" applyBorder="1" applyAlignment="1">
      <alignment horizontal="right" vertical="center" indent="2"/>
    </xf>
    <xf numFmtId="3" fontId="36" fillId="37" borderId="43" xfId="46" applyFont="1" applyFill="1" applyBorder="1">
      <alignment horizontal="right" vertical="center" indent="1"/>
    </xf>
    <xf numFmtId="2" fontId="36" fillId="37" borderId="44" xfId="48" applyFont="1" applyFill="1" applyBorder="1" applyAlignment="1">
      <alignment horizontal="right" vertical="center" indent="2"/>
    </xf>
    <xf numFmtId="0" fontId="37" fillId="0" borderId="0" xfId="0" applyFont="1" applyFill="1"/>
    <xf numFmtId="0" fontId="37" fillId="0" borderId="0" xfId="0" applyFont="1" applyFill="1" applyAlignment="1">
      <alignment horizontal="left"/>
    </xf>
    <xf numFmtId="0" fontId="36" fillId="0" borderId="0" xfId="0" applyFont="1" applyFill="1"/>
    <xf numFmtId="0" fontId="36" fillId="0" borderId="0" xfId="0" applyFont="1"/>
    <xf numFmtId="0" fontId="35" fillId="0" borderId="39" xfId="0" applyFont="1" applyBorder="1" applyAlignment="1">
      <alignment horizontal="center" vertical="center"/>
    </xf>
    <xf numFmtId="0" fontId="35" fillId="37" borderId="39" xfId="0" applyFont="1" applyFill="1" applyBorder="1" applyAlignment="1">
      <alignment horizontal="center" vertical="center"/>
    </xf>
    <xf numFmtId="0" fontId="35" fillId="37" borderId="40" xfId="0" applyFont="1" applyFill="1" applyBorder="1" applyAlignment="1">
      <alignment horizontal="center" vertical="center"/>
    </xf>
    <xf numFmtId="0" fontId="36" fillId="0" borderId="0" xfId="0" applyFont="1" applyAlignment="1">
      <alignment wrapText="1"/>
    </xf>
    <xf numFmtId="0" fontId="33" fillId="34" borderId="0" xfId="55" applyFont="1" applyFill="1" applyAlignment="1">
      <alignment horizontal="left" vertical="top" indent="1"/>
    </xf>
    <xf numFmtId="0" fontId="32" fillId="35" borderId="30" xfId="58" applyFont="1" applyBorder="1">
      <alignment horizontal="center" vertical="center" wrapText="1"/>
    </xf>
    <xf numFmtId="0" fontId="32" fillId="35" borderId="38" xfId="58" applyFont="1" applyBorder="1">
      <alignment horizontal="center" vertical="center" wrapText="1"/>
    </xf>
    <xf numFmtId="49" fontId="30" fillId="34" borderId="0" xfId="63" applyFont="1" applyFill="1" applyAlignment="1">
      <alignment horizontal="left" vertical="top" wrapText="1"/>
    </xf>
    <xf numFmtId="49" fontId="35" fillId="36" borderId="39" xfId="60" applyFont="1" applyBorder="1">
      <alignment horizontal="left" vertical="center" indent="1"/>
    </xf>
    <xf numFmtId="49" fontId="35" fillId="36" borderId="0" xfId="60" applyFont="1" applyBorder="1">
      <alignment horizontal="left" vertical="center" indent="1"/>
    </xf>
    <xf numFmtId="49" fontId="35" fillId="36" borderId="33" xfId="60" applyFont="1" applyBorder="1">
      <alignment horizontal="left" vertical="center" indent="1"/>
    </xf>
    <xf numFmtId="0" fontId="31" fillId="34" borderId="0" xfId="0" applyFont="1" applyFill="1" applyAlignment="1">
      <alignment horizontal="center" vertical="top" wrapText="1"/>
    </xf>
    <xf numFmtId="49" fontId="37" fillId="34" borderId="0" xfId="61" applyFont="1" applyFill="1" applyAlignment="1">
      <alignment vertical="top"/>
    </xf>
    <xf numFmtId="0" fontId="32" fillId="35" borderId="35" xfId="58" applyFont="1" applyBorder="1">
      <alignment horizontal="center" vertical="center" wrapText="1"/>
    </xf>
    <xf numFmtId="0" fontId="32" fillId="35" borderId="36" xfId="58" applyFont="1" applyBorder="1">
      <alignment horizontal="center" vertical="center" wrapText="1"/>
    </xf>
    <xf numFmtId="0" fontId="0" fillId="0" borderId="0" xfId="0" applyAlignment="1">
      <alignment horizontal="center" wrapText="1"/>
    </xf>
    <xf numFmtId="0" fontId="32" fillId="35" borderId="34" xfId="58" applyFont="1" applyBorder="1" applyAlignment="1">
      <alignment horizontal="center" vertical="center" wrapText="1"/>
    </xf>
    <xf numFmtId="0" fontId="32" fillId="35" borderId="37" xfId="58" applyFont="1" applyBorder="1" applyAlignment="1">
      <alignment horizontal="center" vertical="center" wrapText="1"/>
    </xf>
    <xf numFmtId="0" fontId="32" fillId="35" borderId="45" xfId="58" applyFont="1" applyBorder="1" applyAlignment="1">
      <alignment horizontal="center" vertical="center" wrapText="1"/>
    </xf>
  </cellXfs>
  <cellStyles count="6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able title 2" xfId="63" xr:uid="{00000000-0005-0000-0000-00003C000000}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colors>
    <mruColors>
      <color rgb="FF929292"/>
      <color rgb="FFD26E2A"/>
      <color rgb="FF97B9E0"/>
      <color rgb="FF3B64AD"/>
      <color rgb="FF62993E"/>
      <color rgb="FFE2AA00"/>
      <color rgb="FF97B92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3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3.xml"/><Relationship Id="rId10" Type="http://schemas.openxmlformats.org/officeDocument/2006/relationships/calcChain" Target="calcChain.xml"/><Relationship Id="rId4" Type="http://schemas.openxmlformats.org/officeDocument/2006/relationships/worksheet" Target="work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3014948131483564"/>
          <c:w val="0.93754991097690821"/>
          <c:h val="0.68165704286964135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023-4EC1-A660-8434CC414D5E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D023-4EC1-A660-8434CC414D5E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D023-4EC1-A660-8434CC414D5E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D023-4EC1-A660-8434CC414D5E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D023-4EC1-A660-8434CC414D5E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D023-4EC1-A660-8434CC414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3881769680750688E-2"/>
          <c:y val="0.13849768778902638"/>
          <c:w val="0.75433825673751564"/>
          <c:h val="9.8043744531933527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491971003624547"/>
          <c:w val="0.93754991097690821"/>
          <c:h val="0.66260942382202226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06A-4ECA-86DA-F2E0DB3E9937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806A-4ECA-86DA-F2E0DB3E9937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806A-4ECA-86DA-F2E0DB3E9937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806A-4ECA-86DA-F2E0DB3E9937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806A-4ECA-86DA-F2E0DB3E9937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806A-4ECA-86DA-F2E0DB3E9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6060418918223456E-2"/>
          <c:y val="0.6908786401699788"/>
          <c:w val="0.73914655275933649"/>
          <c:h val="0.11391676040494939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0.13968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558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Adults Older than 15,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1.05818E-16</cdr:x>
      <cdr:y>0.0127</cdr:y>
    </cdr:from>
    <cdr:to>
      <cdr:x>1</cdr:x>
      <cdr:y>0.15238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829300" cy="558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Children 0-14 years,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../../../../Analyses/Prescriptions/Class/Pres_rate_class_q_kids_Crd_J01F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39997558519241921"/>
  </sheetPr>
  <dimension ref="A1:N37"/>
  <sheetViews>
    <sheetView tabSelected="1" workbookViewId="0">
      <selection activeCell="R22" sqref="R22"/>
    </sheetView>
  </sheetViews>
  <sheetFormatPr defaultRowHeight="12" x14ac:dyDescent="0.2"/>
  <cols>
    <col min="1" max="1" width="7.140625" style="47" customWidth="1"/>
    <col min="2" max="13" width="9.42578125" style="51" customWidth="1"/>
    <col min="14" max="16384" width="9.140625" style="47"/>
  </cols>
  <sheetData>
    <row r="1" spans="1:14" s="44" customFormat="1" ht="15" customHeight="1" x14ac:dyDescent="0.2">
      <c r="A1" s="55" t="s">
        <v>42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35"/>
    </row>
    <row r="2" spans="1:14" s="44" customFormat="1" ht="15" customHeight="1" x14ac:dyDescent="0.2">
      <c r="A2" s="60" t="s">
        <v>43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45"/>
    </row>
    <row r="3" spans="1:14" s="46" customFormat="1" ht="7.5" customHeight="1" x14ac:dyDescent="0.2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</row>
    <row r="4" spans="1:14" s="46" customFormat="1" ht="12.75" customHeight="1" x14ac:dyDescent="0.2">
      <c r="A4" s="64" t="s">
        <v>44</v>
      </c>
      <c r="B4" s="61" t="s">
        <v>27</v>
      </c>
      <c r="C4" s="61"/>
      <c r="D4" s="61"/>
      <c r="E4" s="61"/>
      <c r="F4" s="61"/>
      <c r="G4" s="61"/>
      <c r="H4" s="61"/>
      <c r="I4" s="61"/>
      <c r="J4" s="61"/>
      <c r="K4" s="61"/>
      <c r="L4" s="61"/>
      <c r="M4" s="62"/>
    </row>
    <row r="5" spans="1:14" s="46" customFormat="1" ht="24.75" customHeight="1" x14ac:dyDescent="0.2">
      <c r="A5" s="65"/>
      <c r="B5" s="53" t="s">
        <v>3</v>
      </c>
      <c r="C5" s="53"/>
      <c r="D5" s="53" t="s">
        <v>23</v>
      </c>
      <c r="E5" s="53"/>
      <c r="F5" s="53" t="s">
        <v>2</v>
      </c>
      <c r="G5" s="53"/>
      <c r="H5" s="53" t="s">
        <v>19</v>
      </c>
      <c r="I5" s="53"/>
      <c r="J5" s="53" t="s">
        <v>20</v>
      </c>
      <c r="K5" s="53"/>
      <c r="L5" s="53" t="s">
        <v>1</v>
      </c>
      <c r="M5" s="54"/>
    </row>
    <row r="6" spans="1:14" s="46" customFormat="1" ht="12.75" customHeight="1" x14ac:dyDescent="0.2">
      <c r="A6" s="66"/>
      <c r="B6" s="36" t="s">
        <v>32</v>
      </c>
      <c r="C6" s="36" t="s">
        <v>31</v>
      </c>
      <c r="D6" s="36" t="s">
        <v>32</v>
      </c>
      <c r="E6" s="36" t="s">
        <v>31</v>
      </c>
      <c r="F6" s="36" t="s">
        <v>32</v>
      </c>
      <c r="G6" s="36" t="s">
        <v>31</v>
      </c>
      <c r="H6" s="36" t="s">
        <v>32</v>
      </c>
      <c r="I6" s="36" t="s">
        <v>31</v>
      </c>
      <c r="J6" s="36" t="s">
        <v>32</v>
      </c>
      <c r="K6" s="36" t="s">
        <v>31</v>
      </c>
      <c r="L6" s="36" t="s">
        <v>32</v>
      </c>
      <c r="M6" s="37" t="s">
        <v>31</v>
      </c>
    </row>
    <row r="7" spans="1:14" ht="12.75" customHeight="1" x14ac:dyDescent="0.2">
      <c r="A7" s="56">
        <v>2011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8"/>
    </row>
    <row r="8" spans="1:14" ht="12.75" customHeight="1" x14ac:dyDescent="0.2">
      <c r="A8" s="48">
        <v>1</v>
      </c>
      <c r="B8" s="38">
        <f>orig_data!F7</f>
        <v>1226</v>
      </c>
      <c r="C8" s="39">
        <f>orig_data!H7</f>
        <v>0.32734999999999997</v>
      </c>
      <c r="D8" s="38">
        <f>orig_data!F31</f>
        <v>4110</v>
      </c>
      <c r="E8" s="39">
        <f>orig_data!H31</f>
        <v>0.38288</v>
      </c>
      <c r="F8" s="38">
        <f>orig_data!F55</f>
        <v>2228</v>
      </c>
      <c r="G8" s="39">
        <f>orig_data!H55</f>
        <v>0.81106999999999996</v>
      </c>
      <c r="H8" s="38">
        <f>orig_data!F79</f>
        <v>805</v>
      </c>
      <c r="I8" s="39">
        <f>orig_data!H79</f>
        <v>0.40387000000000001</v>
      </c>
      <c r="J8" s="38">
        <f>orig_data!F103</f>
        <v>420</v>
      </c>
      <c r="K8" s="39">
        <f>orig_data!H103</f>
        <v>0.20899000000000001</v>
      </c>
      <c r="L8" s="38">
        <f>orig_data!F127</f>
        <v>8789</v>
      </c>
      <c r="M8" s="39">
        <f>orig_data!H127</f>
        <v>0.41399999999999998</v>
      </c>
    </row>
    <row r="9" spans="1:14" ht="12.75" customHeight="1" x14ac:dyDescent="0.2">
      <c r="A9" s="49">
        <v>2</v>
      </c>
      <c r="B9" s="40">
        <f>orig_data!F8</f>
        <v>944</v>
      </c>
      <c r="C9" s="41">
        <f>orig_data!H8</f>
        <v>0.24757999999999999</v>
      </c>
      <c r="D9" s="40">
        <f>orig_data!F32</f>
        <v>2881</v>
      </c>
      <c r="E9" s="41">
        <f>orig_data!H32</f>
        <v>0.26493</v>
      </c>
      <c r="F9" s="40">
        <f>orig_data!F56</f>
        <v>1501</v>
      </c>
      <c r="G9" s="41">
        <f>orig_data!H56</f>
        <v>0.53593999999999997</v>
      </c>
      <c r="H9" s="40">
        <f>orig_data!F80</f>
        <v>659</v>
      </c>
      <c r="I9" s="41">
        <f>orig_data!H80</f>
        <v>0.32568999999999998</v>
      </c>
      <c r="J9" s="40">
        <f>orig_data!F104</f>
        <v>379</v>
      </c>
      <c r="K9" s="41">
        <f>orig_data!H104</f>
        <v>0.1857</v>
      </c>
      <c r="L9" s="40">
        <f>orig_data!F128</f>
        <v>6364</v>
      </c>
      <c r="M9" s="41">
        <f>orig_data!H128</f>
        <v>0.29527999999999999</v>
      </c>
    </row>
    <row r="10" spans="1:14" ht="12.75" customHeight="1" x14ac:dyDescent="0.2">
      <c r="A10" s="48">
        <v>3</v>
      </c>
      <c r="B10" s="38">
        <f>orig_data!F9</f>
        <v>732</v>
      </c>
      <c r="C10" s="39">
        <f>orig_data!H9</f>
        <v>0.19005</v>
      </c>
      <c r="D10" s="38">
        <f>orig_data!F33</f>
        <v>2228</v>
      </c>
      <c r="E10" s="39">
        <f>orig_data!H33</f>
        <v>0.20261000000000001</v>
      </c>
      <c r="F10" s="38">
        <f>orig_data!F57</f>
        <v>1160</v>
      </c>
      <c r="G10" s="39">
        <f>orig_data!H57</f>
        <v>0.41032999999999997</v>
      </c>
      <c r="H10" s="38">
        <f>orig_data!F81</f>
        <v>511</v>
      </c>
      <c r="I10" s="39">
        <f>orig_data!H81</f>
        <v>0.25131999999999999</v>
      </c>
      <c r="J10" s="38">
        <f>orig_data!F105</f>
        <v>318</v>
      </c>
      <c r="K10" s="39">
        <f>orig_data!H105</f>
        <v>0.15461</v>
      </c>
      <c r="L10" s="38">
        <f>orig_data!F129</f>
        <v>4949</v>
      </c>
      <c r="M10" s="39">
        <f>orig_data!H129</f>
        <v>0.22738</v>
      </c>
    </row>
    <row r="11" spans="1:14" ht="12.75" customHeight="1" x14ac:dyDescent="0.2">
      <c r="A11" s="49">
        <v>4</v>
      </c>
      <c r="B11" s="40">
        <f>orig_data!F10</f>
        <v>1024</v>
      </c>
      <c r="C11" s="41">
        <f>orig_data!H10</f>
        <v>0.26262000000000002</v>
      </c>
      <c r="D11" s="40">
        <f>orig_data!F34</f>
        <v>3541</v>
      </c>
      <c r="E11" s="41">
        <f>orig_data!H34</f>
        <v>0.31952000000000003</v>
      </c>
      <c r="F11" s="40">
        <f>orig_data!F58</f>
        <v>1876</v>
      </c>
      <c r="G11" s="41">
        <f>orig_data!H58</f>
        <v>0.65830999999999995</v>
      </c>
      <c r="H11" s="40">
        <f>orig_data!F82</f>
        <v>817</v>
      </c>
      <c r="I11" s="41">
        <f>orig_data!H82</f>
        <v>0.39988000000000001</v>
      </c>
      <c r="J11" s="40">
        <f>orig_data!F106</f>
        <v>447</v>
      </c>
      <c r="K11" s="41">
        <f>orig_data!H106</f>
        <v>0.21662999999999999</v>
      </c>
      <c r="L11" s="40">
        <f>orig_data!F130</f>
        <v>7705</v>
      </c>
      <c r="M11" s="41">
        <f>orig_data!H130</f>
        <v>0.35121999999999998</v>
      </c>
    </row>
    <row r="12" spans="1:14" ht="12.75" customHeight="1" x14ac:dyDescent="0.2">
      <c r="A12" s="56">
        <v>2012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8"/>
    </row>
    <row r="13" spans="1:14" ht="12.75" customHeight="1" x14ac:dyDescent="0.2">
      <c r="A13" s="48">
        <v>1</v>
      </c>
      <c r="B13" s="38">
        <f>orig_data!F11</f>
        <v>1157</v>
      </c>
      <c r="C13" s="39">
        <f>orig_data!H11</f>
        <v>0.29988999999999999</v>
      </c>
      <c r="D13" s="38">
        <f>orig_data!F35</f>
        <v>3269</v>
      </c>
      <c r="E13" s="39">
        <f>orig_data!H35</f>
        <v>0.29764000000000002</v>
      </c>
      <c r="F13" s="38">
        <f>orig_data!F59</f>
        <v>1742</v>
      </c>
      <c r="G13" s="39">
        <f>orig_data!H59</f>
        <v>0.61758999999999997</v>
      </c>
      <c r="H13" s="38">
        <f>orig_data!F83</f>
        <v>894</v>
      </c>
      <c r="I13" s="39">
        <f>orig_data!H83</f>
        <v>0.44455</v>
      </c>
      <c r="J13" s="38">
        <f>orig_data!F107</f>
        <v>364</v>
      </c>
      <c r="K13" s="39">
        <f>orig_data!H107</f>
        <v>0.17813000000000001</v>
      </c>
      <c r="L13" s="38">
        <f>orig_data!F131</f>
        <v>7426</v>
      </c>
      <c r="M13" s="39">
        <f>orig_data!H131</f>
        <v>0.34194999999999998</v>
      </c>
    </row>
    <row r="14" spans="1:14" ht="12.75" customHeight="1" x14ac:dyDescent="0.2">
      <c r="A14" s="49">
        <v>2</v>
      </c>
      <c r="B14" s="40">
        <f>orig_data!F12</f>
        <v>905</v>
      </c>
      <c r="C14" s="41">
        <f>orig_data!H12</f>
        <v>0.23299</v>
      </c>
      <c r="D14" s="40">
        <f>orig_data!F36</f>
        <v>2960</v>
      </c>
      <c r="E14" s="41">
        <f>orig_data!H36</f>
        <v>0.26887</v>
      </c>
      <c r="F14" s="40">
        <f>orig_data!F60</f>
        <v>1511</v>
      </c>
      <c r="G14" s="41">
        <f>orig_data!H60</f>
        <v>0.53152999999999995</v>
      </c>
      <c r="H14" s="40">
        <f>orig_data!F84</f>
        <v>721</v>
      </c>
      <c r="I14" s="41">
        <f>orig_data!H84</f>
        <v>0.35249999999999998</v>
      </c>
      <c r="J14" s="40">
        <f>orig_data!F108</f>
        <v>309</v>
      </c>
      <c r="K14" s="41">
        <f>orig_data!H108</f>
        <v>0.15101000000000001</v>
      </c>
      <c r="L14" s="40">
        <f>orig_data!F132</f>
        <v>6406</v>
      </c>
      <c r="M14" s="41">
        <f>orig_data!H132</f>
        <v>0.29348000000000002</v>
      </c>
    </row>
    <row r="15" spans="1:14" ht="12.75" customHeight="1" x14ac:dyDescent="0.2">
      <c r="A15" s="48">
        <v>3</v>
      </c>
      <c r="B15" s="38">
        <f>orig_data!F13</f>
        <v>739</v>
      </c>
      <c r="C15" s="39">
        <f>orig_data!H13</f>
        <v>0.18870999999999999</v>
      </c>
      <c r="D15" s="38">
        <f>orig_data!F37</f>
        <v>2185</v>
      </c>
      <c r="E15" s="39">
        <f>orig_data!H37</f>
        <v>0.19667000000000001</v>
      </c>
      <c r="F15" s="38">
        <f>orig_data!F61</f>
        <v>1139</v>
      </c>
      <c r="G15" s="39">
        <f>orig_data!H61</f>
        <v>0.39801999999999998</v>
      </c>
      <c r="H15" s="38">
        <f>orig_data!F85</f>
        <v>569</v>
      </c>
      <c r="I15" s="39">
        <f>orig_data!H85</f>
        <v>0.27700000000000002</v>
      </c>
      <c r="J15" s="38">
        <f>orig_data!F109</f>
        <v>376</v>
      </c>
      <c r="K15" s="39">
        <f>orig_data!H109</f>
        <v>0.18154999999999999</v>
      </c>
      <c r="L15" s="38">
        <f>orig_data!F133</f>
        <v>5008</v>
      </c>
      <c r="M15" s="39">
        <f>orig_data!H133</f>
        <v>0.22750000000000001</v>
      </c>
    </row>
    <row r="16" spans="1:14" ht="12.75" customHeight="1" x14ac:dyDescent="0.2">
      <c r="A16" s="49">
        <v>4</v>
      </c>
      <c r="B16" s="40">
        <f>orig_data!F14</f>
        <v>1451</v>
      </c>
      <c r="C16" s="41">
        <f>orig_data!H14</f>
        <v>0.36492999999999998</v>
      </c>
      <c r="D16" s="40">
        <f>orig_data!F38</f>
        <v>4376</v>
      </c>
      <c r="E16" s="41">
        <f>orig_data!H38</f>
        <v>0.39068000000000003</v>
      </c>
      <c r="F16" s="40">
        <f>orig_data!F62</f>
        <v>1982</v>
      </c>
      <c r="G16" s="41">
        <f>orig_data!H62</f>
        <v>0.68637999999999999</v>
      </c>
      <c r="H16" s="40">
        <f>orig_data!F86</f>
        <v>967</v>
      </c>
      <c r="I16" s="41">
        <f>orig_data!H86</f>
        <v>0.46862999999999999</v>
      </c>
      <c r="J16" s="40">
        <f>orig_data!F110</f>
        <v>370</v>
      </c>
      <c r="K16" s="41">
        <f>orig_data!H110</f>
        <v>0.17821999999999999</v>
      </c>
      <c r="L16" s="40">
        <f>orig_data!F134</f>
        <v>9146</v>
      </c>
      <c r="M16" s="41">
        <f>orig_data!H134</f>
        <v>0.41189999999999999</v>
      </c>
    </row>
    <row r="17" spans="1:13" ht="12.75" customHeight="1" x14ac:dyDescent="0.2">
      <c r="A17" s="56">
        <v>2013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8"/>
    </row>
    <row r="18" spans="1:13" ht="12.75" customHeight="1" x14ac:dyDescent="0.2">
      <c r="A18" s="48">
        <v>1</v>
      </c>
      <c r="B18" s="38">
        <f>orig_data!F15</f>
        <v>1123</v>
      </c>
      <c r="C18" s="39">
        <f>orig_data!H15</f>
        <v>0.28877000000000003</v>
      </c>
      <c r="D18" s="38">
        <f>orig_data!F39</f>
        <v>3210</v>
      </c>
      <c r="E18" s="39">
        <f>orig_data!H39</f>
        <v>0.29260000000000003</v>
      </c>
      <c r="F18" s="38">
        <f>orig_data!F63</f>
        <v>1792</v>
      </c>
      <c r="G18" s="39">
        <f>orig_data!H63</f>
        <v>0.63483999999999996</v>
      </c>
      <c r="H18" s="38">
        <f>orig_data!F87</f>
        <v>797</v>
      </c>
      <c r="I18" s="39">
        <f>orig_data!H87</f>
        <v>0.39578000000000002</v>
      </c>
      <c r="J18" s="38">
        <f>orig_data!F111</f>
        <v>398</v>
      </c>
      <c r="K18" s="39">
        <f>orig_data!H111</f>
        <v>0.19538</v>
      </c>
      <c r="L18" s="38">
        <f>orig_data!F135</f>
        <v>7320</v>
      </c>
      <c r="M18" s="39">
        <f>orig_data!H135</f>
        <v>0.33681</v>
      </c>
    </row>
    <row r="19" spans="1:13" ht="12.75" customHeight="1" x14ac:dyDescent="0.2">
      <c r="A19" s="49">
        <v>2</v>
      </c>
      <c r="B19" s="40">
        <f>orig_data!F16</f>
        <v>936</v>
      </c>
      <c r="C19" s="41">
        <f>orig_data!H16</f>
        <v>0.23571</v>
      </c>
      <c r="D19" s="40">
        <f>orig_data!F40</f>
        <v>2656</v>
      </c>
      <c r="E19" s="41">
        <f>orig_data!H40</f>
        <v>0.23887</v>
      </c>
      <c r="F19" s="40">
        <f>orig_data!F64</f>
        <v>1483</v>
      </c>
      <c r="G19" s="41">
        <f>orig_data!H64</f>
        <v>0.51609000000000005</v>
      </c>
      <c r="H19" s="40">
        <f>orig_data!F88</f>
        <v>646</v>
      </c>
      <c r="I19" s="41">
        <f>orig_data!H88</f>
        <v>0.31564999999999999</v>
      </c>
      <c r="J19" s="40">
        <f>orig_data!F112</f>
        <v>305</v>
      </c>
      <c r="K19" s="41">
        <f>orig_data!H112</f>
        <v>0.14774999999999999</v>
      </c>
      <c r="L19" s="40">
        <f>orig_data!F136</f>
        <v>6026</v>
      </c>
      <c r="M19" s="41">
        <f>orig_data!H136</f>
        <v>0.27299000000000001</v>
      </c>
    </row>
    <row r="20" spans="1:13" ht="12.75" customHeight="1" x14ac:dyDescent="0.2">
      <c r="A20" s="48">
        <v>3</v>
      </c>
      <c r="B20" s="38">
        <f>orig_data!F17</f>
        <v>586</v>
      </c>
      <c r="C20" s="39">
        <f>orig_data!H17</f>
        <v>0.14615</v>
      </c>
      <c r="D20" s="38">
        <f>orig_data!F41</f>
        <v>1878</v>
      </c>
      <c r="E20" s="39">
        <f>orig_data!H41</f>
        <v>0.16700000000000001</v>
      </c>
      <c r="F20" s="38">
        <f>orig_data!F65</f>
        <v>1002</v>
      </c>
      <c r="G20" s="39">
        <f>orig_data!H65</f>
        <v>0.34681000000000001</v>
      </c>
      <c r="H20" s="38">
        <f>orig_data!F89</f>
        <v>524</v>
      </c>
      <c r="I20" s="39">
        <f>orig_data!H89</f>
        <v>0.25491000000000003</v>
      </c>
      <c r="J20" s="38">
        <f>orig_data!F113</f>
        <v>298</v>
      </c>
      <c r="K20" s="39">
        <f>orig_data!H113</f>
        <v>0.14338999999999999</v>
      </c>
      <c r="L20" s="38">
        <f>orig_data!F137</f>
        <v>4288</v>
      </c>
      <c r="M20" s="39">
        <f>orig_data!H137</f>
        <v>0.19248000000000001</v>
      </c>
    </row>
    <row r="21" spans="1:13" ht="12.75" customHeight="1" x14ac:dyDescent="0.2">
      <c r="A21" s="49">
        <v>4</v>
      </c>
      <c r="B21" s="40">
        <f>orig_data!F18</f>
        <v>982</v>
      </c>
      <c r="C21" s="41">
        <f>orig_data!H18</f>
        <v>0.24254000000000001</v>
      </c>
      <c r="D21" s="40">
        <f>orig_data!F42</f>
        <v>2849</v>
      </c>
      <c r="E21" s="41">
        <f>orig_data!H42</f>
        <v>0.25118000000000001</v>
      </c>
      <c r="F21" s="40">
        <f>orig_data!F66</f>
        <v>1498</v>
      </c>
      <c r="G21" s="41">
        <f>orig_data!H66</f>
        <v>0.51441000000000003</v>
      </c>
      <c r="H21" s="40">
        <f>orig_data!F90</f>
        <v>709</v>
      </c>
      <c r="I21" s="41">
        <f>orig_data!H90</f>
        <v>0.34386</v>
      </c>
      <c r="J21" s="40">
        <f>orig_data!F114</f>
        <v>332</v>
      </c>
      <c r="K21" s="41">
        <f>orig_data!H114</f>
        <v>0.15895999999999999</v>
      </c>
      <c r="L21" s="40">
        <f>orig_data!F138</f>
        <v>6370</v>
      </c>
      <c r="M21" s="41">
        <f>orig_data!H138</f>
        <v>0.28369</v>
      </c>
    </row>
    <row r="22" spans="1:13" ht="12.75" customHeight="1" x14ac:dyDescent="0.2">
      <c r="A22" s="56">
        <v>2014</v>
      </c>
      <c r="B22" s="57"/>
      <c r="C22" s="57"/>
      <c r="D22" s="57"/>
      <c r="E22" s="57"/>
      <c r="F22" s="57"/>
      <c r="G22" s="57"/>
      <c r="H22" s="57"/>
      <c r="I22" s="57"/>
      <c r="J22" s="57"/>
      <c r="K22" s="57"/>
      <c r="L22" s="57"/>
      <c r="M22" s="58"/>
    </row>
    <row r="23" spans="1:13" ht="12.75" customHeight="1" x14ac:dyDescent="0.2">
      <c r="A23" s="48">
        <v>1</v>
      </c>
      <c r="B23" s="38">
        <f>orig_data!F19</f>
        <v>1142</v>
      </c>
      <c r="C23" s="39">
        <f>orig_data!H19</f>
        <v>0.28843999999999997</v>
      </c>
      <c r="D23" s="38">
        <f>orig_data!F43</f>
        <v>3187</v>
      </c>
      <c r="E23" s="39">
        <f>orig_data!H43</f>
        <v>0.28732000000000002</v>
      </c>
      <c r="F23" s="38">
        <f>orig_data!F67</f>
        <v>1750</v>
      </c>
      <c r="G23" s="39">
        <f>orig_data!H67</f>
        <v>0.61411000000000004</v>
      </c>
      <c r="H23" s="38">
        <f>orig_data!F91</f>
        <v>836</v>
      </c>
      <c r="I23" s="39">
        <f>orig_data!H91</f>
        <v>0.41499999999999998</v>
      </c>
      <c r="J23" s="38">
        <f>orig_data!F115</f>
        <v>319</v>
      </c>
      <c r="K23" s="39">
        <f>orig_data!H115</f>
        <v>0.15598000000000001</v>
      </c>
      <c r="L23" s="38">
        <f>orig_data!F139</f>
        <v>7234</v>
      </c>
      <c r="M23" s="39">
        <f>orig_data!H139</f>
        <v>0.32940000000000003</v>
      </c>
    </row>
    <row r="24" spans="1:13" ht="12.75" customHeight="1" x14ac:dyDescent="0.2">
      <c r="A24" s="49">
        <v>2</v>
      </c>
      <c r="B24" s="40">
        <f>orig_data!F20</f>
        <v>882</v>
      </c>
      <c r="C24" s="41">
        <f>orig_data!H20</f>
        <v>0.21868000000000001</v>
      </c>
      <c r="D24" s="40">
        <f>orig_data!F44</f>
        <v>2651</v>
      </c>
      <c r="E24" s="41">
        <f>orig_data!H44</f>
        <v>0.23552999999999999</v>
      </c>
      <c r="F24" s="40">
        <f>orig_data!F68</f>
        <v>1203</v>
      </c>
      <c r="G24" s="41">
        <f>orig_data!H68</f>
        <v>0.41514000000000001</v>
      </c>
      <c r="H24" s="40">
        <f>orig_data!F92</f>
        <v>610</v>
      </c>
      <c r="I24" s="41">
        <f>orig_data!H92</f>
        <v>0.29927999999999999</v>
      </c>
      <c r="J24" s="40">
        <f>orig_data!F116</f>
        <v>275</v>
      </c>
      <c r="K24" s="41">
        <f>orig_data!H116</f>
        <v>0.13213</v>
      </c>
      <c r="L24" s="40">
        <f>orig_data!F140</f>
        <v>5621</v>
      </c>
      <c r="M24" s="41">
        <f>orig_data!H140</f>
        <v>0.252</v>
      </c>
    </row>
    <row r="25" spans="1:13" ht="12.75" customHeight="1" x14ac:dyDescent="0.2">
      <c r="A25" s="48">
        <v>3</v>
      </c>
      <c r="B25" s="38">
        <f>orig_data!F21</f>
        <v>792</v>
      </c>
      <c r="C25" s="39">
        <f>orig_data!H21</f>
        <v>0.19456999999999999</v>
      </c>
      <c r="D25" s="38">
        <f>orig_data!F45</f>
        <v>2526</v>
      </c>
      <c r="E25" s="39">
        <f>orig_data!H45</f>
        <v>0.22137999999999999</v>
      </c>
      <c r="F25" s="38">
        <f>orig_data!F69</f>
        <v>1137</v>
      </c>
      <c r="G25" s="39">
        <f>orig_data!H69</f>
        <v>0.3891</v>
      </c>
      <c r="H25" s="38">
        <f>orig_data!F93</f>
        <v>560</v>
      </c>
      <c r="I25" s="39">
        <f>orig_data!H93</f>
        <v>0.27328000000000002</v>
      </c>
      <c r="J25" s="38">
        <f>orig_data!F117</f>
        <v>298</v>
      </c>
      <c r="K25" s="39">
        <f>orig_data!H117</f>
        <v>0.14152999999999999</v>
      </c>
      <c r="L25" s="38">
        <f>orig_data!F141</f>
        <v>5313</v>
      </c>
      <c r="M25" s="39">
        <f>orig_data!H141</f>
        <v>0.23552999999999999</v>
      </c>
    </row>
    <row r="26" spans="1:13" ht="12.75" customHeight="1" x14ac:dyDescent="0.2">
      <c r="A26" s="49">
        <v>4</v>
      </c>
      <c r="B26" s="40">
        <f>orig_data!F22</f>
        <v>1051</v>
      </c>
      <c r="C26" s="41">
        <f>orig_data!H22</f>
        <v>0.255</v>
      </c>
      <c r="D26" s="40">
        <f>orig_data!F46</f>
        <v>4106</v>
      </c>
      <c r="E26" s="41">
        <f>orig_data!H46</f>
        <v>0.35594999999999999</v>
      </c>
      <c r="F26" s="40">
        <f>orig_data!F70</f>
        <v>1583</v>
      </c>
      <c r="G26" s="41">
        <f>orig_data!H70</f>
        <v>0.5373</v>
      </c>
      <c r="H26" s="40">
        <f>orig_data!F94</f>
        <v>739</v>
      </c>
      <c r="I26" s="41">
        <f>orig_data!H94</f>
        <v>0.35804000000000002</v>
      </c>
      <c r="J26" s="40">
        <f>orig_data!F118</f>
        <v>313</v>
      </c>
      <c r="K26" s="41">
        <f>orig_data!H118</f>
        <v>0.14924999999999999</v>
      </c>
      <c r="L26" s="40">
        <f>orig_data!F142</f>
        <v>7792</v>
      </c>
      <c r="M26" s="41">
        <f>orig_data!H142</f>
        <v>0.34228999999999998</v>
      </c>
    </row>
    <row r="27" spans="1:13" ht="12.75" customHeight="1" x14ac:dyDescent="0.2">
      <c r="A27" s="56">
        <v>2015</v>
      </c>
      <c r="B27" s="57"/>
      <c r="C27" s="57"/>
      <c r="D27" s="57"/>
      <c r="E27" s="57"/>
      <c r="F27" s="57"/>
      <c r="G27" s="57"/>
      <c r="H27" s="57"/>
      <c r="I27" s="57"/>
      <c r="J27" s="57"/>
      <c r="K27" s="57"/>
      <c r="L27" s="57"/>
      <c r="M27" s="58"/>
    </row>
    <row r="28" spans="1:13" ht="12.75" customHeight="1" x14ac:dyDescent="0.2">
      <c r="A28" s="48">
        <v>1</v>
      </c>
      <c r="B28" s="38">
        <f>orig_data!F23</f>
        <v>1290</v>
      </c>
      <c r="C28" s="39">
        <f>orig_data!H23</f>
        <v>0.32033</v>
      </c>
      <c r="D28" s="38">
        <f>orig_data!F47</f>
        <v>3475</v>
      </c>
      <c r="E28" s="39">
        <f>orig_data!H47</f>
        <v>0.30814999999999998</v>
      </c>
      <c r="F28" s="38">
        <f>orig_data!F71</f>
        <v>1865</v>
      </c>
      <c r="G28" s="39">
        <f>orig_data!H71</f>
        <v>0.64993000000000001</v>
      </c>
      <c r="H28" s="38">
        <f>orig_data!F95</f>
        <v>817</v>
      </c>
      <c r="I28" s="39">
        <f>orig_data!H95</f>
        <v>0.40611000000000003</v>
      </c>
      <c r="J28" s="38">
        <f>orig_data!F119</f>
        <v>376</v>
      </c>
      <c r="K28" s="39">
        <f>orig_data!H119</f>
        <v>0.18301999999999999</v>
      </c>
      <c r="L28" s="38">
        <f>orig_data!F143</f>
        <v>7823</v>
      </c>
      <c r="M28" s="39">
        <f>orig_data!H143</f>
        <v>0.35176000000000002</v>
      </c>
    </row>
    <row r="29" spans="1:13" ht="12.75" customHeight="1" x14ac:dyDescent="0.2">
      <c r="A29" s="49">
        <v>2</v>
      </c>
      <c r="B29" s="40">
        <f>orig_data!F24</f>
        <v>989</v>
      </c>
      <c r="C29" s="41">
        <f>orig_data!H24</f>
        <v>0.24112</v>
      </c>
      <c r="D29" s="40">
        <f>orig_data!F48</f>
        <v>2912</v>
      </c>
      <c r="E29" s="41">
        <f>orig_data!H48</f>
        <v>0.25483</v>
      </c>
      <c r="F29" s="40">
        <f>orig_data!F72</f>
        <v>1399</v>
      </c>
      <c r="G29" s="41">
        <f>orig_data!H72</f>
        <v>0.48019000000000001</v>
      </c>
      <c r="H29" s="40">
        <f>orig_data!F96</f>
        <v>642</v>
      </c>
      <c r="I29" s="41">
        <f>orig_data!H96</f>
        <v>0.31508999999999998</v>
      </c>
      <c r="J29" s="40">
        <f>orig_data!F120</f>
        <v>279</v>
      </c>
      <c r="K29" s="41">
        <f>orig_data!H120</f>
        <v>0.13388</v>
      </c>
      <c r="L29" s="40">
        <f>orig_data!F144</f>
        <v>6221</v>
      </c>
      <c r="M29" s="41">
        <f>orig_data!H144</f>
        <v>0.2757</v>
      </c>
    </row>
    <row r="30" spans="1:13" ht="12.75" customHeight="1" x14ac:dyDescent="0.2">
      <c r="A30" s="48">
        <v>3</v>
      </c>
      <c r="B30" s="38">
        <f>orig_data!F25</f>
        <v>777</v>
      </c>
      <c r="C30" s="39">
        <f>orig_data!H25</f>
        <v>0.18781999999999999</v>
      </c>
      <c r="D30" s="38">
        <f>orig_data!F49</f>
        <v>2121</v>
      </c>
      <c r="E30" s="39">
        <f>orig_data!H49</f>
        <v>0.18379000000000001</v>
      </c>
      <c r="F30" s="38">
        <f>orig_data!F73</f>
        <v>913</v>
      </c>
      <c r="G30" s="39">
        <f>orig_data!H73</f>
        <v>0.31151000000000001</v>
      </c>
      <c r="H30" s="38">
        <f>orig_data!F97</f>
        <v>466</v>
      </c>
      <c r="I30" s="39">
        <f>orig_data!H97</f>
        <v>0.22667999999999999</v>
      </c>
      <c r="J30" s="38">
        <f>orig_data!F121</f>
        <v>296</v>
      </c>
      <c r="K30" s="39">
        <f>orig_data!H121</f>
        <v>0.14055000000000001</v>
      </c>
      <c r="L30" s="38">
        <f>orig_data!F145</f>
        <v>4573</v>
      </c>
      <c r="M30" s="39">
        <f>orig_data!H145</f>
        <v>0.20083000000000001</v>
      </c>
    </row>
    <row r="31" spans="1:13" ht="12.75" customHeight="1" x14ac:dyDescent="0.2">
      <c r="A31" s="49">
        <v>4</v>
      </c>
      <c r="B31" s="40">
        <f>orig_data!F26</f>
        <v>899</v>
      </c>
      <c r="C31" s="41">
        <f>orig_data!H26</f>
        <v>0.21439</v>
      </c>
      <c r="D31" s="40">
        <f>orig_data!F50</f>
        <v>3057</v>
      </c>
      <c r="E31" s="41">
        <f>orig_data!H50</f>
        <v>0.26273000000000002</v>
      </c>
      <c r="F31" s="40">
        <f>orig_data!F74</f>
        <v>1307</v>
      </c>
      <c r="G31" s="41">
        <f>orig_data!H74</f>
        <v>0.44053999999999999</v>
      </c>
      <c r="H31" s="40">
        <f>orig_data!F98</f>
        <v>616</v>
      </c>
      <c r="I31" s="41">
        <f>orig_data!H98</f>
        <v>0.29732999999999998</v>
      </c>
      <c r="J31" s="40">
        <f>orig_data!F122</f>
        <v>294</v>
      </c>
      <c r="K31" s="41">
        <f>orig_data!H122</f>
        <v>0.13957</v>
      </c>
      <c r="L31" s="40">
        <f>orig_data!F146</f>
        <v>6173</v>
      </c>
      <c r="M31" s="41">
        <f>orig_data!H146</f>
        <v>0.26869999999999999</v>
      </c>
    </row>
    <row r="32" spans="1:13" ht="12.75" customHeight="1" x14ac:dyDescent="0.2">
      <c r="A32" s="56">
        <v>2016</v>
      </c>
      <c r="B32" s="57"/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8"/>
    </row>
    <row r="33" spans="1:13" ht="12.75" customHeight="1" x14ac:dyDescent="0.2">
      <c r="A33" s="48">
        <v>1</v>
      </c>
      <c r="B33" s="38">
        <f>orig_data!F27</f>
        <v>1153</v>
      </c>
      <c r="C33" s="39">
        <f>orig_data!H27</f>
        <v>0.27821000000000001</v>
      </c>
      <c r="D33" s="38">
        <f>orig_data!F51</f>
        <v>4169</v>
      </c>
      <c r="E33" s="39">
        <f>orig_data!H51</f>
        <v>0.36083999999999999</v>
      </c>
      <c r="F33" s="38">
        <f>orig_data!F75</f>
        <v>1981</v>
      </c>
      <c r="G33" s="39">
        <f>orig_data!H75</f>
        <v>0.67454999999999998</v>
      </c>
      <c r="H33" s="38">
        <f>orig_data!F99</f>
        <v>870</v>
      </c>
      <c r="I33" s="39">
        <f>orig_data!H99</f>
        <v>0.42460999999999999</v>
      </c>
      <c r="J33" s="38">
        <f>orig_data!F123</f>
        <v>352</v>
      </c>
      <c r="K33" s="39">
        <f>orig_data!H123</f>
        <v>0.16819000000000001</v>
      </c>
      <c r="L33" s="38">
        <f>orig_data!F147</f>
        <v>8525</v>
      </c>
      <c r="M33" s="39">
        <f>orig_data!H147</f>
        <v>0.37429000000000001</v>
      </c>
    </row>
    <row r="34" spans="1:13" ht="12.75" customHeight="1" x14ac:dyDescent="0.2">
      <c r="A34" s="49">
        <v>2</v>
      </c>
      <c r="B34" s="40">
        <f>orig_data!F28</f>
        <v>837</v>
      </c>
      <c r="C34" s="41">
        <f>orig_data!H28</f>
        <v>0.20066999999999999</v>
      </c>
      <c r="D34" s="40">
        <f>orig_data!F52</f>
        <v>2600</v>
      </c>
      <c r="E34" s="41">
        <f>orig_data!H52</f>
        <v>0.22337000000000001</v>
      </c>
      <c r="F34" s="40">
        <f>orig_data!F76</f>
        <v>1418</v>
      </c>
      <c r="G34" s="41">
        <f>orig_data!H76</f>
        <v>0.48115999999999998</v>
      </c>
      <c r="H34" s="40">
        <f>orig_data!F100</f>
        <v>524</v>
      </c>
      <c r="I34" s="41">
        <f>orig_data!H100</f>
        <v>0.25513999999999998</v>
      </c>
      <c r="J34" s="40">
        <f>orig_data!F124</f>
        <v>291</v>
      </c>
      <c r="K34" s="41">
        <f>orig_data!H124</f>
        <v>0.13886000000000001</v>
      </c>
      <c r="L34" s="40">
        <f>orig_data!F148</f>
        <v>5670</v>
      </c>
      <c r="M34" s="41">
        <f>orig_data!H148</f>
        <v>0.24751999999999999</v>
      </c>
    </row>
    <row r="35" spans="1:13" ht="12.75" customHeight="1" x14ac:dyDescent="0.2">
      <c r="A35" s="48">
        <v>3</v>
      </c>
      <c r="B35" s="38">
        <f>orig_data!F29</f>
        <v>583</v>
      </c>
      <c r="C35" s="39">
        <f>orig_data!H29</f>
        <v>0.13865</v>
      </c>
      <c r="D35" s="38">
        <f>orig_data!F53</f>
        <v>2048</v>
      </c>
      <c r="E35" s="39">
        <f>orig_data!H53</f>
        <v>0.17374999999999999</v>
      </c>
      <c r="F35" s="38">
        <f>orig_data!F77</f>
        <v>855</v>
      </c>
      <c r="G35" s="39">
        <f>orig_data!H77</f>
        <v>0.28672999999999998</v>
      </c>
      <c r="H35" s="38">
        <f>orig_data!F101</f>
        <v>467</v>
      </c>
      <c r="I35" s="39">
        <f>orig_data!H101</f>
        <v>0.22666</v>
      </c>
      <c r="J35" s="38">
        <f>orig_data!F125</f>
        <v>261</v>
      </c>
      <c r="K35" s="39">
        <f>orig_data!H125</f>
        <v>0.12295</v>
      </c>
      <c r="L35" s="38">
        <f>orig_data!F149</f>
        <v>4214</v>
      </c>
      <c r="M35" s="39">
        <f>orig_data!H149</f>
        <v>0.18198</v>
      </c>
    </row>
    <row r="36" spans="1:13" ht="12.75" customHeight="1" x14ac:dyDescent="0.2">
      <c r="A36" s="50">
        <v>4</v>
      </c>
      <c r="B36" s="42">
        <f>orig_data!F30</f>
        <v>915</v>
      </c>
      <c r="C36" s="43">
        <f>orig_data!H30</f>
        <v>0.21529000000000001</v>
      </c>
      <c r="D36" s="42">
        <f>orig_data!F54</f>
        <v>3641</v>
      </c>
      <c r="E36" s="43">
        <f>orig_data!H54</f>
        <v>0.30535000000000001</v>
      </c>
      <c r="F36" s="42">
        <f>orig_data!F78</f>
        <v>1481</v>
      </c>
      <c r="G36" s="43">
        <f>orig_data!H78</f>
        <v>0.49081999999999998</v>
      </c>
      <c r="H36" s="42">
        <f>orig_data!F102</f>
        <v>649</v>
      </c>
      <c r="I36" s="43">
        <f>orig_data!H102</f>
        <v>0.31344</v>
      </c>
      <c r="J36" s="42">
        <f>orig_data!F126</f>
        <v>331</v>
      </c>
      <c r="K36" s="43">
        <f>orig_data!H126</f>
        <v>0.15598999999999999</v>
      </c>
      <c r="L36" s="42">
        <f>orig_data!F150</f>
        <v>7017</v>
      </c>
      <c r="M36" s="43">
        <f>orig_data!H150</f>
        <v>0.30008000000000001</v>
      </c>
    </row>
    <row r="37" spans="1:13" x14ac:dyDescent="0.2">
      <c r="A37" s="52" t="s">
        <v>45</v>
      </c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</row>
  </sheetData>
  <mergeCells count="18">
    <mergeCell ref="A17:M17"/>
    <mergeCell ref="A12:M12"/>
    <mergeCell ref="A37:M37"/>
    <mergeCell ref="L5:M5"/>
    <mergeCell ref="A4:A6"/>
    <mergeCell ref="A1:M1"/>
    <mergeCell ref="A7:M7"/>
    <mergeCell ref="A3:M3"/>
    <mergeCell ref="A2:M2"/>
    <mergeCell ref="B4:M4"/>
    <mergeCell ref="B5:C5"/>
    <mergeCell ref="D5:E5"/>
    <mergeCell ref="F5:G5"/>
    <mergeCell ref="H5:I5"/>
    <mergeCell ref="J5:K5"/>
    <mergeCell ref="A32:M32"/>
    <mergeCell ref="A27:M27"/>
    <mergeCell ref="A22:M22"/>
  </mergeCells>
  <pageMargins left="0.75" right="0.75" top="0.7" bottom="0.7" header="0.3" footer="0.3"/>
  <pageSetup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7" id="{53B40F28-BD6F-4DA7-AEF6-EE309C943FEE}">
            <xm:f>Table_sig!B5=1</xm:f>
            <x14:dxf>
              <font>
                <b/>
                <i val="0"/>
              </font>
            </x14:dxf>
          </x14:cfRule>
          <xm:sqref>C8:C11 C13:C16 C18:C21 C23:C26 C28:C31 C33:C36</xm:sqref>
        </x14:conditionalFormatting>
        <x14:conditionalFormatting xmlns:xm="http://schemas.microsoft.com/office/excel/2006/main">
          <x14:cfRule type="expression" priority="72" id="{53B40F28-BD6F-4DA7-AEF6-EE309C943FEE}">
            <xm:f>Table_sig!C5=1</xm:f>
            <x14:dxf>
              <font>
                <b/>
                <i val="0"/>
              </font>
            </x14:dxf>
          </x14:cfRule>
          <xm:sqref>E8:E11 E13:E16 E18:E21 E23:E26 E28:E31 E33:E36</xm:sqref>
        </x14:conditionalFormatting>
        <x14:conditionalFormatting xmlns:xm="http://schemas.microsoft.com/office/excel/2006/main">
          <x14:cfRule type="expression" priority="76" id="{53B40F28-BD6F-4DA7-AEF6-EE309C943FEE}">
            <xm:f>Table_sig!D5=1</xm:f>
            <x14:dxf>
              <font>
                <b/>
                <i val="0"/>
              </font>
            </x14:dxf>
          </x14:cfRule>
          <xm:sqref>G8:G11 G13:G16 G18:G21 G23:G26 G28:G31 G33:G36</xm:sqref>
        </x14:conditionalFormatting>
        <x14:conditionalFormatting xmlns:xm="http://schemas.microsoft.com/office/excel/2006/main">
          <x14:cfRule type="expression" priority="81" id="{53B40F28-BD6F-4DA7-AEF6-EE309C943FEE}">
            <xm:f>Table_sig!E5=1</xm:f>
            <x14:dxf>
              <font>
                <b/>
                <i val="0"/>
              </font>
            </x14:dxf>
          </x14:cfRule>
          <xm:sqref>I8:I11 I13:I16 I18:I21 I23:I26 I28:I31 I33:I36</xm:sqref>
        </x14:conditionalFormatting>
        <x14:conditionalFormatting xmlns:xm="http://schemas.microsoft.com/office/excel/2006/main">
          <x14:cfRule type="expression" priority="87" id="{53B40F28-BD6F-4DA7-AEF6-EE309C943FEE}">
            <xm:f>Table_sig!F5=1</xm:f>
            <x14:dxf>
              <font>
                <b/>
                <i val="0"/>
              </font>
            </x14:dxf>
          </x14:cfRule>
          <xm:sqref>K8:K11 K13:K16 K18:K21 K23:K26 K28:K31 K33:K36</xm:sqref>
        </x14:conditionalFormatting>
        <x14:conditionalFormatting xmlns:xm="http://schemas.microsoft.com/office/excel/2006/main">
          <x14:cfRule type="expression" priority="93" id="{53B40F28-BD6F-4DA7-AEF6-EE309C943FEE}">
            <xm:f>Table_sig!G5=1</xm:f>
            <x14:dxf>
              <font>
                <b/>
                <i val="0"/>
              </font>
            </x14:dxf>
          </x14:cfRule>
          <xm:sqref>M8:M11 M13:M16 M18:M21 M23:M26 M28:M31 M33:M36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G34"/>
  <sheetViews>
    <sheetView workbookViewId="0">
      <selection sqref="A1:XFD1"/>
    </sheetView>
  </sheetViews>
  <sheetFormatPr defaultRowHeight="15" x14ac:dyDescent="0.25"/>
  <cols>
    <col min="1" max="1" width="9.140625" style="2"/>
    <col min="2" max="7" width="16.85546875" style="3" customWidth="1"/>
    <col min="8" max="16384" width="9.140625" style="2"/>
  </cols>
  <sheetData>
    <row r="2" spans="1:7" ht="15.75" thickBot="1" x14ac:dyDescent="0.3">
      <c r="B2" s="63" t="s">
        <v>27</v>
      </c>
      <c r="C2" s="63"/>
      <c r="D2" s="63"/>
      <c r="E2" s="63"/>
      <c r="F2" s="63"/>
      <c r="G2" s="63"/>
    </row>
    <row r="3" spans="1:7" ht="30.75" thickBot="1" x14ac:dyDescent="0.3">
      <c r="A3" s="12" t="s">
        <v>34</v>
      </c>
      <c r="B3" s="31" t="s">
        <v>3</v>
      </c>
      <c r="C3" s="31" t="s">
        <v>23</v>
      </c>
      <c r="D3" s="31" t="s">
        <v>2</v>
      </c>
      <c r="E3" s="31" t="s">
        <v>19</v>
      </c>
      <c r="F3" s="31" t="s">
        <v>20</v>
      </c>
      <c r="G3" s="32" t="s">
        <v>1</v>
      </c>
    </row>
    <row r="4" spans="1:7" x14ac:dyDescent="0.25">
      <c r="A4" s="26">
        <v>2011</v>
      </c>
      <c r="B4" s="27"/>
      <c r="C4" s="27"/>
      <c r="D4" s="27"/>
      <c r="E4" s="27"/>
      <c r="F4" s="27"/>
      <c r="G4" s="28"/>
    </row>
    <row r="5" spans="1:7" x14ac:dyDescent="0.25">
      <c r="A5" s="29">
        <v>1</v>
      </c>
      <c r="B5" s="4">
        <f>orig_data!O7</f>
        <v>1</v>
      </c>
      <c r="C5" s="4">
        <f>orig_data!O31</f>
        <v>1</v>
      </c>
      <c r="D5" s="4">
        <f>orig_data!O55</f>
        <v>1</v>
      </c>
      <c r="E5" s="4">
        <f>orig_data!O79</f>
        <v>0</v>
      </c>
      <c r="F5" s="4">
        <f>orig_data!O103</f>
        <v>1</v>
      </c>
      <c r="G5" s="19">
        <f>orig_data!O127</f>
        <v>0</v>
      </c>
    </row>
    <row r="6" spans="1:7" x14ac:dyDescent="0.25">
      <c r="A6" s="29">
        <v>2</v>
      </c>
      <c r="B6" s="4">
        <f>orig_data!O8</f>
        <v>1</v>
      </c>
      <c r="C6" s="4">
        <f>orig_data!O32</f>
        <v>1</v>
      </c>
      <c r="D6" s="4">
        <f>orig_data!O56</f>
        <v>1</v>
      </c>
      <c r="E6" s="4">
        <f>orig_data!O80</f>
        <v>0</v>
      </c>
      <c r="F6" s="4">
        <f>orig_data!O104</f>
        <v>1</v>
      </c>
      <c r="G6" s="19">
        <f>orig_data!O128</f>
        <v>0</v>
      </c>
    </row>
    <row r="7" spans="1:7" x14ac:dyDescent="0.25">
      <c r="A7" s="29">
        <v>3</v>
      </c>
      <c r="B7" s="4">
        <f>orig_data!O9</f>
        <v>1</v>
      </c>
      <c r="C7" s="4">
        <f>orig_data!O33</f>
        <v>1</v>
      </c>
      <c r="D7" s="4">
        <f>orig_data!O57</f>
        <v>1</v>
      </c>
      <c r="E7" s="4">
        <f>orig_data!O81</f>
        <v>0</v>
      </c>
      <c r="F7" s="4">
        <f>orig_data!O105</f>
        <v>1</v>
      </c>
      <c r="G7" s="19">
        <f>orig_data!O129</f>
        <v>0</v>
      </c>
    </row>
    <row r="8" spans="1:7" ht="15.75" thickBot="1" x14ac:dyDescent="0.3">
      <c r="A8" s="30">
        <v>4</v>
      </c>
      <c r="B8" s="5">
        <f>orig_data!O10</f>
        <v>1</v>
      </c>
      <c r="C8" s="5">
        <f>orig_data!O34</f>
        <v>1</v>
      </c>
      <c r="D8" s="5">
        <f>orig_data!O58</f>
        <v>1</v>
      </c>
      <c r="E8" s="5">
        <f>orig_data!O82</f>
        <v>1</v>
      </c>
      <c r="F8" s="5">
        <f>orig_data!O106</f>
        <v>1</v>
      </c>
      <c r="G8" s="20">
        <f>orig_data!O130</f>
        <v>0</v>
      </c>
    </row>
    <row r="9" spans="1:7" x14ac:dyDescent="0.25">
      <c r="A9" s="33">
        <v>2012</v>
      </c>
      <c r="B9" s="6"/>
      <c r="C9" s="6"/>
      <c r="D9" s="6"/>
      <c r="E9" s="6"/>
      <c r="F9" s="6"/>
      <c r="G9" s="21"/>
    </row>
    <row r="10" spans="1:7" x14ac:dyDescent="0.25">
      <c r="A10" s="29">
        <v>1</v>
      </c>
      <c r="B10" s="4">
        <f>orig_data!O11</f>
        <v>1</v>
      </c>
      <c r="C10" s="4">
        <f>orig_data!O35</f>
        <v>1</v>
      </c>
      <c r="D10" s="4">
        <f>orig_data!O59</f>
        <v>1</v>
      </c>
      <c r="E10" s="4">
        <f>orig_data!O83</f>
        <v>1</v>
      </c>
      <c r="F10" s="4">
        <f>orig_data!O107</f>
        <v>1</v>
      </c>
      <c r="G10" s="19">
        <f>orig_data!O131</f>
        <v>0</v>
      </c>
    </row>
    <row r="11" spans="1:7" x14ac:dyDescent="0.25">
      <c r="A11" s="29">
        <v>2</v>
      </c>
      <c r="B11" s="4">
        <f>orig_data!O12</f>
        <v>1</v>
      </c>
      <c r="C11" s="4">
        <f>orig_data!O36</f>
        <v>1</v>
      </c>
      <c r="D11" s="4">
        <f>orig_data!O60</f>
        <v>1</v>
      </c>
      <c r="E11" s="4">
        <f>orig_data!O84</f>
        <v>1</v>
      </c>
      <c r="F11" s="4">
        <f>orig_data!O108</f>
        <v>1</v>
      </c>
      <c r="G11" s="19">
        <f>orig_data!O132</f>
        <v>0</v>
      </c>
    </row>
    <row r="12" spans="1:7" x14ac:dyDescent="0.25">
      <c r="A12" s="29">
        <v>3</v>
      </c>
      <c r="B12" s="4">
        <f>orig_data!O13</f>
        <v>1</v>
      </c>
      <c r="C12" s="4">
        <f>orig_data!O37</f>
        <v>1</v>
      </c>
      <c r="D12" s="4">
        <f>orig_data!O61</f>
        <v>1</v>
      </c>
      <c r="E12" s="4">
        <f>orig_data!O85</f>
        <v>1</v>
      </c>
      <c r="F12" s="4">
        <f>orig_data!O109</f>
        <v>1</v>
      </c>
      <c r="G12" s="19">
        <f>orig_data!O133</f>
        <v>0</v>
      </c>
    </row>
    <row r="13" spans="1:7" ht="15.75" thickBot="1" x14ac:dyDescent="0.3">
      <c r="A13" s="34">
        <v>4</v>
      </c>
      <c r="B13" s="13">
        <f>orig_data!O14</f>
        <v>1</v>
      </c>
      <c r="C13" s="13">
        <f>orig_data!O38</f>
        <v>1</v>
      </c>
      <c r="D13" s="13">
        <f>orig_data!O62</f>
        <v>1</v>
      </c>
      <c r="E13" s="13">
        <f>orig_data!O86</f>
        <v>1</v>
      </c>
      <c r="F13" s="13">
        <f>orig_data!O110</f>
        <v>1</v>
      </c>
      <c r="G13" s="22">
        <f>orig_data!O134</f>
        <v>0</v>
      </c>
    </row>
    <row r="14" spans="1:7" x14ac:dyDescent="0.25">
      <c r="A14" s="26">
        <v>2013</v>
      </c>
      <c r="B14" s="7"/>
      <c r="C14" s="7"/>
      <c r="D14" s="7"/>
      <c r="E14" s="7"/>
      <c r="F14" s="7"/>
      <c r="G14" s="18"/>
    </row>
    <row r="15" spans="1:7" x14ac:dyDescent="0.25">
      <c r="A15" s="29">
        <v>1</v>
      </c>
      <c r="B15" s="4">
        <f>orig_data!O15</f>
        <v>1</v>
      </c>
      <c r="C15" s="4">
        <f>orig_data!O39</f>
        <v>1</v>
      </c>
      <c r="D15" s="4">
        <f>orig_data!O63</f>
        <v>1</v>
      </c>
      <c r="E15" s="4">
        <f>orig_data!O87</f>
        <v>1</v>
      </c>
      <c r="F15" s="4">
        <f>orig_data!O111</f>
        <v>1</v>
      </c>
      <c r="G15" s="19">
        <f>orig_data!O135</f>
        <v>0</v>
      </c>
    </row>
    <row r="16" spans="1:7" x14ac:dyDescent="0.25">
      <c r="A16" s="29">
        <v>2</v>
      </c>
      <c r="B16" s="4">
        <f>orig_data!O16</f>
        <v>1</v>
      </c>
      <c r="C16" s="4">
        <f>orig_data!O40</f>
        <v>1</v>
      </c>
      <c r="D16" s="4">
        <f>orig_data!O64</f>
        <v>1</v>
      </c>
      <c r="E16" s="4">
        <f>orig_data!O88</f>
        <v>1</v>
      </c>
      <c r="F16" s="4">
        <f>orig_data!O112</f>
        <v>1</v>
      </c>
      <c r="G16" s="19">
        <f>orig_data!O136</f>
        <v>0</v>
      </c>
    </row>
    <row r="17" spans="1:7" x14ac:dyDescent="0.25">
      <c r="A17" s="29">
        <v>3</v>
      </c>
      <c r="B17" s="4">
        <f>orig_data!O17</f>
        <v>1</v>
      </c>
      <c r="C17" s="4">
        <f>orig_data!O41</f>
        <v>1</v>
      </c>
      <c r="D17" s="4">
        <f>orig_data!O65</f>
        <v>1</v>
      </c>
      <c r="E17" s="4">
        <f>orig_data!O89</f>
        <v>1</v>
      </c>
      <c r="F17" s="4">
        <f>orig_data!O113</f>
        <v>1</v>
      </c>
      <c r="G17" s="19">
        <f>orig_data!O137</f>
        <v>0</v>
      </c>
    </row>
    <row r="18" spans="1:7" ht="15.75" thickBot="1" x14ac:dyDescent="0.3">
      <c r="A18" s="30">
        <v>4</v>
      </c>
      <c r="B18" s="5">
        <f>orig_data!O18</f>
        <v>1</v>
      </c>
      <c r="C18" s="5">
        <f>orig_data!O42</f>
        <v>1</v>
      </c>
      <c r="D18" s="5">
        <f>orig_data!O66</f>
        <v>1</v>
      </c>
      <c r="E18" s="5">
        <f>orig_data!O90</f>
        <v>1</v>
      </c>
      <c r="F18" s="5">
        <f>orig_data!O114</f>
        <v>1</v>
      </c>
      <c r="G18" s="20">
        <f>orig_data!O138</f>
        <v>0</v>
      </c>
    </row>
    <row r="19" spans="1:7" x14ac:dyDescent="0.25">
      <c r="A19" s="33">
        <v>2014</v>
      </c>
      <c r="B19" s="6"/>
      <c r="C19" s="6"/>
      <c r="D19" s="6"/>
      <c r="E19" s="6"/>
      <c r="F19" s="6"/>
      <c r="G19" s="21"/>
    </row>
    <row r="20" spans="1:7" x14ac:dyDescent="0.25">
      <c r="A20" s="29">
        <v>1</v>
      </c>
      <c r="B20" s="4">
        <f>orig_data!O19</f>
        <v>1</v>
      </c>
      <c r="C20" s="4">
        <f>orig_data!O43</f>
        <v>1</v>
      </c>
      <c r="D20" s="4">
        <f>orig_data!O67</f>
        <v>1</v>
      </c>
      <c r="E20" s="4">
        <f>orig_data!O91</f>
        <v>1</v>
      </c>
      <c r="F20" s="4">
        <f>orig_data!O115</f>
        <v>1</v>
      </c>
      <c r="G20" s="19">
        <f>orig_data!O139</f>
        <v>0</v>
      </c>
    </row>
    <row r="21" spans="1:7" x14ac:dyDescent="0.25">
      <c r="A21" s="29">
        <v>2</v>
      </c>
      <c r="B21" s="4">
        <f>orig_data!O20</f>
        <v>1</v>
      </c>
      <c r="C21" s="4">
        <f>orig_data!O44</f>
        <v>1</v>
      </c>
      <c r="D21" s="4">
        <f>orig_data!O68</f>
        <v>1</v>
      </c>
      <c r="E21" s="4">
        <f>orig_data!O92</f>
        <v>1</v>
      </c>
      <c r="F21" s="4">
        <f>orig_data!O116</f>
        <v>1</v>
      </c>
      <c r="G21" s="19">
        <f>orig_data!O140</f>
        <v>0</v>
      </c>
    </row>
    <row r="22" spans="1:7" x14ac:dyDescent="0.25">
      <c r="A22" s="29">
        <v>3</v>
      </c>
      <c r="B22" s="4">
        <f>orig_data!O21</f>
        <v>1</v>
      </c>
      <c r="C22" s="4">
        <f>orig_data!O45</f>
        <v>0</v>
      </c>
      <c r="D22" s="4">
        <f>orig_data!O69</f>
        <v>1</v>
      </c>
      <c r="E22" s="4">
        <f>orig_data!O93</f>
        <v>1</v>
      </c>
      <c r="F22" s="4">
        <f>orig_data!O117</f>
        <v>1</v>
      </c>
      <c r="G22" s="19">
        <f>orig_data!O141</f>
        <v>0</v>
      </c>
    </row>
    <row r="23" spans="1:7" ht="15.75" thickBot="1" x14ac:dyDescent="0.3">
      <c r="A23" s="34">
        <v>4</v>
      </c>
      <c r="B23" s="13">
        <f>orig_data!O22</f>
        <v>1</v>
      </c>
      <c r="C23" s="13">
        <f>orig_data!O46</f>
        <v>0</v>
      </c>
      <c r="D23" s="13">
        <f>orig_data!O70</f>
        <v>1</v>
      </c>
      <c r="E23" s="13">
        <f>orig_data!O94</f>
        <v>0</v>
      </c>
      <c r="F23" s="13">
        <f>orig_data!O118</f>
        <v>1</v>
      </c>
      <c r="G23" s="22">
        <f>orig_data!O142</f>
        <v>0</v>
      </c>
    </row>
    <row r="24" spans="1:7" x14ac:dyDescent="0.25">
      <c r="A24" s="26">
        <v>2015</v>
      </c>
      <c r="B24" s="7"/>
      <c r="C24" s="7"/>
      <c r="D24" s="7"/>
      <c r="E24" s="7"/>
      <c r="F24" s="7"/>
      <c r="G24" s="18"/>
    </row>
    <row r="25" spans="1:7" x14ac:dyDescent="0.25">
      <c r="A25" s="29">
        <v>1</v>
      </c>
      <c r="B25" s="4">
        <f>orig_data!O23</f>
        <v>1</v>
      </c>
      <c r="C25" s="4">
        <f>orig_data!O47</f>
        <v>1</v>
      </c>
      <c r="D25" s="4">
        <f>orig_data!O71</f>
        <v>1</v>
      </c>
      <c r="E25" s="4">
        <f>orig_data!O95</f>
        <v>1</v>
      </c>
      <c r="F25" s="4">
        <f>orig_data!O119</f>
        <v>1</v>
      </c>
      <c r="G25" s="19">
        <f>orig_data!O143</f>
        <v>0</v>
      </c>
    </row>
    <row r="26" spans="1:7" x14ac:dyDescent="0.25">
      <c r="A26" s="29">
        <v>2</v>
      </c>
      <c r="B26" s="4">
        <f>orig_data!O24</f>
        <v>1</v>
      </c>
      <c r="C26" s="4">
        <f>orig_data!O48</f>
        <v>1</v>
      </c>
      <c r="D26" s="4">
        <f>orig_data!O72</f>
        <v>1</v>
      </c>
      <c r="E26" s="4">
        <f>orig_data!O96</f>
        <v>1</v>
      </c>
      <c r="F26" s="4">
        <f>orig_data!O120</f>
        <v>1</v>
      </c>
      <c r="G26" s="19">
        <f>orig_data!O144</f>
        <v>0</v>
      </c>
    </row>
    <row r="27" spans="1:7" x14ac:dyDescent="0.25">
      <c r="A27" s="29">
        <v>3</v>
      </c>
      <c r="B27" s="4">
        <f>orig_data!O25</f>
        <v>0</v>
      </c>
      <c r="C27" s="4">
        <f>orig_data!O49</f>
        <v>1</v>
      </c>
      <c r="D27" s="4">
        <f>orig_data!O73</f>
        <v>1</v>
      </c>
      <c r="E27" s="4">
        <f>orig_data!O97</f>
        <v>0</v>
      </c>
      <c r="F27" s="4">
        <f>orig_data!O121</f>
        <v>1</v>
      </c>
      <c r="G27" s="19">
        <f>orig_data!O145</f>
        <v>0</v>
      </c>
    </row>
    <row r="28" spans="1:7" ht="15.75" thickBot="1" x14ac:dyDescent="0.3">
      <c r="A28" s="30">
        <v>4</v>
      </c>
      <c r="B28" s="5">
        <f>orig_data!O26</f>
        <v>1</v>
      </c>
      <c r="C28" s="5">
        <f>orig_data!O50</f>
        <v>0</v>
      </c>
      <c r="D28" s="5">
        <f>orig_data!O74</f>
        <v>1</v>
      </c>
      <c r="E28" s="5">
        <f>orig_data!O98</f>
        <v>0</v>
      </c>
      <c r="F28" s="5">
        <f>orig_data!O122</f>
        <v>1</v>
      </c>
      <c r="G28" s="20">
        <f>orig_data!O146</f>
        <v>0</v>
      </c>
    </row>
    <row r="29" spans="1:7" x14ac:dyDescent="0.25">
      <c r="A29" s="33">
        <v>2016</v>
      </c>
      <c r="B29" s="6"/>
      <c r="C29" s="6"/>
      <c r="D29" s="6"/>
      <c r="E29" s="6"/>
      <c r="F29" s="6"/>
      <c r="G29" s="21"/>
    </row>
    <row r="30" spans="1:7" x14ac:dyDescent="0.25">
      <c r="A30" s="29">
        <v>1</v>
      </c>
      <c r="B30" s="4">
        <f>orig_data!O27</f>
        <v>1</v>
      </c>
      <c r="C30" s="4">
        <f>orig_data!O51</f>
        <v>0</v>
      </c>
      <c r="D30" s="4">
        <f>orig_data!O75</f>
        <v>1</v>
      </c>
      <c r="E30" s="4">
        <f>orig_data!O99</f>
        <v>1</v>
      </c>
      <c r="F30" s="4">
        <f>orig_data!O123</f>
        <v>1</v>
      </c>
      <c r="G30" s="19">
        <f>orig_data!O147</f>
        <v>0</v>
      </c>
    </row>
    <row r="31" spans="1:7" x14ac:dyDescent="0.25">
      <c r="A31" s="29">
        <v>2</v>
      </c>
      <c r="B31" s="4">
        <f>orig_data!O28</f>
        <v>1</v>
      </c>
      <c r="C31" s="4">
        <f>orig_data!O52</f>
        <v>1</v>
      </c>
      <c r="D31" s="4">
        <f>orig_data!O76</f>
        <v>1</v>
      </c>
      <c r="E31" s="4">
        <f>orig_data!O100</f>
        <v>0</v>
      </c>
      <c r="F31" s="4">
        <f>orig_data!O124</f>
        <v>1</v>
      </c>
      <c r="G31" s="19">
        <f>orig_data!O148</f>
        <v>0</v>
      </c>
    </row>
    <row r="32" spans="1:7" x14ac:dyDescent="0.25">
      <c r="A32" s="29">
        <v>3</v>
      </c>
      <c r="B32" s="4">
        <f>orig_data!O29</f>
        <v>1</v>
      </c>
      <c r="C32" s="4">
        <f>orig_data!O53</f>
        <v>0</v>
      </c>
      <c r="D32" s="4">
        <f>orig_data!O77</f>
        <v>1</v>
      </c>
      <c r="E32" s="4">
        <f>orig_data!O101</f>
        <v>1</v>
      </c>
      <c r="F32" s="4">
        <f>orig_data!O125</f>
        <v>1</v>
      </c>
      <c r="G32" s="19">
        <f>orig_data!O149</f>
        <v>0</v>
      </c>
    </row>
    <row r="33" spans="1:7" ht="15.75" thickBot="1" x14ac:dyDescent="0.3">
      <c r="A33" s="30">
        <v>4</v>
      </c>
      <c r="B33" s="5">
        <f>orig_data!O30</f>
        <v>1</v>
      </c>
      <c r="C33" s="5">
        <f>orig_data!O54</f>
        <v>0</v>
      </c>
      <c r="D33" s="5">
        <f>orig_data!O78</f>
        <v>1</v>
      </c>
      <c r="E33" s="5">
        <f>orig_data!O102</f>
        <v>0</v>
      </c>
      <c r="F33" s="5">
        <f>orig_data!O126</f>
        <v>1</v>
      </c>
      <c r="G33" s="20">
        <f>orig_data!O150</f>
        <v>0</v>
      </c>
    </row>
    <row r="34" spans="1:7" x14ac:dyDescent="0.25">
      <c r="A34" s="2" t="s">
        <v>18</v>
      </c>
    </row>
  </sheetData>
  <mergeCells count="1">
    <mergeCell ref="B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56"/>
  <sheetViews>
    <sheetView workbookViewId="0">
      <selection activeCell="F7" sqref="F7"/>
    </sheetView>
  </sheetViews>
  <sheetFormatPr defaultRowHeight="15" x14ac:dyDescent="0.25"/>
  <cols>
    <col min="1" max="1" width="18.5703125" style="2" customWidth="1"/>
    <col min="2" max="2" width="22.85546875" style="1" customWidth="1"/>
    <col min="3" max="3" width="22.85546875" style="2" customWidth="1"/>
    <col min="4" max="4" width="11.5703125" style="1" customWidth="1"/>
    <col min="5" max="5" width="5.7109375" style="1" customWidth="1"/>
    <col min="6" max="6" width="8.5703125" style="15" customWidth="1"/>
    <col min="7" max="7" width="9.140625" style="1"/>
    <col min="8" max="8" width="9.7109375" style="15" customWidth="1"/>
    <col min="9" max="10" width="9.7109375" style="1" customWidth="1"/>
    <col min="11" max="11" width="8.5703125" style="1" customWidth="1"/>
    <col min="12" max="12" width="8.7109375" style="1" customWidth="1"/>
    <col min="13" max="13" width="8.85546875" style="1" customWidth="1"/>
    <col min="14" max="14" width="9.85546875" style="1" customWidth="1"/>
    <col min="15" max="15" width="8.28515625" style="15" customWidth="1"/>
    <col min="16" max="16" width="12" style="1" customWidth="1"/>
    <col min="17" max="17" width="9.140625" style="1"/>
    <col min="18" max="18" width="9.7109375" style="1" customWidth="1"/>
    <col min="19" max="19" width="10.28515625" style="1" customWidth="1"/>
    <col min="20" max="16384" width="9.140625" style="1"/>
  </cols>
  <sheetData>
    <row r="1" spans="1:17" s="2" customFormat="1" x14ac:dyDescent="0.25">
      <c r="A1" s="2" t="s">
        <v>24</v>
      </c>
      <c r="B1" s="16">
        <v>43455</v>
      </c>
    </row>
    <row r="2" spans="1:17" s="2" customFormat="1" x14ac:dyDescent="0.25">
      <c r="A2" s="2" t="s">
        <v>25</v>
      </c>
      <c r="B2" s="17" t="s">
        <v>38</v>
      </c>
    </row>
    <row r="3" spans="1:17" s="2" customFormat="1" x14ac:dyDescent="0.25"/>
    <row r="4" spans="1:17" x14ac:dyDescent="0.25">
      <c r="A4" s="2" t="s">
        <v>39</v>
      </c>
      <c r="B4" s="23"/>
      <c r="C4" s="24"/>
      <c r="D4" s="8"/>
      <c r="E4" s="8"/>
      <c r="F4" s="14"/>
      <c r="G4" s="8"/>
      <c r="H4" s="14"/>
      <c r="I4" s="8"/>
      <c r="J4" s="8"/>
      <c r="K4" s="8"/>
      <c r="L4" s="8"/>
      <c r="M4" s="8"/>
      <c r="N4" s="8"/>
      <c r="O4" s="14"/>
      <c r="P4" s="2"/>
    </row>
    <row r="5" spans="1:17" x14ac:dyDescent="0.25">
      <c r="B5" s="9"/>
      <c r="C5" s="25"/>
      <c r="D5" s="8"/>
      <c r="E5" s="8"/>
      <c r="F5" s="14"/>
      <c r="G5" s="8"/>
      <c r="H5" s="14"/>
      <c r="I5" s="8"/>
      <c r="J5" s="8"/>
      <c r="K5" s="8"/>
      <c r="L5" s="8"/>
      <c r="M5" s="8"/>
      <c r="N5" s="8"/>
      <c r="O5" s="14"/>
      <c r="P5" s="2"/>
    </row>
    <row r="6" spans="1:17" ht="24" x14ac:dyDescent="0.25">
      <c r="A6" s="2" t="s">
        <v>35</v>
      </c>
      <c r="B6" s="9" t="s">
        <v>4</v>
      </c>
      <c r="C6" s="25" t="s">
        <v>33</v>
      </c>
      <c r="D6" s="8" t="s">
        <v>5</v>
      </c>
      <c r="E6" s="8" t="s">
        <v>21</v>
      </c>
      <c r="F6" s="14" t="s">
        <v>6</v>
      </c>
      <c r="G6" s="8" t="s">
        <v>0</v>
      </c>
      <c r="H6" s="14" t="s">
        <v>28</v>
      </c>
      <c r="I6" s="8" t="s">
        <v>29</v>
      </c>
      <c r="J6" s="8" t="s">
        <v>30</v>
      </c>
      <c r="K6" s="8" t="s">
        <v>7</v>
      </c>
      <c r="L6" s="8" t="s">
        <v>8</v>
      </c>
      <c r="M6" s="8" t="s">
        <v>9</v>
      </c>
      <c r="N6" s="8" t="s">
        <v>10</v>
      </c>
      <c r="O6" s="14" t="s">
        <v>11</v>
      </c>
      <c r="P6" s="2" t="s">
        <v>36</v>
      </c>
      <c r="Q6" s="1" t="s">
        <v>26</v>
      </c>
    </row>
    <row r="7" spans="1:17" x14ac:dyDescent="0.25">
      <c r="A7" s="2" t="s">
        <v>40</v>
      </c>
      <c r="B7" s="9" t="s">
        <v>14</v>
      </c>
      <c r="C7" s="25" t="s">
        <v>41</v>
      </c>
      <c r="D7" s="8">
        <v>2011</v>
      </c>
      <c r="E7" s="8">
        <v>1</v>
      </c>
      <c r="F7" s="14">
        <v>1226</v>
      </c>
      <c r="G7" s="8">
        <v>41614</v>
      </c>
      <c r="H7" s="14">
        <v>0.32734999999999997</v>
      </c>
      <c r="I7" s="8">
        <v>0.30953000000000003</v>
      </c>
      <c r="J7" s="8">
        <v>0.34619</v>
      </c>
      <c r="K7" s="8">
        <v>0.79069999999999996</v>
      </c>
      <c r="L7" s="8">
        <v>0.74480000000000002</v>
      </c>
      <c r="M7" s="8">
        <v>0.83940000000000003</v>
      </c>
      <c r="N7" s="8">
        <v>0</v>
      </c>
      <c r="O7" s="14">
        <v>1</v>
      </c>
      <c r="P7" s="2"/>
      <c r="Q7" s="1">
        <v>90</v>
      </c>
    </row>
    <row r="8" spans="1:17" x14ac:dyDescent="0.25">
      <c r="A8" s="2" t="s">
        <v>40</v>
      </c>
      <c r="B8" s="9" t="s">
        <v>14</v>
      </c>
      <c r="C8" s="25" t="s">
        <v>41</v>
      </c>
      <c r="D8" s="8">
        <v>2011</v>
      </c>
      <c r="E8" s="8">
        <v>2</v>
      </c>
      <c r="F8" s="14">
        <v>944</v>
      </c>
      <c r="G8" s="8">
        <v>41900</v>
      </c>
      <c r="H8" s="14">
        <v>0.24757999999999999</v>
      </c>
      <c r="I8" s="8">
        <v>0.23227999999999999</v>
      </c>
      <c r="J8" s="8">
        <v>0.26389000000000001</v>
      </c>
      <c r="K8" s="8">
        <v>0.83850000000000002</v>
      </c>
      <c r="L8" s="8">
        <v>0.78310000000000002</v>
      </c>
      <c r="M8" s="8">
        <v>0.89780000000000004</v>
      </c>
      <c r="N8" s="8">
        <v>0</v>
      </c>
      <c r="O8" s="14">
        <v>1</v>
      </c>
      <c r="P8" s="2"/>
      <c r="Q8" s="1">
        <v>91</v>
      </c>
    </row>
    <row r="9" spans="1:17" x14ac:dyDescent="0.25">
      <c r="A9" s="2" t="s">
        <v>40</v>
      </c>
      <c r="B9" s="9" t="s">
        <v>14</v>
      </c>
      <c r="C9" s="25" t="s">
        <v>41</v>
      </c>
      <c r="D9" s="8">
        <v>2011</v>
      </c>
      <c r="E9" s="8">
        <v>3</v>
      </c>
      <c r="F9" s="14">
        <v>732</v>
      </c>
      <c r="G9" s="8">
        <v>41866</v>
      </c>
      <c r="H9" s="14">
        <v>0.19005</v>
      </c>
      <c r="I9" s="8">
        <v>0.17677000000000001</v>
      </c>
      <c r="J9" s="8">
        <v>0.20433000000000001</v>
      </c>
      <c r="K9" s="8">
        <v>0.83579999999999999</v>
      </c>
      <c r="L9" s="8">
        <v>0.77339999999999998</v>
      </c>
      <c r="M9" s="8">
        <v>0.90329999999999999</v>
      </c>
      <c r="N9" s="8">
        <v>6.0000000000000002E-6</v>
      </c>
      <c r="O9" s="14">
        <v>1</v>
      </c>
      <c r="P9" s="2"/>
      <c r="Q9" s="1">
        <v>92</v>
      </c>
    </row>
    <row r="10" spans="1:17" x14ac:dyDescent="0.25">
      <c r="A10" s="2" t="s">
        <v>40</v>
      </c>
      <c r="B10" s="9" t="s">
        <v>14</v>
      </c>
      <c r="C10" s="25" t="s">
        <v>41</v>
      </c>
      <c r="D10" s="8">
        <v>2011</v>
      </c>
      <c r="E10" s="8">
        <v>4</v>
      </c>
      <c r="F10" s="14">
        <v>1024</v>
      </c>
      <c r="G10" s="8">
        <v>42382</v>
      </c>
      <c r="H10" s="14">
        <v>0.26262000000000002</v>
      </c>
      <c r="I10" s="8">
        <v>0.24701999999999999</v>
      </c>
      <c r="J10" s="8">
        <v>0.27921000000000001</v>
      </c>
      <c r="K10" s="8">
        <v>0.74770000000000003</v>
      </c>
      <c r="L10" s="8">
        <v>0.70050000000000001</v>
      </c>
      <c r="M10" s="8">
        <v>0.79810000000000003</v>
      </c>
      <c r="N10" s="8">
        <v>0</v>
      </c>
      <c r="O10" s="14">
        <v>1</v>
      </c>
      <c r="P10" s="2"/>
      <c r="Q10" s="1">
        <v>92</v>
      </c>
    </row>
    <row r="11" spans="1:17" x14ac:dyDescent="0.25">
      <c r="A11" s="2" t="s">
        <v>40</v>
      </c>
      <c r="B11" s="9" t="s">
        <v>14</v>
      </c>
      <c r="C11" s="25" t="s">
        <v>41</v>
      </c>
      <c r="D11" s="8">
        <v>2012</v>
      </c>
      <c r="E11" s="8">
        <v>1</v>
      </c>
      <c r="F11" s="14">
        <v>1157</v>
      </c>
      <c r="G11" s="8">
        <v>42397</v>
      </c>
      <c r="H11" s="14">
        <v>0.29988999999999999</v>
      </c>
      <c r="I11" s="8">
        <v>0.28310000000000002</v>
      </c>
      <c r="J11" s="8">
        <v>0.31767000000000001</v>
      </c>
      <c r="K11" s="8">
        <v>0.877</v>
      </c>
      <c r="L11" s="8">
        <v>0.82430000000000003</v>
      </c>
      <c r="M11" s="8">
        <v>0.93300000000000005</v>
      </c>
      <c r="N11" s="8">
        <v>3.3000000000000003E-5</v>
      </c>
      <c r="O11" s="14">
        <v>1</v>
      </c>
      <c r="P11" s="2"/>
      <c r="Q11" s="1">
        <v>91</v>
      </c>
    </row>
    <row r="12" spans="1:17" x14ac:dyDescent="0.25">
      <c r="A12" s="2" t="s">
        <v>40</v>
      </c>
      <c r="B12" s="9" t="s">
        <v>14</v>
      </c>
      <c r="C12" s="25" t="s">
        <v>41</v>
      </c>
      <c r="D12" s="8">
        <v>2012</v>
      </c>
      <c r="E12" s="8">
        <v>2</v>
      </c>
      <c r="F12" s="14">
        <v>905</v>
      </c>
      <c r="G12" s="8">
        <v>42684</v>
      </c>
      <c r="H12" s="14">
        <v>0.23299</v>
      </c>
      <c r="I12" s="8">
        <v>0.21829999999999999</v>
      </c>
      <c r="J12" s="8">
        <v>0.24868000000000001</v>
      </c>
      <c r="K12" s="8">
        <v>0.79390000000000005</v>
      </c>
      <c r="L12" s="8">
        <v>0.74050000000000005</v>
      </c>
      <c r="M12" s="8">
        <v>0.85109999999999997</v>
      </c>
      <c r="N12" s="8">
        <v>0</v>
      </c>
      <c r="O12" s="14">
        <v>1</v>
      </c>
      <c r="P12" s="2"/>
      <c r="Q12" s="1">
        <v>91</v>
      </c>
    </row>
    <row r="13" spans="1:17" x14ac:dyDescent="0.25">
      <c r="A13" s="2" t="s">
        <v>40</v>
      </c>
      <c r="B13" s="9" t="s">
        <v>14</v>
      </c>
      <c r="C13" s="25" t="s">
        <v>41</v>
      </c>
      <c r="D13" s="8">
        <v>2012</v>
      </c>
      <c r="E13" s="8">
        <v>3</v>
      </c>
      <c r="F13" s="14">
        <v>739</v>
      </c>
      <c r="G13" s="8">
        <v>42566</v>
      </c>
      <c r="H13" s="14">
        <v>0.18870999999999999</v>
      </c>
      <c r="I13" s="8">
        <v>0.17558000000000001</v>
      </c>
      <c r="J13" s="8">
        <v>0.20282</v>
      </c>
      <c r="K13" s="8">
        <v>0.82950000000000002</v>
      </c>
      <c r="L13" s="8">
        <v>0.76780000000000004</v>
      </c>
      <c r="M13" s="8">
        <v>0.89610000000000001</v>
      </c>
      <c r="N13" s="8">
        <v>1.9999999999999999E-6</v>
      </c>
      <c r="O13" s="14">
        <v>1</v>
      </c>
      <c r="P13" s="2"/>
      <c r="Q13" s="1">
        <v>92</v>
      </c>
    </row>
    <row r="14" spans="1:17" x14ac:dyDescent="0.25">
      <c r="A14" s="2" t="s">
        <v>40</v>
      </c>
      <c r="B14" s="9" t="s">
        <v>14</v>
      </c>
      <c r="C14" s="25" t="s">
        <v>41</v>
      </c>
      <c r="D14" s="8">
        <v>2012</v>
      </c>
      <c r="E14" s="8">
        <v>4</v>
      </c>
      <c r="F14" s="14">
        <v>1451</v>
      </c>
      <c r="G14" s="8">
        <v>43219</v>
      </c>
      <c r="H14" s="14">
        <v>0.36492999999999998</v>
      </c>
      <c r="I14" s="8">
        <v>0.34661999999999998</v>
      </c>
      <c r="J14" s="8">
        <v>0.38418999999999998</v>
      </c>
      <c r="K14" s="8">
        <v>0.88600000000000001</v>
      </c>
      <c r="L14" s="8">
        <v>0.83819999999999995</v>
      </c>
      <c r="M14" s="8">
        <v>0.93640000000000001</v>
      </c>
      <c r="N14" s="8">
        <v>1.8E-5</v>
      </c>
      <c r="O14" s="14">
        <v>1</v>
      </c>
      <c r="P14" s="2"/>
      <c r="Q14" s="1">
        <v>92</v>
      </c>
    </row>
    <row r="15" spans="1:17" x14ac:dyDescent="0.25">
      <c r="A15" s="2" t="s">
        <v>40</v>
      </c>
      <c r="B15" s="9" t="s">
        <v>14</v>
      </c>
      <c r="C15" s="25" t="s">
        <v>41</v>
      </c>
      <c r="D15" s="8">
        <v>2013</v>
      </c>
      <c r="E15" s="8">
        <v>1</v>
      </c>
      <c r="F15" s="14">
        <v>1123</v>
      </c>
      <c r="G15" s="8">
        <v>43210</v>
      </c>
      <c r="H15" s="14">
        <v>0.28877000000000003</v>
      </c>
      <c r="I15" s="8">
        <v>0.27237</v>
      </c>
      <c r="J15" s="8">
        <v>0.30615999999999999</v>
      </c>
      <c r="K15" s="8">
        <v>0.85740000000000005</v>
      </c>
      <c r="L15" s="8">
        <v>0.80520000000000003</v>
      </c>
      <c r="M15" s="8">
        <v>0.91290000000000004</v>
      </c>
      <c r="N15" s="8">
        <v>1.9999999999999999E-6</v>
      </c>
      <c r="O15" s="14">
        <v>1</v>
      </c>
      <c r="P15" s="2"/>
      <c r="Q15" s="1">
        <v>90</v>
      </c>
    </row>
    <row r="16" spans="1:17" x14ac:dyDescent="0.25">
      <c r="A16" s="2" t="s">
        <v>40</v>
      </c>
      <c r="B16" s="9" t="s">
        <v>14</v>
      </c>
      <c r="C16" s="25" t="s">
        <v>41</v>
      </c>
      <c r="D16" s="8">
        <v>2013</v>
      </c>
      <c r="E16" s="8">
        <v>2</v>
      </c>
      <c r="F16" s="14">
        <v>936</v>
      </c>
      <c r="G16" s="8">
        <v>43638</v>
      </c>
      <c r="H16" s="14">
        <v>0.23571</v>
      </c>
      <c r="I16" s="8">
        <v>0.22108</v>
      </c>
      <c r="J16" s="8">
        <v>0.25130000000000002</v>
      </c>
      <c r="K16" s="8">
        <v>0.86339999999999995</v>
      </c>
      <c r="L16" s="8">
        <v>0.80600000000000005</v>
      </c>
      <c r="M16" s="8">
        <v>0.92500000000000004</v>
      </c>
      <c r="N16" s="8">
        <v>2.9E-5</v>
      </c>
      <c r="O16" s="14">
        <v>1</v>
      </c>
      <c r="P16" s="2"/>
      <c r="Q16" s="1">
        <v>91</v>
      </c>
    </row>
    <row r="17" spans="1:17" x14ac:dyDescent="0.25">
      <c r="A17" s="2" t="s">
        <v>40</v>
      </c>
      <c r="B17" s="9" t="s">
        <v>14</v>
      </c>
      <c r="C17" s="25" t="s">
        <v>41</v>
      </c>
      <c r="D17" s="8">
        <v>2013</v>
      </c>
      <c r="E17" s="8">
        <v>3</v>
      </c>
      <c r="F17" s="14">
        <v>586</v>
      </c>
      <c r="G17" s="8">
        <v>43581</v>
      </c>
      <c r="H17" s="14">
        <v>0.14615</v>
      </c>
      <c r="I17" s="8">
        <v>0.13478999999999999</v>
      </c>
      <c r="J17" s="8">
        <v>0.15848000000000001</v>
      </c>
      <c r="K17" s="8">
        <v>0.75929999999999997</v>
      </c>
      <c r="L17" s="8">
        <v>0.69650000000000001</v>
      </c>
      <c r="M17" s="8">
        <v>0.82779999999999998</v>
      </c>
      <c r="N17" s="8">
        <v>0</v>
      </c>
      <c r="O17" s="14">
        <v>1</v>
      </c>
      <c r="P17" s="2"/>
      <c r="Q17" s="1">
        <v>92</v>
      </c>
    </row>
    <row r="18" spans="1:17" x14ac:dyDescent="0.25">
      <c r="A18" s="2" t="s">
        <v>40</v>
      </c>
      <c r="B18" s="9" t="s">
        <v>14</v>
      </c>
      <c r="C18" s="25" t="s">
        <v>41</v>
      </c>
      <c r="D18" s="8">
        <v>2013</v>
      </c>
      <c r="E18" s="8">
        <v>4</v>
      </c>
      <c r="F18" s="14">
        <v>982</v>
      </c>
      <c r="G18" s="8">
        <v>44009</v>
      </c>
      <c r="H18" s="14">
        <v>0.24254000000000001</v>
      </c>
      <c r="I18" s="8">
        <v>0.22783</v>
      </c>
      <c r="J18" s="8">
        <v>0.25818999999999998</v>
      </c>
      <c r="K18" s="8">
        <v>0.85489999999999999</v>
      </c>
      <c r="L18" s="8">
        <v>0.7994</v>
      </c>
      <c r="M18" s="8">
        <v>0.91439999999999999</v>
      </c>
      <c r="N18" s="8">
        <v>5.0000000000000004E-6</v>
      </c>
      <c r="O18" s="14">
        <v>1</v>
      </c>
      <c r="P18" s="2"/>
      <c r="Q18" s="1">
        <v>92</v>
      </c>
    </row>
    <row r="19" spans="1:17" x14ac:dyDescent="0.25">
      <c r="A19" s="2" t="s">
        <v>40</v>
      </c>
      <c r="B19" s="9" t="s">
        <v>14</v>
      </c>
      <c r="C19" s="25" t="s">
        <v>41</v>
      </c>
      <c r="D19" s="8">
        <v>2014</v>
      </c>
      <c r="E19" s="8">
        <v>1</v>
      </c>
      <c r="F19" s="14">
        <v>1142</v>
      </c>
      <c r="G19" s="8">
        <v>43992</v>
      </c>
      <c r="H19" s="14">
        <v>0.28843999999999997</v>
      </c>
      <c r="I19" s="8">
        <v>0.27217999999999998</v>
      </c>
      <c r="J19" s="8">
        <v>0.30565999999999999</v>
      </c>
      <c r="K19" s="8">
        <v>0.87560000000000004</v>
      </c>
      <c r="L19" s="8">
        <v>0.82269999999999999</v>
      </c>
      <c r="M19" s="8">
        <v>0.93200000000000005</v>
      </c>
      <c r="N19" s="8">
        <v>3.0000000000000001E-5</v>
      </c>
      <c r="O19" s="14">
        <v>1</v>
      </c>
      <c r="P19" s="2"/>
      <c r="Q19" s="1">
        <v>90</v>
      </c>
    </row>
    <row r="20" spans="1:17" x14ac:dyDescent="0.25">
      <c r="A20" s="2" t="s">
        <v>40</v>
      </c>
      <c r="B20" s="9" t="s">
        <v>14</v>
      </c>
      <c r="C20" s="25" t="s">
        <v>41</v>
      </c>
      <c r="D20" s="8">
        <v>2014</v>
      </c>
      <c r="E20" s="8">
        <v>2</v>
      </c>
      <c r="F20" s="14">
        <v>882</v>
      </c>
      <c r="G20" s="8">
        <v>44321</v>
      </c>
      <c r="H20" s="14">
        <v>0.21868000000000001</v>
      </c>
      <c r="I20" s="8">
        <v>0.20472000000000001</v>
      </c>
      <c r="J20" s="8">
        <v>0.2336</v>
      </c>
      <c r="K20" s="8">
        <v>0.86780000000000002</v>
      </c>
      <c r="L20" s="8">
        <v>0.80830000000000002</v>
      </c>
      <c r="M20" s="8">
        <v>0.93159999999999998</v>
      </c>
      <c r="N20" s="8">
        <v>9.0000000000000006E-5</v>
      </c>
      <c r="O20" s="14">
        <v>1</v>
      </c>
      <c r="P20" s="2"/>
      <c r="Q20" s="1">
        <v>91</v>
      </c>
    </row>
    <row r="21" spans="1:17" x14ac:dyDescent="0.25">
      <c r="A21" s="2" t="s">
        <v>40</v>
      </c>
      <c r="B21" s="9" t="s">
        <v>14</v>
      </c>
      <c r="C21" s="25" t="s">
        <v>41</v>
      </c>
      <c r="D21" s="8">
        <v>2014</v>
      </c>
      <c r="E21" s="8">
        <v>3</v>
      </c>
      <c r="F21" s="14">
        <v>792</v>
      </c>
      <c r="G21" s="8">
        <v>44244</v>
      </c>
      <c r="H21" s="14">
        <v>0.19456999999999999</v>
      </c>
      <c r="I21" s="8">
        <v>0.18148</v>
      </c>
      <c r="J21" s="8">
        <v>0.20860999999999999</v>
      </c>
      <c r="K21" s="8">
        <v>0.82609999999999995</v>
      </c>
      <c r="L21" s="8">
        <v>0.76670000000000005</v>
      </c>
      <c r="M21" s="8">
        <v>0.8901</v>
      </c>
      <c r="N21" s="8">
        <v>9.9999999999999995E-7</v>
      </c>
      <c r="O21" s="14">
        <v>1</v>
      </c>
      <c r="P21" s="2"/>
      <c r="Q21" s="1">
        <v>92</v>
      </c>
    </row>
    <row r="22" spans="1:17" x14ac:dyDescent="0.25">
      <c r="A22" s="2" t="s">
        <v>40</v>
      </c>
      <c r="B22" s="9" t="s">
        <v>14</v>
      </c>
      <c r="C22" s="25" t="s">
        <v>41</v>
      </c>
      <c r="D22" s="8">
        <v>2014</v>
      </c>
      <c r="E22" s="8">
        <v>4</v>
      </c>
      <c r="F22" s="14">
        <v>1051</v>
      </c>
      <c r="G22" s="8">
        <v>44799</v>
      </c>
      <c r="H22" s="14">
        <v>0.255</v>
      </c>
      <c r="I22" s="8">
        <v>0.24004</v>
      </c>
      <c r="J22" s="8">
        <v>0.27089999999999997</v>
      </c>
      <c r="K22" s="8">
        <v>0.745</v>
      </c>
      <c r="L22" s="8">
        <v>0.69850000000000001</v>
      </c>
      <c r="M22" s="8">
        <v>0.79449999999999998</v>
      </c>
      <c r="N22" s="8">
        <v>0</v>
      </c>
      <c r="O22" s="14">
        <v>1</v>
      </c>
      <c r="P22" s="2"/>
      <c r="Q22" s="1">
        <v>92</v>
      </c>
    </row>
    <row r="23" spans="1:17" x14ac:dyDescent="0.25">
      <c r="A23" s="2" t="s">
        <v>40</v>
      </c>
      <c r="B23" s="9" t="s">
        <v>14</v>
      </c>
      <c r="C23" s="25" t="s">
        <v>41</v>
      </c>
      <c r="D23" s="8">
        <v>2015</v>
      </c>
      <c r="E23" s="8">
        <v>1</v>
      </c>
      <c r="F23" s="14">
        <v>1290</v>
      </c>
      <c r="G23" s="8">
        <v>44746</v>
      </c>
      <c r="H23" s="14">
        <v>0.32033</v>
      </c>
      <c r="I23" s="8">
        <v>0.30331000000000002</v>
      </c>
      <c r="J23" s="8">
        <v>0.33828999999999998</v>
      </c>
      <c r="K23" s="8">
        <v>0.91059999999999997</v>
      </c>
      <c r="L23" s="8">
        <v>0.85860000000000003</v>
      </c>
      <c r="M23" s="8">
        <v>0.96589999999999998</v>
      </c>
      <c r="N23" s="8">
        <v>1.841E-3</v>
      </c>
      <c r="O23" s="14">
        <v>1</v>
      </c>
      <c r="P23" s="2"/>
      <c r="Q23" s="1">
        <v>90</v>
      </c>
    </row>
    <row r="24" spans="1:17" x14ac:dyDescent="0.25">
      <c r="A24" s="2" t="s">
        <v>40</v>
      </c>
      <c r="B24" s="9" t="s">
        <v>14</v>
      </c>
      <c r="C24" s="25" t="s">
        <v>41</v>
      </c>
      <c r="D24" s="8">
        <v>2015</v>
      </c>
      <c r="E24" s="8">
        <v>2</v>
      </c>
      <c r="F24" s="14">
        <v>989</v>
      </c>
      <c r="G24" s="8">
        <v>45074</v>
      </c>
      <c r="H24" s="14">
        <v>0.24112</v>
      </c>
      <c r="I24" s="8">
        <v>0.22655</v>
      </c>
      <c r="J24" s="8">
        <v>0.25662000000000001</v>
      </c>
      <c r="K24" s="8">
        <v>0.87460000000000004</v>
      </c>
      <c r="L24" s="8">
        <v>0.81779999999999997</v>
      </c>
      <c r="M24" s="8">
        <v>0.93520000000000003</v>
      </c>
      <c r="N24" s="8">
        <v>9.0000000000000006E-5</v>
      </c>
      <c r="O24" s="14">
        <v>1</v>
      </c>
      <c r="P24" s="2"/>
      <c r="Q24" s="1">
        <v>91</v>
      </c>
    </row>
    <row r="25" spans="1:17" x14ac:dyDescent="0.25">
      <c r="A25" s="2" t="s">
        <v>40</v>
      </c>
      <c r="B25" s="9" t="s">
        <v>14</v>
      </c>
      <c r="C25" s="25" t="s">
        <v>41</v>
      </c>
      <c r="D25" s="8">
        <v>2015</v>
      </c>
      <c r="E25" s="8">
        <v>3</v>
      </c>
      <c r="F25" s="14">
        <v>777</v>
      </c>
      <c r="G25" s="8">
        <v>44966</v>
      </c>
      <c r="H25" s="14">
        <v>0.18781999999999999</v>
      </c>
      <c r="I25" s="8">
        <v>0.17507</v>
      </c>
      <c r="J25" s="8">
        <v>0.20150000000000001</v>
      </c>
      <c r="K25" s="8">
        <v>0.93520000000000003</v>
      </c>
      <c r="L25" s="8">
        <v>0.86670000000000003</v>
      </c>
      <c r="M25" s="8">
        <v>1.0091000000000001</v>
      </c>
      <c r="N25" s="8">
        <v>8.4318000000000004E-2</v>
      </c>
      <c r="O25" s="14"/>
      <c r="P25" s="2"/>
      <c r="Q25" s="1">
        <v>92</v>
      </c>
    </row>
    <row r="26" spans="1:17" x14ac:dyDescent="0.25">
      <c r="A26" s="2" t="s">
        <v>40</v>
      </c>
      <c r="B26" s="9" t="s">
        <v>14</v>
      </c>
      <c r="C26" s="25" t="s">
        <v>41</v>
      </c>
      <c r="D26" s="8">
        <v>2015</v>
      </c>
      <c r="E26" s="8">
        <v>4</v>
      </c>
      <c r="F26" s="14">
        <v>899</v>
      </c>
      <c r="G26" s="8">
        <v>45580</v>
      </c>
      <c r="H26" s="14">
        <v>0.21439</v>
      </c>
      <c r="I26" s="8">
        <v>0.20082</v>
      </c>
      <c r="J26" s="8">
        <v>0.22886999999999999</v>
      </c>
      <c r="K26" s="8">
        <v>0.79790000000000005</v>
      </c>
      <c r="L26" s="8">
        <v>0.74399999999999999</v>
      </c>
      <c r="M26" s="8">
        <v>0.85570000000000002</v>
      </c>
      <c r="N26" s="8">
        <v>0</v>
      </c>
      <c r="O26" s="14">
        <v>1</v>
      </c>
      <c r="P26" s="2"/>
      <c r="Q26" s="1">
        <v>92</v>
      </c>
    </row>
    <row r="27" spans="1:17" x14ac:dyDescent="0.25">
      <c r="A27" s="2" t="s">
        <v>40</v>
      </c>
      <c r="B27" s="9" t="s">
        <v>14</v>
      </c>
      <c r="C27" s="25" t="s">
        <v>41</v>
      </c>
      <c r="D27" s="8">
        <v>2016</v>
      </c>
      <c r="E27" s="8">
        <v>1</v>
      </c>
      <c r="F27" s="14">
        <v>1153</v>
      </c>
      <c r="G27" s="8">
        <v>45542</v>
      </c>
      <c r="H27" s="14">
        <v>0.27821000000000001</v>
      </c>
      <c r="I27" s="8">
        <v>0.26261000000000001</v>
      </c>
      <c r="J27" s="8">
        <v>0.29474</v>
      </c>
      <c r="K27" s="8">
        <v>0.74329999999999996</v>
      </c>
      <c r="L27" s="8">
        <v>0.69899999999999995</v>
      </c>
      <c r="M27" s="8">
        <v>0.79049999999999998</v>
      </c>
      <c r="N27" s="8">
        <v>0</v>
      </c>
      <c r="O27" s="14">
        <v>1</v>
      </c>
      <c r="P27" s="2"/>
      <c r="Q27" s="1">
        <v>91</v>
      </c>
    </row>
    <row r="28" spans="1:17" x14ac:dyDescent="0.25">
      <c r="A28" s="2" t="s">
        <v>40</v>
      </c>
      <c r="B28" s="9" t="s">
        <v>14</v>
      </c>
      <c r="C28" s="25" t="s">
        <v>41</v>
      </c>
      <c r="D28" s="8">
        <v>2016</v>
      </c>
      <c r="E28" s="8">
        <v>2</v>
      </c>
      <c r="F28" s="14">
        <v>837</v>
      </c>
      <c r="G28" s="8">
        <v>45835</v>
      </c>
      <c r="H28" s="14">
        <v>0.20066999999999999</v>
      </c>
      <c r="I28" s="8">
        <v>0.18753</v>
      </c>
      <c r="J28" s="8">
        <v>0.21473999999999999</v>
      </c>
      <c r="K28" s="8">
        <v>0.81069999999999998</v>
      </c>
      <c r="L28" s="8">
        <v>0.754</v>
      </c>
      <c r="M28" s="8">
        <v>0.87180000000000002</v>
      </c>
      <c r="N28" s="8">
        <v>0</v>
      </c>
      <c r="O28" s="14">
        <v>1</v>
      </c>
      <c r="P28" s="2"/>
      <c r="Q28" s="1">
        <v>91</v>
      </c>
    </row>
    <row r="29" spans="1:17" x14ac:dyDescent="0.25">
      <c r="A29" s="2" t="s">
        <v>40</v>
      </c>
      <c r="B29" s="9" t="s">
        <v>14</v>
      </c>
      <c r="C29" s="25" t="s">
        <v>41</v>
      </c>
      <c r="D29" s="8">
        <v>2016</v>
      </c>
      <c r="E29" s="8">
        <v>3</v>
      </c>
      <c r="F29" s="14">
        <v>583</v>
      </c>
      <c r="G29" s="8">
        <v>45706</v>
      </c>
      <c r="H29" s="14">
        <v>0.13865</v>
      </c>
      <c r="I29" s="8">
        <v>0.12784000000000001</v>
      </c>
      <c r="J29" s="8">
        <v>0.15037</v>
      </c>
      <c r="K29" s="8">
        <v>0.76190000000000002</v>
      </c>
      <c r="L29" s="8">
        <v>0.69869999999999999</v>
      </c>
      <c r="M29" s="8">
        <v>0.83079999999999998</v>
      </c>
      <c r="N29" s="8">
        <v>0</v>
      </c>
      <c r="O29" s="14">
        <v>1</v>
      </c>
      <c r="P29" s="2"/>
      <c r="Q29" s="1">
        <v>92</v>
      </c>
    </row>
    <row r="30" spans="1:17" x14ac:dyDescent="0.25">
      <c r="A30" s="2" t="s">
        <v>40</v>
      </c>
      <c r="B30" s="9" t="s">
        <v>14</v>
      </c>
      <c r="C30" s="25" t="s">
        <v>41</v>
      </c>
      <c r="D30" s="8">
        <v>2016</v>
      </c>
      <c r="E30" s="8">
        <v>4</v>
      </c>
      <c r="F30" s="14">
        <v>915</v>
      </c>
      <c r="G30" s="8">
        <v>46196</v>
      </c>
      <c r="H30" s="14">
        <v>0.21529000000000001</v>
      </c>
      <c r="I30" s="8">
        <v>0.20179</v>
      </c>
      <c r="J30" s="8">
        <v>0.22969999999999999</v>
      </c>
      <c r="K30" s="8">
        <v>0.71750000000000003</v>
      </c>
      <c r="L30" s="8">
        <v>0.66969999999999996</v>
      </c>
      <c r="M30" s="8">
        <v>0.76859999999999995</v>
      </c>
      <c r="N30" s="8">
        <v>0</v>
      </c>
      <c r="O30" s="14">
        <v>1</v>
      </c>
      <c r="P30" s="2"/>
      <c r="Q30" s="1">
        <v>92</v>
      </c>
    </row>
    <row r="31" spans="1:17" x14ac:dyDescent="0.25">
      <c r="A31" s="2" t="s">
        <v>40</v>
      </c>
      <c r="B31" s="9" t="s">
        <v>16</v>
      </c>
      <c r="C31" s="25" t="s">
        <v>41</v>
      </c>
      <c r="D31" s="8">
        <v>2011</v>
      </c>
      <c r="E31" s="8">
        <v>1</v>
      </c>
      <c r="F31" s="14">
        <v>4110</v>
      </c>
      <c r="G31" s="8">
        <v>119272</v>
      </c>
      <c r="H31" s="14">
        <v>0.38288</v>
      </c>
      <c r="I31" s="8">
        <v>0.37135000000000001</v>
      </c>
      <c r="J31" s="8">
        <v>0.39476</v>
      </c>
      <c r="K31" s="8">
        <v>0.92479999999999996</v>
      </c>
      <c r="L31" s="8">
        <v>0.89119999999999999</v>
      </c>
      <c r="M31" s="8">
        <v>0.9597</v>
      </c>
      <c r="N31" s="8">
        <v>3.4999999999999997E-5</v>
      </c>
      <c r="O31" s="14">
        <v>1</v>
      </c>
      <c r="P31" s="2"/>
      <c r="Q31" s="1">
        <v>90</v>
      </c>
    </row>
    <row r="32" spans="1:17" x14ac:dyDescent="0.25">
      <c r="A32" s="2" t="s">
        <v>40</v>
      </c>
      <c r="B32" s="9" t="s">
        <v>16</v>
      </c>
      <c r="C32" s="25" t="s">
        <v>41</v>
      </c>
      <c r="D32" s="8">
        <v>2011</v>
      </c>
      <c r="E32" s="8">
        <v>2</v>
      </c>
      <c r="F32" s="14">
        <v>2881</v>
      </c>
      <c r="G32" s="8">
        <v>119499</v>
      </c>
      <c r="H32" s="14">
        <v>0.26493</v>
      </c>
      <c r="I32" s="8">
        <v>0.25542999999999999</v>
      </c>
      <c r="J32" s="8">
        <v>0.27478999999999998</v>
      </c>
      <c r="K32" s="8">
        <v>0.8972</v>
      </c>
      <c r="L32" s="8">
        <v>0.85860000000000003</v>
      </c>
      <c r="M32" s="8">
        <v>0.93759999999999999</v>
      </c>
      <c r="N32" s="8">
        <v>9.9999999999999995E-7</v>
      </c>
      <c r="O32" s="14">
        <v>1</v>
      </c>
      <c r="P32" s="2"/>
      <c r="Q32" s="1">
        <v>91</v>
      </c>
    </row>
    <row r="33" spans="1:17" x14ac:dyDescent="0.25">
      <c r="A33" s="2" t="s">
        <v>40</v>
      </c>
      <c r="B33" s="9" t="s">
        <v>16</v>
      </c>
      <c r="C33" s="25" t="s">
        <v>41</v>
      </c>
      <c r="D33" s="8">
        <v>2011</v>
      </c>
      <c r="E33" s="8">
        <v>3</v>
      </c>
      <c r="F33" s="14">
        <v>2228</v>
      </c>
      <c r="G33" s="8">
        <v>119526</v>
      </c>
      <c r="H33" s="14">
        <v>0.20261000000000001</v>
      </c>
      <c r="I33" s="8">
        <v>0.19436999999999999</v>
      </c>
      <c r="J33" s="8">
        <v>0.2112</v>
      </c>
      <c r="K33" s="8">
        <v>0.8911</v>
      </c>
      <c r="L33" s="8">
        <v>0.84760000000000002</v>
      </c>
      <c r="M33" s="8">
        <v>0.93679999999999997</v>
      </c>
      <c r="N33" s="8">
        <v>6.0000000000000002E-6</v>
      </c>
      <c r="O33" s="14">
        <v>1</v>
      </c>
      <c r="P33" s="2"/>
      <c r="Q33" s="1">
        <v>92</v>
      </c>
    </row>
    <row r="34" spans="1:17" x14ac:dyDescent="0.25">
      <c r="A34" s="2" t="s">
        <v>40</v>
      </c>
      <c r="B34" s="9" t="s">
        <v>16</v>
      </c>
      <c r="C34" s="25" t="s">
        <v>41</v>
      </c>
      <c r="D34" s="8">
        <v>2011</v>
      </c>
      <c r="E34" s="8">
        <v>4</v>
      </c>
      <c r="F34" s="14">
        <v>3541</v>
      </c>
      <c r="G34" s="8">
        <v>120460</v>
      </c>
      <c r="H34" s="14">
        <v>0.31952000000000003</v>
      </c>
      <c r="I34" s="8">
        <v>0.30917</v>
      </c>
      <c r="J34" s="8">
        <v>0.33022000000000001</v>
      </c>
      <c r="K34" s="8">
        <v>0.90969999999999995</v>
      </c>
      <c r="L34" s="8">
        <v>0.87419999999999998</v>
      </c>
      <c r="M34" s="8">
        <v>0.94669999999999999</v>
      </c>
      <c r="N34" s="8">
        <v>3.0000000000000001E-6</v>
      </c>
      <c r="O34" s="14">
        <v>1</v>
      </c>
      <c r="P34" s="2"/>
      <c r="Q34" s="1">
        <v>92</v>
      </c>
    </row>
    <row r="35" spans="1:17" x14ac:dyDescent="0.25">
      <c r="A35" s="2" t="s">
        <v>40</v>
      </c>
      <c r="B35" s="9" t="s">
        <v>16</v>
      </c>
      <c r="C35" s="25" t="s">
        <v>41</v>
      </c>
      <c r="D35" s="8">
        <v>2012</v>
      </c>
      <c r="E35" s="8">
        <v>1</v>
      </c>
      <c r="F35" s="14">
        <v>3269</v>
      </c>
      <c r="G35" s="8">
        <v>120693</v>
      </c>
      <c r="H35" s="14">
        <v>0.29764000000000002</v>
      </c>
      <c r="I35" s="8">
        <v>0.28760999999999998</v>
      </c>
      <c r="J35" s="8">
        <v>0.30802000000000002</v>
      </c>
      <c r="K35" s="8">
        <v>0.87039999999999995</v>
      </c>
      <c r="L35" s="8">
        <v>0.83530000000000004</v>
      </c>
      <c r="M35" s="8">
        <v>0.90700000000000003</v>
      </c>
      <c r="N35" s="8">
        <v>0</v>
      </c>
      <c r="O35" s="14">
        <v>1</v>
      </c>
      <c r="P35" s="2"/>
      <c r="Q35" s="1">
        <v>91</v>
      </c>
    </row>
    <row r="36" spans="1:17" x14ac:dyDescent="0.25">
      <c r="A36" s="2" t="s">
        <v>40</v>
      </c>
      <c r="B36" s="9" t="s">
        <v>16</v>
      </c>
      <c r="C36" s="25" t="s">
        <v>41</v>
      </c>
      <c r="D36" s="8">
        <v>2012</v>
      </c>
      <c r="E36" s="8">
        <v>2</v>
      </c>
      <c r="F36" s="14">
        <v>2960</v>
      </c>
      <c r="G36" s="8">
        <v>120977</v>
      </c>
      <c r="H36" s="14">
        <v>0.26887</v>
      </c>
      <c r="I36" s="8">
        <v>0.25935999999999998</v>
      </c>
      <c r="J36" s="8">
        <v>0.27873999999999999</v>
      </c>
      <c r="K36" s="8">
        <v>0.91610000000000003</v>
      </c>
      <c r="L36" s="8">
        <v>0.87709999999999999</v>
      </c>
      <c r="M36" s="8">
        <v>0.95689999999999997</v>
      </c>
      <c r="N36" s="8">
        <v>8.1000000000000004E-5</v>
      </c>
      <c r="O36" s="14">
        <v>1</v>
      </c>
      <c r="P36" s="2"/>
      <c r="Q36" s="1">
        <v>91</v>
      </c>
    </row>
    <row r="37" spans="1:17" x14ac:dyDescent="0.25">
      <c r="A37" s="2" t="s">
        <v>40</v>
      </c>
      <c r="B37" s="9" t="s">
        <v>16</v>
      </c>
      <c r="C37" s="25" t="s">
        <v>41</v>
      </c>
      <c r="D37" s="8">
        <v>2012</v>
      </c>
      <c r="E37" s="8">
        <v>3</v>
      </c>
      <c r="F37" s="14">
        <v>2185</v>
      </c>
      <c r="G37" s="8">
        <v>120759</v>
      </c>
      <c r="H37" s="14">
        <v>0.19667000000000001</v>
      </c>
      <c r="I37" s="8">
        <v>0.18859999999999999</v>
      </c>
      <c r="J37" s="8">
        <v>0.20508999999999999</v>
      </c>
      <c r="K37" s="8">
        <v>0.86450000000000005</v>
      </c>
      <c r="L37" s="8">
        <v>0.82210000000000005</v>
      </c>
      <c r="M37" s="8">
        <v>0.90900000000000003</v>
      </c>
      <c r="N37" s="8">
        <v>0</v>
      </c>
      <c r="O37" s="14">
        <v>1</v>
      </c>
      <c r="P37" s="2"/>
      <c r="Q37" s="1">
        <v>92</v>
      </c>
    </row>
    <row r="38" spans="1:17" x14ac:dyDescent="0.25">
      <c r="A38" s="2" t="s">
        <v>40</v>
      </c>
      <c r="B38" s="9" t="s">
        <v>16</v>
      </c>
      <c r="C38" s="25" t="s">
        <v>41</v>
      </c>
      <c r="D38" s="8">
        <v>2012</v>
      </c>
      <c r="E38" s="8">
        <v>4</v>
      </c>
      <c r="F38" s="14">
        <v>4376</v>
      </c>
      <c r="G38" s="8">
        <v>121750</v>
      </c>
      <c r="H38" s="14">
        <v>0.39068000000000003</v>
      </c>
      <c r="I38" s="8">
        <v>0.37927</v>
      </c>
      <c r="J38" s="8">
        <v>0.40243000000000001</v>
      </c>
      <c r="K38" s="8">
        <v>0.94850000000000001</v>
      </c>
      <c r="L38" s="8">
        <v>0.91490000000000005</v>
      </c>
      <c r="M38" s="8">
        <v>0.98329999999999995</v>
      </c>
      <c r="N38" s="8">
        <v>4.0029999999999996E-3</v>
      </c>
      <c r="O38" s="14">
        <v>1</v>
      </c>
      <c r="P38" s="2"/>
      <c r="Q38" s="1">
        <v>92</v>
      </c>
    </row>
    <row r="39" spans="1:17" x14ac:dyDescent="0.25">
      <c r="A39" s="2" t="s">
        <v>40</v>
      </c>
      <c r="B39" s="9" t="s">
        <v>16</v>
      </c>
      <c r="C39" s="25" t="s">
        <v>41</v>
      </c>
      <c r="D39" s="8">
        <v>2013</v>
      </c>
      <c r="E39" s="8">
        <v>1</v>
      </c>
      <c r="F39" s="14">
        <v>3210</v>
      </c>
      <c r="G39" s="8">
        <v>121895</v>
      </c>
      <c r="H39" s="14">
        <v>0.29260000000000003</v>
      </c>
      <c r="I39" s="8">
        <v>0.28265000000000001</v>
      </c>
      <c r="J39" s="8">
        <v>0.3029</v>
      </c>
      <c r="K39" s="8">
        <v>0.86870000000000003</v>
      </c>
      <c r="L39" s="8">
        <v>0.83340000000000003</v>
      </c>
      <c r="M39" s="8">
        <v>0.90549999999999997</v>
      </c>
      <c r="N39" s="8">
        <v>0</v>
      </c>
      <c r="O39" s="14">
        <v>1</v>
      </c>
      <c r="P39" s="2"/>
      <c r="Q39" s="1">
        <v>90</v>
      </c>
    </row>
    <row r="40" spans="1:17" x14ac:dyDescent="0.25">
      <c r="A40" s="2" t="s">
        <v>40</v>
      </c>
      <c r="B40" s="9" t="s">
        <v>16</v>
      </c>
      <c r="C40" s="25" t="s">
        <v>41</v>
      </c>
      <c r="D40" s="8">
        <v>2013</v>
      </c>
      <c r="E40" s="8">
        <v>2</v>
      </c>
      <c r="F40" s="14">
        <v>2656</v>
      </c>
      <c r="G40" s="8">
        <v>122186</v>
      </c>
      <c r="H40" s="14">
        <v>0.23887</v>
      </c>
      <c r="I40" s="8">
        <v>0.22996</v>
      </c>
      <c r="J40" s="8">
        <v>0.24812999999999999</v>
      </c>
      <c r="K40" s="8">
        <v>0.875</v>
      </c>
      <c r="L40" s="8">
        <v>0.83599999999999997</v>
      </c>
      <c r="M40" s="8">
        <v>0.91590000000000005</v>
      </c>
      <c r="N40" s="8">
        <v>0</v>
      </c>
      <c r="O40" s="14">
        <v>1</v>
      </c>
      <c r="P40" s="2"/>
      <c r="Q40" s="1">
        <v>91</v>
      </c>
    </row>
    <row r="41" spans="1:17" x14ac:dyDescent="0.25">
      <c r="A41" s="2" t="s">
        <v>40</v>
      </c>
      <c r="B41" s="9" t="s">
        <v>16</v>
      </c>
      <c r="C41" s="25" t="s">
        <v>41</v>
      </c>
      <c r="D41" s="8">
        <v>2013</v>
      </c>
      <c r="E41" s="8">
        <v>3</v>
      </c>
      <c r="F41" s="14">
        <v>1878</v>
      </c>
      <c r="G41" s="8">
        <v>122233</v>
      </c>
      <c r="H41" s="14">
        <v>0.16700000000000001</v>
      </c>
      <c r="I41" s="8">
        <v>0.15962000000000001</v>
      </c>
      <c r="J41" s="8">
        <v>0.17473</v>
      </c>
      <c r="K41" s="8">
        <v>0.86760000000000004</v>
      </c>
      <c r="L41" s="8">
        <v>0.82179999999999997</v>
      </c>
      <c r="M41" s="8">
        <v>0.91600000000000004</v>
      </c>
      <c r="N41" s="8">
        <v>0</v>
      </c>
      <c r="O41" s="14">
        <v>1</v>
      </c>
      <c r="P41" s="2"/>
      <c r="Q41" s="1">
        <v>92</v>
      </c>
    </row>
    <row r="42" spans="1:17" x14ac:dyDescent="0.25">
      <c r="A42" s="2" t="s">
        <v>40</v>
      </c>
      <c r="B42" s="9" t="s">
        <v>16</v>
      </c>
      <c r="C42" s="25" t="s">
        <v>41</v>
      </c>
      <c r="D42" s="8">
        <v>2013</v>
      </c>
      <c r="E42" s="8">
        <v>4</v>
      </c>
      <c r="F42" s="14">
        <v>2849</v>
      </c>
      <c r="G42" s="8">
        <v>123287</v>
      </c>
      <c r="H42" s="14">
        <v>0.25118000000000001</v>
      </c>
      <c r="I42" s="8">
        <v>0.24213000000000001</v>
      </c>
      <c r="J42" s="8">
        <v>0.26057999999999998</v>
      </c>
      <c r="K42" s="8">
        <v>0.88539999999999996</v>
      </c>
      <c r="L42" s="8">
        <v>0.84709999999999996</v>
      </c>
      <c r="M42" s="8">
        <v>0.9254</v>
      </c>
      <c r="N42" s="8">
        <v>0</v>
      </c>
      <c r="O42" s="14">
        <v>1</v>
      </c>
      <c r="P42" s="2"/>
      <c r="Q42" s="1">
        <v>92</v>
      </c>
    </row>
    <row r="43" spans="1:17" x14ac:dyDescent="0.25">
      <c r="A43" s="2" t="s">
        <v>40</v>
      </c>
      <c r="B43" s="9" t="s">
        <v>16</v>
      </c>
      <c r="C43" s="25" t="s">
        <v>41</v>
      </c>
      <c r="D43" s="8">
        <v>2014</v>
      </c>
      <c r="E43" s="8">
        <v>1</v>
      </c>
      <c r="F43" s="14">
        <v>3187</v>
      </c>
      <c r="G43" s="8">
        <v>123248</v>
      </c>
      <c r="H43" s="14">
        <v>0.28732000000000002</v>
      </c>
      <c r="I43" s="8">
        <v>0.27750999999999998</v>
      </c>
      <c r="J43" s="8">
        <v>0.29747000000000001</v>
      </c>
      <c r="K43" s="8">
        <v>0.87219999999999998</v>
      </c>
      <c r="L43" s="8">
        <v>0.83660000000000001</v>
      </c>
      <c r="M43" s="8">
        <v>0.9093</v>
      </c>
      <c r="N43" s="8">
        <v>0</v>
      </c>
      <c r="O43" s="14">
        <v>1</v>
      </c>
      <c r="P43" s="2"/>
      <c r="Q43" s="1">
        <v>90</v>
      </c>
    </row>
    <row r="44" spans="1:17" x14ac:dyDescent="0.25">
      <c r="A44" s="2" t="s">
        <v>40</v>
      </c>
      <c r="B44" s="9" t="s">
        <v>16</v>
      </c>
      <c r="C44" s="25" t="s">
        <v>41</v>
      </c>
      <c r="D44" s="8">
        <v>2014</v>
      </c>
      <c r="E44" s="8">
        <v>2</v>
      </c>
      <c r="F44" s="14">
        <v>2651</v>
      </c>
      <c r="G44" s="8">
        <v>123684</v>
      </c>
      <c r="H44" s="14">
        <v>0.23552999999999999</v>
      </c>
      <c r="I44" s="8">
        <v>0.22674</v>
      </c>
      <c r="J44" s="8">
        <v>0.24467</v>
      </c>
      <c r="K44" s="8">
        <v>0.93469999999999998</v>
      </c>
      <c r="L44" s="8">
        <v>0.89249999999999996</v>
      </c>
      <c r="M44" s="8">
        <v>0.9788</v>
      </c>
      <c r="N44" s="8">
        <v>4.1359999999999999E-3</v>
      </c>
      <c r="O44" s="14">
        <v>1</v>
      </c>
      <c r="P44" s="2"/>
      <c r="Q44" s="1">
        <v>91</v>
      </c>
    </row>
    <row r="45" spans="1:17" x14ac:dyDescent="0.25">
      <c r="A45" s="2" t="s">
        <v>40</v>
      </c>
      <c r="B45" s="9" t="s">
        <v>16</v>
      </c>
      <c r="C45" s="25" t="s">
        <v>41</v>
      </c>
      <c r="D45" s="8">
        <v>2014</v>
      </c>
      <c r="E45" s="8">
        <v>3</v>
      </c>
      <c r="F45" s="14">
        <v>2526</v>
      </c>
      <c r="G45" s="8">
        <v>124026</v>
      </c>
      <c r="H45" s="14">
        <v>0.22137999999999999</v>
      </c>
      <c r="I45" s="8">
        <v>0.21290999999999999</v>
      </c>
      <c r="J45" s="8">
        <v>0.23018</v>
      </c>
      <c r="K45" s="8">
        <v>0.93989999999999996</v>
      </c>
      <c r="L45" s="8">
        <v>0.89639999999999997</v>
      </c>
      <c r="M45" s="8">
        <v>0.98550000000000004</v>
      </c>
      <c r="N45" s="8">
        <v>1.035E-2</v>
      </c>
      <c r="O45" s="14"/>
      <c r="P45" s="2"/>
      <c r="Q45" s="1">
        <v>92</v>
      </c>
    </row>
    <row r="46" spans="1:17" x14ac:dyDescent="0.25">
      <c r="A46" s="2" t="s">
        <v>40</v>
      </c>
      <c r="B46" s="9" t="s">
        <v>16</v>
      </c>
      <c r="C46" s="25" t="s">
        <v>41</v>
      </c>
      <c r="D46" s="8">
        <v>2014</v>
      </c>
      <c r="E46" s="8">
        <v>4</v>
      </c>
      <c r="F46" s="14">
        <v>4106</v>
      </c>
      <c r="G46" s="8">
        <v>125384</v>
      </c>
      <c r="H46" s="14">
        <v>0.35594999999999999</v>
      </c>
      <c r="I46" s="8">
        <v>0.34522999999999998</v>
      </c>
      <c r="J46" s="8">
        <v>0.36701</v>
      </c>
      <c r="K46" s="8">
        <v>1.0399</v>
      </c>
      <c r="L46" s="8">
        <v>1.0013000000000001</v>
      </c>
      <c r="M46" s="8">
        <v>1.08</v>
      </c>
      <c r="N46" s="8">
        <v>4.2464000000000002E-2</v>
      </c>
      <c r="O46" s="14"/>
      <c r="P46" s="2"/>
      <c r="Q46" s="1">
        <v>92</v>
      </c>
    </row>
    <row r="47" spans="1:17" x14ac:dyDescent="0.25">
      <c r="A47" s="2" t="s">
        <v>40</v>
      </c>
      <c r="B47" s="9" t="s">
        <v>16</v>
      </c>
      <c r="C47" s="25" t="s">
        <v>41</v>
      </c>
      <c r="D47" s="8">
        <v>2015</v>
      </c>
      <c r="E47" s="8">
        <v>1</v>
      </c>
      <c r="F47" s="14">
        <v>3475</v>
      </c>
      <c r="G47" s="8">
        <v>125299</v>
      </c>
      <c r="H47" s="14">
        <v>0.30814999999999998</v>
      </c>
      <c r="I47" s="8">
        <v>0.29807</v>
      </c>
      <c r="J47" s="8">
        <v>0.31857000000000002</v>
      </c>
      <c r="K47" s="8">
        <v>0.876</v>
      </c>
      <c r="L47" s="8">
        <v>0.8417</v>
      </c>
      <c r="M47" s="8">
        <v>0.91169999999999995</v>
      </c>
      <c r="N47" s="8">
        <v>0</v>
      </c>
      <c r="O47" s="14">
        <v>1</v>
      </c>
      <c r="P47" s="2"/>
      <c r="Q47" s="1">
        <v>90</v>
      </c>
    </row>
    <row r="48" spans="1:17" x14ac:dyDescent="0.25">
      <c r="A48" s="2" t="s">
        <v>40</v>
      </c>
      <c r="B48" s="9" t="s">
        <v>16</v>
      </c>
      <c r="C48" s="25" t="s">
        <v>41</v>
      </c>
      <c r="D48" s="8">
        <v>2015</v>
      </c>
      <c r="E48" s="8">
        <v>2</v>
      </c>
      <c r="F48" s="14">
        <v>2912</v>
      </c>
      <c r="G48" s="8">
        <v>125576</v>
      </c>
      <c r="H48" s="14">
        <v>0.25483</v>
      </c>
      <c r="I48" s="8">
        <v>0.24573999999999999</v>
      </c>
      <c r="J48" s="8">
        <v>0.26424999999999998</v>
      </c>
      <c r="K48" s="8">
        <v>0.92430000000000001</v>
      </c>
      <c r="L48" s="8">
        <v>0.88449999999999995</v>
      </c>
      <c r="M48" s="8">
        <v>0.96589999999999998</v>
      </c>
      <c r="N48" s="8">
        <v>4.5300000000000001E-4</v>
      </c>
      <c r="O48" s="14">
        <v>1</v>
      </c>
      <c r="P48" s="2"/>
      <c r="Q48" s="1">
        <v>91</v>
      </c>
    </row>
    <row r="49" spans="1:17" x14ac:dyDescent="0.25">
      <c r="A49" s="2" t="s">
        <v>40</v>
      </c>
      <c r="B49" s="9" t="s">
        <v>16</v>
      </c>
      <c r="C49" s="25" t="s">
        <v>41</v>
      </c>
      <c r="D49" s="8">
        <v>2015</v>
      </c>
      <c r="E49" s="8">
        <v>3</v>
      </c>
      <c r="F49" s="14">
        <v>2121</v>
      </c>
      <c r="G49" s="8">
        <v>125441</v>
      </c>
      <c r="H49" s="14">
        <v>0.18379000000000001</v>
      </c>
      <c r="I49" s="8">
        <v>0.17613000000000001</v>
      </c>
      <c r="J49" s="8">
        <v>0.19178000000000001</v>
      </c>
      <c r="K49" s="8">
        <v>0.91510000000000002</v>
      </c>
      <c r="L49" s="8">
        <v>0.86919999999999997</v>
      </c>
      <c r="M49" s="8">
        <v>0.96350000000000002</v>
      </c>
      <c r="N49" s="8">
        <v>7.3399999999999995E-4</v>
      </c>
      <c r="O49" s="14">
        <v>1</v>
      </c>
      <c r="P49" s="2"/>
      <c r="Q49" s="1">
        <v>92</v>
      </c>
    </row>
    <row r="50" spans="1:17" x14ac:dyDescent="0.25">
      <c r="A50" s="2" t="s">
        <v>40</v>
      </c>
      <c r="B50" s="9" t="s">
        <v>16</v>
      </c>
      <c r="C50" s="25" t="s">
        <v>41</v>
      </c>
      <c r="D50" s="8">
        <v>2015</v>
      </c>
      <c r="E50" s="8">
        <v>4</v>
      </c>
      <c r="F50" s="14">
        <v>3057</v>
      </c>
      <c r="G50" s="8">
        <v>126473</v>
      </c>
      <c r="H50" s="14">
        <v>0.26273000000000002</v>
      </c>
      <c r="I50" s="8">
        <v>0.25358000000000003</v>
      </c>
      <c r="J50" s="8">
        <v>0.27221000000000001</v>
      </c>
      <c r="K50" s="8">
        <v>0.9778</v>
      </c>
      <c r="L50" s="8">
        <v>0.93630000000000002</v>
      </c>
      <c r="M50" s="8">
        <v>1.0210999999999999</v>
      </c>
      <c r="N50" s="8">
        <v>0.31002400000000002</v>
      </c>
      <c r="O50" s="14"/>
      <c r="P50" s="2"/>
      <c r="Q50" s="1">
        <v>92</v>
      </c>
    </row>
    <row r="51" spans="1:17" x14ac:dyDescent="0.25">
      <c r="A51" s="2" t="s">
        <v>40</v>
      </c>
      <c r="B51" s="9" t="s">
        <v>16</v>
      </c>
      <c r="C51" s="25" t="s">
        <v>41</v>
      </c>
      <c r="D51" s="8">
        <v>2016</v>
      </c>
      <c r="E51" s="8">
        <v>1</v>
      </c>
      <c r="F51" s="14">
        <v>4169</v>
      </c>
      <c r="G51" s="8">
        <v>126962</v>
      </c>
      <c r="H51" s="14">
        <v>0.36083999999999999</v>
      </c>
      <c r="I51" s="8">
        <v>0.35004999999999997</v>
      </c>
      <c r="J51" s="8">
        <v>0.37196000000000001</v>
      </c>
      <c r="K51" s="8">
        <v>0.96409999999999996</v>
      </c>
      <c r="L51" s="8">
        <v>0.92900000000000005</v>
      </c>
      <c r="M51" s="8">
        <v>1.0004999999999999</v>
      </c>
      <c r="N51" s="8">
        <v>5.2853999999999998E-2</v>
      </c>
      <c r="O51" s="14"/>
      <c r="P51" s="2"/>
      <c r="Q51" s="1">
        <v>91</v>
      </c>
    </row>
    <row r="52" spans="1:17" x14ac:dyDescent="0.25">
      <c r="A52" s="2" t="s">
        <v>40</v>
      </c>
      <c r="B52" s="9" t="s">
        <v>16</v>
      </c>
      <c r="C52" s="25" t="s">
        <v>41</v>
      </c>
      <c r="D52" s="8">
        <v>2016</v>
      </c>
      <c r="E52" s="8">
        <v>2</v>
      </c>
      <c r="F52" s="14">
        <v>2600</v>
      </c>
      <c r="G52" s="8">
        <v>127913</v>
      </c>
      <c r="H52" s="14">
        <v>0.22337000000000001</v>
      </c>
      <c r="I52" s="8">
        <v>0.21493999999999999</v>
      </c>
      <c r="J52" s="8">
        <v>0.23211999999999999</v>
      </c>
      <c r="K52" s="8">
        <v>0.90239999999999998</v>
      </c>
      <c r="L52" s="8">
        <v>0.86150000000000004</v>
      </c>
      <c r="M52" s="8">
        <v>0.94530000000000003</v>
      </c>
      <c r="N52" s="8">
        <v>1.5E-5</v>
      </c>
      <c r="O52" s="14">
        <v>1</v>
      </c>
      <c r="P52" s="2"/>
      <c r="Q52" s="1">
        <v>91</v>
      </c>
    </row>
    <row r="53" spans="1:17" x14ac:dyDescent="0.25">
      <c r="A53" s="2" t="s">
        <v>40</v>
      </c>
      <c r="B53" s="9" t="s">
        <v>16</v>
      </c>
      <c r="C53" s="25" t="s">
        <v>41</v>
      </c>
      <c r="D53" s="8">
        <v>2016</v>
      </c>
      <c r="E53" s="8">
        <v>3</v>
      </c>
      <c r="F53" s="14">
        <v>2048</v>
      </c>
      <c r="G53" s="8">
        <v>128118</v>
      </c>
      <c r="H53" s="14">
        <v>0.17374999999999999</v>
      </c>
      <c r="I53" s="8">
        <v>0.16639000000000001</v>
      </c>
      <c r="J53" s="8">
        <v>0.18143999999999999</v>
      </c>
      <c r="K53" s="8">
        <v>0.95479999999999998</v>
      </c>
      <c r="L53" s="8">
        <v>0.90569999999999995</v>
      </c>
      <c r="M53" s="8">
        <v>1.0065999999999999</v>
      </c>
      <c r="N53" s="8">
        <v>8.6058999999999997E-2</v>
      </c>
      <c r="O53" s="14"/>
      <c r="P53" s="2"/>
      <c r="Q53" s="1">
        <v>92</v>
      </c>
    </row>
    <row r="54" spans="1:17" x14ac:dyDescent="0.25">
      <c r="A54" s="2" t="s">
        <v>40</v>
      </c>
      <c r="B54" s="9" t="s">
        <v>16</v>
      </c>
      <c r="C54" s="25" t="s">
        <v>41</v>
      </c>
      <c r="D54" s="8">
        <v>2016</v>
      </c>
      <c r="E54" s="8">
        <v>4</v>
      </c>
      <c r="F54" s="14">
        <v>3641</v>
      </c>
      <c r="G54" s="8">
        <v>129609</v>
      </c>
      <c r="H54" s="14">
        <v>0.30535000000000001</v>
      </c>
      <c r="I54" s="8">
        <v>0.29559000000000002</v>
      </c>
      <c r="J54" s="8">
        <v>0.31542999999999999</v>
      </c>
      <c r="K54" s="8">
        <v>1.0176000000000001</v>
      </c>
      <c r="L54" s="8">
        <v>0.97760000000000002</v>
      </c>
      <c r="M54" s="8">
        <v>1.0590999999999999</v>
      </c>
      <c r="N54" s="8">
        <v>0.39383899999999999</v>
      </c>
      <c r="O54" s="14"/>
      <c r="P54" s="2"/>
      <c r="Q54" s="1">
        <v>92</v>
      </c>
    </row>
    <row r="55" spans="1:17" x14ac:dyDescent="0.25">
      <c r="A55" s="2" t="s">
        <v>40</v>
      </c>
      <c r="B55" s="9" t="s">
        <v>15</v>
      </c>
      <c r="C55" s="25" t="s">
        <v>41</v>
      </c>
      <c r="D55" s="8">
        <v>2011</v>
      </c>
      <c r="E55" s="8">
        <v>1</v>
      </c>
      <c r="F55" s="14">
        <v>2228</v>
      </c>
      <c r="G55" s="8">
        <v>30522</v>
      </c>
      <c r="H55" s="14">
        <v>0.81106999999999996</v>
      </c>
      <c r="I55" s="8">
        <v>0.77807999999999999</v>
      </c>
      <c r="J55" s="8">
        <v>0.84545999999999999</v>
      </c>
      <c r="K55" s="8">
        <v>1.9591000000000001</v>
      </c>
      <c r="L55" s="8">
        <v>1.8701000000000001</v>
      </c>
      <c r="M55" s="8">
        <v>2.0524</v>
      </c>
      <c r="N55" s="8">
        <v>0</v>
      </c>
      <c r="O55" s="14">
        <v>1</v>
      </c>
      <c r="P55" s="2"/>
      <c r="Q55" s="1">
        <v>90</v>
      </c>
    </row>
    <row r="56" spans="1:17" x14ac:dyDescent="0.25">
      <c r="A56" s="2" t="s">
        <v>40</v>
      </c>
      <c r="B56" s="9" t="s">
        <v>15</v>
      </c>
      <c r="C56" s="25" t="s">
        <v>41</v>
      </c>
      <c r="D56" s="8">
        <v>2011</v>
      </c>
      <c r="E56" s="8">
        <v>2</v>
      </c>
      <c r="F56" s="14">
        <v>1501</v>
      </c>
      <c r="G56" s="8">
        <v>30777</v>
      </c>
      <c r="H56" s="14">
        <v>0.53593999999999997</v>
      </c>
      <c r="I56" s="8">
        <v>0.50949999999999995</v>
      </c>
      <c r="J56" s="8">
        <v>0.56374999999999997</v>
      </c>
      <c r="K56" s="8">
        <v>1.8149999999999999</v>
      </c>
      <c r="L56" s="8">
        <v>1.7157</v>
      </c>
      <c r="M56" s="8">
        <v>1.92</v>
      </c>
      <c r="N56" s="8">
        <v>0</v>
      </c>
      <c r="O56" s="14">
        <v>1</v>
      </c>
      <c r="P56" s="2"/>
      <c r="Q56" s="1">
        <v>91</v>
      </c>
    </row>
    <row r="57" spans="1:17" x14ac:dyDescent="0.25">
      <c r="A57" s="2" t="s">
        <v>40</v>
      </c>
      <c r="B57" s="9" t="s">
        <v>15</v>
      </c>
      <c r="C57" s="25" t="s">
        <v>41</v>
      </c>
      <c r="D57" s="8">
        <v>2011</v>
      </c>
      <c r="E57" s="8">
        <v>3</v>
      </c>
      <c r="F57" s="14">
        <v>1160</v>
      </c>
      <c r="G57" s="8">
        <v>30728</v>
      </c>
      <c r="H57" s="14">
        <v>0.41032999999999997</v>
      </c>
      <c r="I57" s="8">
        <v>0.38739000000000001</v>
      </c>
      <c r="J57" s="8">
        <v>0.43464000000000003</v>
      </c>
      <c r="K57" s="8">
        <v>1.8046</v>
      </c>
      <c r="L57" s="8">
        <v>1.6928000000000001</v>
      </c>
      <c r="M57" s="8">
        <v>1.9237</v>
      </c>
      <c r="N57" s="8">
        <v>0</v>
      </c>
      <c r="O57" s="14">
        <v>1</v>
      </c>
      <c r="P57" s="2"/>
      <c r="Q57" s="1">
        <v>92</v>
      </c>
    </row>
    <row r="58" spans="1:17" x14ac:dyDescent="0.25">
      <c r="A58" s="2" t="s">
        <v>40</v>
      </c>
      <c r="B58" s="9" t="s">
        <v>15</v>
      </c>
      <c r="C58" s="25" t="s">
        <v>41</v>
      </c>
      <c r="D58" s="8">
        <v>2011</v>
      </c>
      <c r="E58" s="8">
        <v>4</v>
      </c>
      <c r="F58" s="14">
        <v>1876</v>
      </c>
      <c r="G58" s="8">
        <v>30975</v>
      </c>
      <c r="H58" s="14">
        <v>0.65830999999999995</v>
      </c>
      <c r="I58" s="8">
        <v>0.62919000000000003</v>
      </c>
      <c r="J58" s="8">
        <v>0.68879000000000001</v>
      </c>
      <c r="K58" s="8">
        <v>1.8744000000000001</v>
      </c>
      <c r="L58" s="8">
        <v>1.7821</v>
      </c>
      <c r="M58" s="8">
        <v>1.9714</v>
      </c>
      <c r="N58" s="8">
        <v>0</v>
      </c>
      <c r="O58" s="14">
        <v>1</v>
      </c>
      <c r="P58" s="2"/>
      <c r="Q58" s="1">
        <v>92</v>
      </c>
    </row>
    <row r="59" spans="1:17" x14ac:dyDescent="0.25">
      <c r="A59" s="2" t="s">
        <v>40</v>
      </c>
      <c r="B59" s="9" t="s">
        <v>15</v>
      </c>
      <c r="C59" s="25" t="s">
        <v>41</v>
      </c>
      <c r="D59" s="8">
        <v>2012</v>
      </c>
      <c r="E59" s="8">
        <v>1</v>
      </c>
      <c r="F59" s="14">
        <v>1742</v>
      </c>
      <c r="G59" s="8">
        <v>30996</v>
      </c>
      <c r="H59" s="14">
        <v>0.61758999999999997</v>
      </c>
      <c r="I59" s="8">
        <v>0.58926000000000001</v>
      </c>
      <c r="J59" s="8">
        <v>0.64727999999999997</v>
      </c>
      <c r="K59" s="8">
        <v>1.8061</v>
      </c>
      <c r="L59" s="8">
        <v>1.7141999999999999</v>
      </c>
      <c r="M59" s="8">
        <v>1.9028</v>
      </c>
      <c r="N59" s="8">
        <v>0</v>
      </c>
      <c r="O59" s="14">
        <v>1</v>
      </c>
      <c r="P59" s="2"/>
      <c r="Q59" s="1">
        <v>91</v>
      </c>
    </row>
    <row r="60" spans="1:17" x14ac:dyDescent="0.25">
      <c r="A60" s="2" t="s">
        <v>40</v>
      </c>
      <c r="B60" s="9" t="s">
        <v>15</v>
      </c>
      <c r="C60" s="25" t="s">
        <v>41</v>
      </c>
      <c r="D60" s="8">
        <v>2012</v>
      </c>
      <c r="E60" s="8">
        <v>2</v>
      </c>
      <c r="F60" s="14">
        <v>1511</v>
      </c>
      <c r="G60" s="8">
        <v>31239</v>
      </c>
      <c r="H60" s="14">
        <v>0.53152999999999995</v>
      </c>
      <c r="I60" s="8">
        <v>0.50539000000000001</v>
      </c>
      <c r="J60" s="8">
        <v>0.55901999999999996</v>
      </c>
      <c r="K60" s="8">
        <v>1.8110999999999999</v>
      </c>
      <c r="L60" s="8">
        <v>1.7123999999999999</v>
      </c>
      <c r="M60" s="8">
        <v>1.9155</v>
      </c>
      <c r="N60" s="8">
        <v>0</v>
      </c>
      <c r="O60" s="14">
        <v>1</v>
      </c>
      <c r="P60" s="2"/>
      <c r="Q60" s="1">
        <v>91</v>
      </c>
    </row>
    <row r="61" spans="1:17" x14ac:dyDescent="0.25">
      <c r="A61" s="2" t="s">
        <v>40</v>
      </c>
      <c r="B61" s="9" t="s">
        <v>15</v>
      </c>
      <c r="C61" s="25" t="s">
        <v>41</v>
      </c>
      <c r="D61" s="8">
        <v>2012</v>
      </c>
      <c r="E61" s="8">
        <v>3</v>
      </c>
      <c r="F61" s="14">
        <v>1139</v>
      </c>
      <c r="G61" s="8">
        <v>31105</v>
      </c>
      <c r="H61" s="14">
        <v>0.39801999999999998</v>
      </c>
      <c r="I61" s="8">
        <v>0.37556</v>
      </c>
      <c r="J61" s="8">
        <v>0.42181999999999997</v>
      </c>
      <c r="K61" s="8">
        <v>1.7495000000000001</v>
      </c>
      <c r="L61" s="8">
        <v>1.6405000000000001</v>
      </c>
      <c r="M61" s="8">
        <v>1.8657999999999999</v>
      </c>
      <c r="N61" s="8">
        <v>0</v>
      </c>
      <c r="O61" s="14">
        <v>1</v>
      </c>
      <c r="P61" s="2"/>
      <c r="Q61" s="1">
        <v>92</v>
      </c>
    </row>
    <row r="62" spans="1:17" x14ac:dyDescent="0.25">
      <c r="A62" s="2" t="s">
        <v>40</v>
      </c>
      <c r="B62" s="9" t="s">
        <v>15</v>
      </c>
      <c r="C62" s="25" t="s">
        <v>41</v>
      </c>
      <c r="D62" s="8">
        <v>2012</v>
      </c>
      <c r="E62" s="8">
        <v>4</v>
      </c>
      <c r="F62" s="14">
        <v>1982</v>
      </c>
      <c r="G62" s="8">
        <v>31387</v>
      </c>
      <c r="H62" s="14">
        <v>0.68637999999999999</v>
      </c>
      <c r="I62" s="8">
        <v>0.65681999999999996</v>
      </c>
      <c r="J62" s="8">
        <v>0.71726999999999996</v>
      </c>
      <c r="K62" s="8">
        <v>1.6664000000000001</v>
      </c>
      <c r="L62" s="8">
        <v>1.5873999999999999</v>
      </c>
      <c r="M62" s="8">
        <v>1.7493000000000001</v>
      </c>
      <c r="N62" s="8">
        <v>0</v>
      </c>
      <c r="O62" s="14">
        <v>1</v>
      </c>
      <c r="P62" s="2"/>
      <c r="Q62" s="1">
        <v>92</v>
      </c>
    </row>
    <row r="63" spans="1:17" x14ac:dyDescent="0.25">
      <c r="A63" s="2" t="s">
        <v>40</v>
      </c>
      <c r="B63" s="9" t="s">
        <v>15</v>
      </c>
      <c r="C63" s="25" t="s">
        <v>41</v>
      </c>
      <c r="D63" s="8">
        <v>2013</v>
      </c>
      <c r="E63" s="8">
        <v>1</v>
      </c>
      <c r="F63" s="14">
        <v>1792</v>
      </c>
      <c r="G63" s="8">
        <v>31364</v>
      </c>
      <c r="H63" s="14">
        <v>0.63483999999999996</v>
      </c>
      <c r="I63" s="8">
        <v>0.60611999999999999</v>
      </c>
      <c r="J63" s="8">
        <v>0.66491999999999996</v>
      </c>
      <c r="K63" s="8">
        <v>1.8848</v>
      </c>
      <c r="L63" s="8">
        <v>1.7899</v>
      </c>
      <c r="M63" s="8">
        <v>1.9847999999999999</v>
      </c>
      <c r="N63" s="8">
        <v>0</v>
      </c>
      <c r="O63" s="14">
        <v>1</v>
      </c>
      <c r="P63" s="2"/>
      <c r="Q63" s="1">
        <v>90</v>
      </c>
    </row>
    <row r="64" spans="1:17" x14ac:dyDescent="0.25">
      <c r="A64" s="2" t="s">
        <v>40</v>
      </c>
      <c r="B64" s="9" t="s">
        <v>15</v>
      </c>
      <c r="C64" s="25" t="s">
        <v>41</v>
      </c>
      <c r="D64" s="8">
        <v>2013</v>
      </c>
      <c r="E64" s="8">
        <v>2</v>
      </c>
      <c r="F64" s="14">
        <v>1483</v>
      </c>
      <c r="G64" s="8">
        <v>31577</v>
      </c>
      <c r="H64" s="14">
        <v>0.51609000000000005</v>
      </c>
      <c r="I64" s="8">
        <v>0.49048000000000003</v>
      </c>
      <c r="J64" s="8">
        <v>0.54303999999999997</v>
      </c>
      <c r="K64" s="8">
        <v>1.8905000000000001</v>
      </c>
      <c r="L64" s="8">
        <v>1.7861</v>
      </c>
      <c r="M64" s="8">
        <v>2.0011000000000001</v>
      </c>
      <c r="N64" s="8">
        <v>0</v>
      </c>
      <c r="O64" s="14">
        <v>1</v>
      </c>
      <c r="P64" s="2"/>
      <c r="Q64" s="1">
        <v>91</v>
      </c>
    </row>
    <row r="65" spans="1:17" x14ac:dyDescent="0.25">
      <c r="A65" s="2" t="s">
        <v>40</v>
      </c>
      <c r="B65" s="9" t="s">
        <v>15</v>
      </c>
      <c r="C65" s="25" t="s">
        <v>41</v>
      </c>
      <c r="D65" s="8">
        <v>2013</v>
      </c>
      <c r="E65" s="8">
        <v>3</v>
      </c>
      <c r="F65" s="14">
        <v>1002</v>
      </c>
      <c r="G65" s="8">
        <v>31404</v>
      </c>
      <c r="H65" s="14">
        <v>0.34681000000000001</v>
      </c>
      <c r="I65" s="8">
        <v>0.32599</v>
      </c>
      <c r="J65" s="8">
        <v>0.36897000000000002</v>
      </c>
      <c r="K65" s="8">
        <v>1.8018000000000001</v>
      </c>
      <c r="L65" s="8">
        <v>1.6820999999999999</v>
      </c>
      <c r="M65" s="8">
        <v>1.9300999999999999</v>
      </c>
      <c r="N65" s="8">
        <v>0</v>
      </c>
      <c r="O65" s="14">
        <v>1</v>
      </c>
      <c r="P65" s="2"/>
      <c r="Q65" s="1">
        <v>92</v>
      </c>
    </row>
    <row r="66" spans="1:17" x14ac:dyDescent="0.25">
      <c r="A66" s="2" t="s">
        <v>40</v>
      </c>
      <c r="B66" s="9" t="s">
        <v>15</v>
      </c>
      <c r="C66" s="25" t="s">
        <v>41</v>
      </c>
      <c r="D66" s="8">
        <v>2013</v>
      </c>
      <c r="E66" s="8">
        <v>4</v>
      </c>
      <c r="F66" s="14">
        <v>1498</v>
      </c>
      <c r="G66" s="8">
        <v>31653</v>
      </c>
      <c r="H66" s="14">
        <v>0.51441000000000003</v>
      </c>
      <c r="I66" s="8">
        <v>0.48901</v>
      </c>
      <c r="J66" s="8">
        <v>0.54113</v>
      </c>
      <c r="K66" s="8">
        <v>1.8132999999999999</v>
      </c>
      <c r="L66" s="8">
        <v>1.714</v>
      </c>
      <c r="M66" s="8">
        <v>1.9181999999999999</v>
      </c>
      <c r="N66" s="8">
        <v>0</v>
      </c>
      <c r="O66" s="14">
        <v>1</v>
      </c>
      <c r="P66" s="2"/>
      <c r="Q66" s="1">
        <v>92</v>
      </c>
    </row>
    <row r="67" spans="1:17" x14ac:dyDescent="0.25">
      <c r="A67" s="2" t="s">
        <v>40</v>
      </c>
      <c r="B67" s="9" t="s">
        <v>15</v>
      </c>
      <c r="C67" s="25" t="s">
        <v>41</v>
      </c>
      <c r="D67" s="8">
        <v>2014</v>
      </c>
      <c r="E67" s="8">
        <v>1</v>
      </c>
      <c r="F67" s="14">
        <v>1750</v>
      </c>
      <c r="G67" s="8">
        <v>31663</v>
      </c>
      <c r="H67" s="14">
        <v>0.61411000000000004</v>
      </c>
      <c r="I67" s="8">
        <v>0.58599999999999997</v>
      </c>
      <c r="J67" s="8">
        <v>0.64356000000000002</v>
      </c>
      <c r="K67" s="8">
        <v>1.8643000000000001</v>
      </c>
      <c r="L67" s="8">
        <v>1.7694000000000001</v>
      </c>
      <c r="M67" s="8">
        <v>1.9641999999999999</v>
      </c>
      <c r="N67" s="8">
        <v>0</v>
      </c>
      <c r="O67" s="14">
        <v>1</v>
      </c>
      <c r="P67" s="2"/>
      <c r="Q67" s="1">
        <v>90</v>
      </c>
    </row>
    <row r="68" spans="1:17" x14ac:dyDescent="0.25">
      <c r="A68" s="2" t="s">
        <v>40</v>
      </c>
      <c r="B68" s="9" t="s">
        <v>15</v>
      </c>
      <c r="C68" s="25" t="s">
        <v>41</v>
      </c>
      <c r="D68" s="8">
        <v>2014</v>
      </c>
      <c r="E68" s="8">
        <v>2</v>
      </c>
      <c r="F68" s="14">
        <v>1203</v>
      </c>
      <c r="G68" s="8">
        <v>31844</v>
      </c>
      <c r="H68" s="14">
        <v>0.41514000000000001</v>
      </c>
      <c r="I68" s="8">
        <v>0.39233000000000001</v>
      </c>
      <c r="J68" s="8">
        <v>0.43928</v>
      </c>
      <c r="K68" s="8">
        <v>1.6474</v>
      </c>
      <c r="L68" s="8">
        <v>1.548</v>
      </c>
      <c r="M68" s="8">
        <v>1.7532000000000001</v>
      </c>
      <c r="N68" s="8">
        <v>0</v>
      </c>
      <c r="O68" s="14">
        <v>1</v>
      </c>
      <c r="P68" s="2"/>
      <c r="Q68" s="1">
        <v>91</v>
      </c>
    </row>
    <row r="69" spans="1:17" x14ac:dyDescent="0.25">
      <c r="A69" s="2" t="s">
        <v>40</v>
      </c>
      <c r="B69" s="9" t="s">
        <v>15</v>
      </c>
      <c r="C69" s="25" t="s">
        <v>41</v>
      </c>
      <c r="D69" s="8">
        <v>2014</v>
      </c>
      <c r="E69" s="8">
        <v>3</v>
      </c>
      <c r="F69" s="14">
        <v>1137</v>
      </c>
      <c r="G69" s="8">
        <v>31762</v>
      </c>
      <c r="H69" s="14">
        <v>0.3891</v>
      </c>
      <c r="I69" s="8">
        <v>0.36713000000000001</v>
      </c>
      <c r="J69" s="8">
        <v>0.41238999999999998</v>
      </c>
      <c r="K69" s="8">
        <v>1.6519999999999999</v>
      </c>
      <c r="L69" s="8">
        <v>1.5496000000000001</v>
      </c>
      <c r="M69" s="8">
        <v>1.7613000000000001</v>
      </c>
      <c r="N69" s="8">
        <v>0</v>
      </c>
      <c r="O69" s="14">
        <v>1</v>
      </c>
      <c r="P69" s="2"/>
      <c r="Q69" s="1">
        <v>92</v>
      </c>
    </row>
    <row r="70" spans="1:17" x14ac:dyDescent="0.25">
      <c r="A70" s="2" t="s">
        <v>40</v>
      </c>
      <c r="B70" s="9" t="s">
        <v>15</v>
      </c>
      <c r="C70" s="25" t="s">
        <v>41</v>
      </c>
      <c r="D70" s="8">
        <v>2014</v>
      </c>
      <c r="E70" s="8">
        <v>4</v>
      </c>
      <c r="F70" s="14">
        <v>1583</v>
      </c>
      <c r="G70" s="8">
        <v>32024</v>
      </c>
      <c r="H70" s="14">
        <v>0.5373</v>
      </c>
      <c r="I70" s="8">
        <v>0.51146999999999998</v>
      </c>
      <c r="J70" s="8">
        <v>0.56442999999999999</v>
      </c>
      <c r="K70" s="8">
        <v>1.5697000000000001</v>
      </c>
      <c r="L70" s="8">
        <v>1.4871000000000001</v>
      </c>
      <c r="M70" s="8">
        <v>1.6569</v>
      </c>
      <c r="N70" s="8">
        <v>0</v>
      </c>
      <c r="O70" s="14">
        <v>1</v>
      </c>
      <c r="P70" s="2"/>
      <c r="Q70" s="1">
        <v>92</v>
      </c>
    </row>
    <row r="71" spans="1:17" x14ac:dyDescent="0.25">
      <c r="A71" s="2" t="s">
        <v>40</v>
      </c>
      <c r="B71" s="9" t="s">
        <v>15</v>
      </c>
      <c r="C71" s="25" t="s">
        <v>41</v>
      </c>
      <c r="D71" s="8">
        <v>2015</v>
      </c>
      <c r="E71" s="8">
        <v>1</v>
      </c>
      <c r="F71" s="14">
        <v>1865</v>
      </c>
      <c r="G71" s="8">
        <v>31884</v>
      </c>
      <c r="H71" s="14">
        <v>0.64993000000000001</v>
      </c>
      <c r="I71" s="8">
        <v>0.62109000000000003</v>
      </c>
      <c r="J71" s="8">
        <v>0.68010000000000004</v>
      </c>
      <c r="K71" s="8">
        <v>1.8476999999999999</v>
      </c>
      <c r="L71" s="8">
        <v>1.7566999999999999</v>
      </c>
      <c r="M71" s="8">
        <v>1.9434</v>
      </c>
      <c r="N71" s="8">
        <v>0</v>
      </c>
      <c r="O71" s="14">
        <v>1</v>
      </c>
      <c r="P71" s="2"/>
      <c r="Q71" s="1">
        <v>90</v>
      </c>
    </row>
    <row r="72" spans="1:17" x14ac:dyDescent="0.25">
      <c r="A72" s="2" t="s">
        <v>40</v>
      </c>
      <c r="B72" s="9" t="s">
        <v>15</v>
      </c>
      <c r="C72" s="25" t="s">
        <v>41</v>
      </c>
      <c r="D72" s="8">
        <v>2015</v>
      </c>
      <c r="E72" s="8">
        <v>2</v>
      </c>
      <c r="F72" s="14">
        <v>1399</v>
      </c>
      <c r="G72" s="8">
        <v>32016</v>
      </c>
      <c r="H72" s="14">
        <v>0.48019000000000001</v>
      </c>
      <c r="I72" s="8">
        <v>0.45567000000000002</v>
      </c>
      <c r="J72" s="8">
        <v>0.50602000000000003</v>
      </c>
      <c r="K72" s="8">
        <v>1.7417</v>
      </c>
      <c r="L72" s="8">
        <v>1.6435</v>
      </c>
      <c r="M72" s="8">
        <v>1.8456999999999999</v>
      </c>
      <c r="N72" s="8">
        <v>0</v>
      </c>
      <c r="O72" s="14">
        <v>1</v>
      </c>
      <c r="P72" s="2"/>
      <c r="Q72" s="1">
        <v>91</v>
      </c>
    </row>
    <row r="73" spans="1:17" x14ac:dyDescent="0.25">
      <c r="A73" s="2" t="s">
        <v>40</v>
      </c>
      <c r="B73" s="9" t="s">
        <v>15</v>
      </c>
      <c r="C73" s="25" t="s">
        <v>41</v>
      </c>
      <c r="D73" s="8">
        <v>2015</v>
      </c>
      <c r="E73" s="8">
        <v>3</v>
      </c>
      <c r="F73" s="14">
        <v>913</v>
      </c>
      <c r="G73" s="8">
        <v>31857</v>
      </c>
      <c r="H73" s="14">
        <v>0.31151000000000001</v>
      </c>
      <c r="I73" s="8">
        <v>0.29194999999999999</v>
      </c>
      <c r="J73" s="8">
        <v>0.33239000000000002</v>
      </c>
      <c r="K73" s="8">
        <v>1.5510999999999999</v>
      </c>
      <c r="L73" s="8">
        <v>1.4447000000000001</v>
      </c>
      <c r="M73" s="8">
        <v>1.6653</v>
      </c>
      <c r="N73" s="8">
        <v>0</v>
      </c>
      <c r="O73" s="14">
        <v>1</v>
      </c>
      <c r="P73" s="2"/>
      <c r="Q73" s="1">
        <v>92</v>
      </c>
    </row>
    <row r="74" spans="1:17" x14ac:dyDescent="0.25">
      <c r="A74" s="2" t="s">
        <v>40</v>
      </c>
      <c r="B74" s="9" t="s">
        <v>15</v>
      </c>
      <c r="C74" s="25" t="s">
        <v>41</v>
      </c>
      <c r="D74" s="8">
        <v>2015</v>
      </c>
      <c r="E74" s="8">
        <v>4</v>
      </c>
      <c r="F74" s="14">
        <v>1307</v>
      </c>
      <c r="G74" s="8">
        <v>32248</v>
      </c>
      <c r="H74" s="14">
        <v>0.44053999999999999</v>
      </c>
      <c r="I74" s="8">
        <v>0.41728999999999999</v>
      </c>
      <c r="J74" s="8">
        <v>0.46507999999999999</v>
      </c>
      <c r="K74" s="8">
        <v>1.6395</v>
      </c>
      <c r="L74" s="8">
        <v>1.5446</v>
      </c>
      <c r="M74" s="8">
        <v>1.7403999999999999</v>
      </c>
      <c r="N74" s="8">
        <v>0</v>
      </c>
      <c r="O74" s="14">
        <v>1</v>
      </c>
      <c r="P74" s="2"/>
      <c r="Q74" s="1">
        <v>92</v>
      </c>
    </row>
    <row r="75" spans="1:17" x14ac:dyDescent="0.25">
      <c r="A75" s="2" t="s">
        <v>40</v>
      </c>
      <c r="B75" s="9" t="s">
        <v>15</v>
      </c>
      <c r="C75" s="25" t="s">
        <v>41</v>
      </c>
      <c r="D75" s="8">
        <v>2016</v>
      </c>
      <c r="E75" s="8">
        <v>1</v>
      </c>
      <c r="F75" s="14">
        <v>1981</v>
      </c>
      <c r="G75" s="8">
        <v>32272</v>
      </c>
      <c r="H75" s="14">
        <v>0.67454999999999998</v>
      </c>
      <c r="I75" s="8">
        <v>0.64549000000000001</v>
      </c>
      <c r="J75" s="8">
        <v>0.70491999999999999</v>
      </c>
      <c r="K75" s="8">
        <v>1.8022</v>
      </c>
      <c r="L75" s="8">
        <v>1.7161999999999999</v>
      </c>
      <c r="M75" s="8">
        <v>1.8925000000000001</v>
      </c>
      <c r="N75" s="8">
        <v>0</v>
      </c>
      <c r="O75" s="14">
        <v>1</v>
      </c>
      <c r="P75" s="2"/>
      <c r="Q75" s="1">
        <v>91</v>
      </c>
    </row>
    <row r="76" spans="1:17" x14ac:dyDescent="0.25">
      <c r="A76" s="2" t="s">
        <v>40</v>
      </c>
      <c r="B76" s="9" t="s">
        <v>15</v>
      </c>
      <c r="C76" s="25" t="s">
        <v>41</v>
      </c>
      <c r="D76" s="8">
        <v>2016</v>
      </c>
      <c r="E76" s="8">
        <v>2</v>
      </c>
      <c r="F76" s="14">
        <v>1418</v>
      </c>
      <c r="G76" s="8">
        <v>32385</v>
      </c>
      <c r="H76" s="14">
        <v>0.48115999999999998</v>
      </c>
      <c r="I76" s="8">
        <v>0.45676</v>
      </c>
      <c r="J76" s="8">
        <v>0.50687000000000004</v>
      </c>
      <c r="K76" s="8">
        <v>1.944</v>
      </c>
      <c r="L76" s="8">
        <v>1.8341000000000001</v>
      </c>
      <c r="M76" s="8">
        <v>2.0604</v>
      </c>
      <c r="N76" s="8">
        <v>0</v>
      </c>
      <c r="O76" s="14">
        <v>1</v>
      </c>
      <c r="P76" s="2"/>
      <c r="Q76" s="1">
        <v>91</v>
      </c>
    </row>
    <row r="77" spans="1:17" x14ac:dyDescent="0.25">
      <c r="A77" s="2" t="s">
        <v>40</v>
      </c>
      <c r="B77" s="9" t="s">
        <v>15</v>
      </c>
      <c r="C77" s="25" t="s">
        <v>41</v>
      </c>
      <c r="D77" s="8">
        <v>2016</v>
      </c>
      <c r="E77" s="8">
        <v>3</v>
      </c>
      <c r="F77" s="14">
        <v>855</v>
      </c>
      <c r="G77" s="8">
        <v>32412</v>
      </c>
      <c r="H77" s="14">
        <v>0.28672999999999998</v>
      </c>
      <c r="I77" s="8">
        <v>0.26813999999999999</v>
      </c>
      <c r="J77" s="8">
        <v>0.30660999999999999</v>
      </c>
      <c r="K77" s="8">
        <v>1.5755999999999999</v>
      </c>
      <c r="L77" s="8">
        <v>1.464</v>
      </c>
      <c r="M77" s="8">
        <v>1.6958</v>
      </c>
      <c r="N77" s="8">
        <v>0</v>
      </c>
      <c r="O77" s="14">
        <v>1</v>
      </c>
      <c r="P77" s="2"/>
      <c r="Q77" s="1">
        <v>92</v>
      </c>
    </row>
    <row r="78" spans="1:17" x14ac:dyDescent="0.25">
      <c r="A78" s="2" t="s">
        <v>40</v>
      </c>
      <c r="B78" s="9" t="s">
        <v>15</v>
      </c>
      <c r="C78" s="25" t="s">
        <v>41</v>
      </c>
      <c r="D78" s="8">
        <v>2016</v>
      </c>
      <c r="E78" s="8">
        <v>4</v>
      </c>
      <c r="F78" s="14">
        <v>1481</v>
      </c>
      <c r="G78" s="8">
        <v>32798</v>
      </c>
      <c r="H78" s="14">
        <v>0.49081999999999998</v>
      </c>
      <c r="I78" s="8">
        <v>0.46644999999999998</v>
      </c>
      <c r="J78" s="8">
        <v>0.51646000000000003</v>
      </c>
      <c r="K78" s="8">
        <v>1.6355999999999999</v>
      </c>
      <c r="L78" s="8">
        <v>1.5465</v>
      </c>
      <c r="M78" s="8">
        <v>1.7299</v>
      </c>
      <c r="N78" s="8">
        <v>0</v>
      </c>
      <c r="O78" s="14">
        <v>1</v>
      </c>
      <c r="P78" s="2"/>
      <c r="Q78" s="1">
        <v>92</v>
      </c>
    </row>
    <row r="79" spans="1:17" x14ac:dyDescent="0.25">
      <c r="A79" s="2" t="s">
        <v>40</v>
      </c>
      <c r="B79" s="9" t="s">
        <v>12</v>
      </c>
      <c r="C79" s="25" t="s">
        <v>41</v>
      </c>
      <c r="D79" s="8">
        <v>2011</v>
      </c>
      <c r="E79" s="8">
        <v>1</v>
      </c>
      <c r="F79" s="14">
        <v>805</v>
      </c>
      <c r="G79" s="8">
        <v>22147</v>
      </c>
      <c r="H79" s="14">
        <v>0.40387000000000001</v>
      </c>
      <c r="I79" s="8">
        <v>0.37691000000000002</v>
      </c>
      <c r="J79" s="8">
        <v>0.43275000000000002</v>
      </c>
      <c r="K79" s="8">
        <v>0.97550000000000003</v>
      </c>
      <c r="L79" s="8">
        <v>0.90759999999999996</v>
      </c>
      <c r="M79" s="8">
        <v>1.0485</v>
      </c>
      <c r="N79" s="8">
        <v>0.50113799999999997</v>
      </c>
      <c r="O79" s="14"/>
      <c r="P79" s="2"/>
      <c r="Q79" s="1">
        <v>90</v>
      </c>
    </row>
    <row r="80" spans="1:17" x14ac:dyDescent="0.25">
      <c r="A80" s="2" t="s">
        <v>40</v>
      </c>
      <c r="B80" s="9" t="s">
        <v>12</v>
      </c>
      <c r="C80" s="25" t="s">
        <v>41</v>
      </c>
      <c r="D80" s="8">
        <v>2011</v>
      </c>
      <c r="E80" s="8">
        <v>2</v>
      </c>
      <c r="F80" s="14">
        <v>659</v>
      </c>
      <c r="G80" s="8">
        <v>22235</v>
      </c>
      <c r="H80" s="14">
        <v>0.32568999999999998</v>
      </c>
      <c r="I80" s="8">
        <v>0.30175000000000002</v>
      </c>
      <c r="J80" s="8">
        <v>0.35153000000000001</v>
      </c>
      <c r="K80" s="8">
        <v>1.103</v>
      </c>
      <c r="L80" s="8">
        <v>1.018</v>
      </c>
      <c r="M80" s="8">
        <v>1.1951000000000001</v>
      </c>
      <c r="N80" s="8">
        <v>1.6601999999999999E-2</v>
      </c>
      <c r="O80" s="14"/>
      <c r="P80" s="2"/>
      <c r="Q80" s="1">
        <v>91</v>
      </c>
    </row>
    <row r="81" spans="1:17" x14ac:dyDescent="0.25">
      <c r="A81" s="2" t="s">
        <v>40</v>
      </c>
      <c r="B81" s="9" t="s">
        <v>12</v>
      </c>
      <c r="C81" s="25" t="s">
        <v>41</v>
      </c>
      <c r="D81" s="8">
        <v>2011</v>
      </c>
      <c r="E81" s="8">
        <v>3</v>
      </c>
      <c r="F81" s="14">
        <v>511</v>
      </c>
      <c r="G81" s="8">
        <v>22101</v>
      </c>
      <c r="H81" s="14">
        <v>0.25131999999999999</v>
      </c>
      <c r="I81" s="8">
        <v>0.23044000000000001</v>
      </c>
      <c r="J81" s="8">
        <v>0.27407999999999999</v>
      </c>
      <c r="K81" s="8">
        <v>1.1052999999999999</v>
      </c>
      <c r="L81" s="8">
        <v>1.0091000000000001</v>
      </c>
      <c r="M81" s="8">
        <v>1.2105999999999999</v>
      </c>
      <c r="N81" s="8">
        <v>3.1244000000000001E-2</v>
      </c>
      <c r="O81" s="14"/>
      <c r="P81" s="2"/>
      <c r="Q81" s="1">
        <v>92</v>
      </c>
    </row>
    <row r="82" spans="1:17" x14ac:dyDescent="0.25">
      <c r="A82" s="2" t="s">
        <v>40</v>
      </c>
      <c r="B82" s="9" t="s">
        <v>12</v>
      </c>
      <c r="C82" s="25" t="s">
        <v>41</v>
      </c>
      <c r="D82" s="8">
        <v>2011</v>
      </c>
      <c r="E82" s="8">
        <v>4</v>
      </c>
      <c r="F82" s="14">
        <v>817</v>
      </c>
      <c r="G82" s="8">
        <v>22208</v>
      </c>
      <c r="H82" s="14">
        <v>0.39988000000000001</v>
      </c>
      <c r="I82" s="8">
        <v>0.37336999999999998</v>
      </c>
      <c r="J82" s="8">
        <v>0.42825999999999997</v>
      </c>
      <c r="K82" s="8">
        <v>1.1385000000000001</v>
      </c>
      <c r="L82" s="8">
        <v>1.0592999999999999</v>
      </c>
      <c r="M82" s="8">
        <v>1.2237</v>
      </c>
      <c r="N82" s="8">
        <v>4.2200000000000001E-4</v>
      </c>
      <c r="O82" s="14">
        <v>1</v>
      </c>
      <c r="P82" s="2"/>
      <c r="Q82" s="1">
        <v>92</v>
      </c>
    </row>
    <row r="83" spans="1:17" x14ac:dyDescent="0.25">
      <c r="A83" s="2" t="s">
        <v>40</v>
      </c>
      <c r="B83" s="9" t="s">
        <v>12</v>
      </c>
      <c r="C83" s="25" t="s">
        <v>41</v>
      </c>
      <c r="D83" s="8">
        <v>2012</v>
      </c>
      <c r="E83" s="8">
        <v>1</v>
      </c>
      <c r="F83" s="14">
        <v>894</v>
      </c>
      <c r="G83" s="8">
        <v>22099</v>
      </c>
      <c r="H83" s="14">
        <v>0.44455</v>
      </c>
      <c r="I83" s="8">
        <v>0.41635</v>
      </c>
      <c r="J83" s="8">
        <v>0.47466999999999998</v>
      </c>
      <c r="K83" s="8">
        <v>1.3</v>
      </c>
      <c r="L83" s="8">
        <v>1.2129000000000001</v>
      </c>
      <c r="M83" s="8">
        <v>1.3934</v>
      </c>
      <c r="N83" s="8">
        <v>0</v>
      </c>
      <c r="O83" s="14">
        <v>1</v>
      </c>
      <c r="P83" s="2"/>
      <c r="Q83" s="1">
        <v>91</v>
      </c>
    </row>
    <row r="84" spans="1:17" x14ac:dyDescent="0.25">
      <c r="A84" s="2" t="s">
        <v>40</v>
      </c>
      <c r="B84" s="9" t="s">
        <v>12</v>
      </c>
      <c r="C84" s="25" t="s">
        <v>41</v>
      </c>
      <c r="D84" s="8">
        <v>2012</v>
      </c>
      <c r="E84" s="8">
        <v>2</v>
      </c>
      <c r="F84" s="14">
        <v>721</v>
      </c>
      <c r="G84" s="8">
        <v>22477</v>
      </c>
      <c r="H84" s="14">
        <v>0.35249999999999998</v>
      </c>
      <c r="I84" s="8">
        <v>0.32768000000000003</v>
      </c>
      <c r="J84" s="8">
        <v>0.37919000000000003</v>
      </c>
      <c r="K84" s="8">
        <v>1.2011000000000001</v>
      </c>
      <c r="L84" s="8">
        <v>1.1121000000000001</v>
      </c>
      <c r="M84" s="8">
        <v>1.2971999999999999</v>
      </c>
      <c r="N84" s="8">
        <v>3.0000000000000001E-6</v>
      </c>
      <c r="O84" s="14">
        <v>1</v>
      </c>
      <c r="P84" s="2"/>
      <c r="Q84" s="1">
        <v>91</v>
      </c>
    </row>
    <row r="85" spans="1:17" x14ac:dyDescent="0.25">
      <c r="A85" s="2" t="s">
        <v>40</v>
      </c>
      <c r="B85" s="9" t="s">
        <v>12</v>
      </c>
      <c r="C85" s="25" t="s">
        <v>41</v>
      </c>
      <c r="D85" s="8">
        <v>2012</v>
      </c>
      <c r="E85" s="8">
        <v>3</v>
      </c>
      <c r="F85" s="14">
        <v>569</v>
      </c>
      <c r="G85" s="8">
        <v>22328</v>
      </c>
      <c r="H85" s="14">
        <v>0.27700000000000002</v>
      </c>
      <c r="I85" s="8">
        <v>0.25514999999999999</v>
      </c>
      <c r="J85" s="8">
        <v>0.30071999999999999</v>
      </c>
      <c r="K85" s="8">
        <v>1.2175</v>
      </c>
      <c r="L85" s="8">
        <v>1.1164000000000001</v>
      </c>
      <c r="M85" s="8">
        <v>1.3278000000000001</v>
      </c>
      <c r="N85" s="8">
        <v>9.0000000000000002E-6</v>
      </c>
      <c r="O85" s="14">
        <v>1</v>
      </c>
      <c r="P85" s="2"/>
      <c r="Q85" s="1">
        <v>92</v>
      </c>
    </row>
    <row r="86" spans="1:17" x14ac:dyDescent="0.25">
      <c r="A86" s="2" t="s">
        <v>40</v>
      </c>
      <c r="B86" s="9" t="s">
        <v>12</v>
      </c>
      <c r="C86" s="25" t="s">
        <v>41</v>
      </c>
      <c r="D86" s="8">
        <v>2012</v>
      </c>
      <c r="E86" s="8">
        <v>4</v>
      </c>
      <c r="F86" s="14">
        <v>967</v>
      </c>
      <c r="G86" s="8">
        <v>22429</v>
      </c>
      <c r="H86" s="14">
        <v>0.46862999999999999</v>
      </c>
      <c r="I86" s="8">
        <v>0.44</v>
      </c>
      <c r="J86" s="8">
        <v>0.49912000000000001</v>
      </c>
      <c r="K86" s="8">
        <v>1.1376999999999999</v>
      </c>
      <c r="L86" s="8">
        <v>1.0648</v>
      </c>
      <c r="M86" s="8">
        <v>1.2157</v>
      </c>
      <c r="N86" s="8">
        <v>1.36E-4</v>
      </c>
      <c r="O86" s="14">
        <v>1</v>
      </c>
      <c r="P86" s="2"/>
      <c r="Q86" s="1">
        <v>92</v>
      </c>
    </row>
    <row r="87" spans="1:17" x14ac:dyDescent="0.25">
      <c r="A87" s="2" t="s">
        <v>40</v>
      </c>
      <c r="B87" s="9" t="s">
        <v>12</v>
      </c>
      <c r="C87" s="25" t="s">
        <v>41</v>
      </c>
      <c r="D87" s="8">
        <v>2013</v>
      </c>
      <c r="E87" s="8">
        <v>1</v>
      </c>
      <c r="F87" s="14">
        <v>797</v>
      </c>
      <c r="G87" s="8">
        <v>22375</v>
      </c>
      <c r="H87" s="14">
        <v>0.39578000000000002</v>
      </c>
      <c r="I87" s="8">
        <v>0.36923</v>
      </c>
      <c r="J87" s="8">
        <v>0.42423</v>
      </c>
      <c r="K87" s="8">
        <v>1.1751</v>
      </c>
      <c r="L87" s="8">
        <v>1.0922000000000001</v>
      </c>
      <c r="M87" s="8">
        <v>1.2642</v>
      </c>
      <c r="N87" s="8">
        <v>1.5E-5</v>
      </c>
      <c r="O87" s="14">
        <v>1</v>
      </c>
      <c r="P87" s="2"/>
      <c r="Q87" s="1">
        <v>90</v>
      </c>
    </row>
    <row r="88" spans="1:17" x14ac:dyDescent="0.25">
      <c r="A88" s="2" t="s">
        <v>40</v>
      </c>
      <c r="B88" s="9" t="s">
        <v>12</v>
      </c>
      <c r="C88" s="25" t="s">
        <v>41</v>
      </c>
      <c r="D88" s="8">
        <v>2013</v>
      </c>
      <c r="E88" s="8">
        <v>2</v>
      </c>
      <c r="F88" s="14">
        <v>646</v>
      </c>
      <c r="G88" s="8">
        <v>22490</v>
      </c>
      <c r="H88" s="14">
        <v>0.31564999999999999</v>
      </c>
      <c r="I88" s="8">
        <v>0.29221999999999998</v>
      </c>
      <c r="J88" s="8">
        <v>0.34094999999999998</v>
      </c>
      <c r="K88" s="8">
        <v>1.1563000000000001</v>
      </c>
      <c r="L88" s="8">
        <v>1.0662</v>
      </c>
      <c r="M88" s="8">
        <v>1.254</v>
      </c>
      <c r="N88" s="8">
        <v>4.5300000000000001E-4</v>
      </c>
      <c r="O88" s="14">
        <v>1</v>
      </c>
      <c r="P88" s="2"/>
      <c r="Q88" s="1">
        <v>91</v>
      </c>
    </row>
    <row r="89" spans="1:17" x14ac:dyDescent="0.25">
      <c r="A89" s="2" t="s">
        <v>40</v>
      </c>
      <c r="B89" s="9" t="s">
        <v>12</v>
      </c>
      <c r="C89" s="25" t="s">
        <v>41</v>
      </c>
      <c r="D89" s="8">
        <v>2013</v>
      </c>
      <c r="E89" s="8">
        <v>3</v>
      </c>
      <c r="F89" s="14">
        <v>524</v>
      </c>
      <c r="G89" s="8">
        <v>22344</v>
      </c>
      <c r="H89" s="14">
        <v>0.25491000000000003</v>
      </c>
      <c r="I89" s="8">
        <v>0.23399</v>
      </c>
      <c r="J89" s="8">
        <v>0.27768999999999999</v>
      </c>
      <c r="K89" s="8">
        <v>1.3244</v>
      </c>
      <c r="L89" s="8">
        <v>1.2095</v>
      </c>
      <c r="M89" s="8">
        <v>1.4500999999999999</v>
      </c>
      <c r="N89" s="8">
        <v>0</v>
      </c>
      <c r="O89" s="14">
        <v>1</v>
      </c>
      <c r="P89" s="2"/>
      <c r="Q89" s="1">
        <v>92</v>
      </c>
    </row>
    <row r="90" spans="1:17" x14ac:dyDescent="0.25">
      <c r="A90" s="2" t="s">
        <v>40</v>
      </c>
      <c r="B90" s="9" t="s">
        <v>12</v>
      </c>
      <c r="C90" s="25" t="s">
        <v>41</v>
      </c>
      <c r="D90" s="8">
        <v>2013</v>
      </c>
      <c r="E90" s="8">
        <v>4</v>
      </c>
      <c r="F90" s="14">
        <v>709</v>
      </c>
      <c r="G90" s="8">
        <v>22412</v>
      </c>
      <c r="H90" s="14">
        <v>0.34386</v>
      </c>
      <c r="I90" s="8">
        <v>0.31946000000000002</v>
      </c>
      <c r="J90" s="8">
        <v>0.37012</v>
      </c>
      <c r="K90" s="8">
        <v>1.2121</v>
      </c>
      <c r="L90" s="8">
        <v>1.1215999999999999</v>
      </c>
      <c r="M90" s="8">
        <v>1.3099000000000001</v>
      </c>
      <c r="N90" s="8">
        <v>9.9999999999999995E-7</v>
      </c>
      <c r="O90" s="14">
        <v>1</v>
      </c>
      <c r="P90" s="2"/>
      <c r="Q90" s="1">
        <v>92</v>
      </c>
    </row>
    <row r="91" spans="1:17" x14ac:dyDescent="0.25">
      <c r="A91" s="2" t="s">
        <v>40</v>
      </c>
      <c r="B91" s="9" t="s">
        <v>12</v>
      </c>
      <c r="C91" s="25" t="s">
        <v>41</v>
      </c>
      <c r="D91" s="8">
        <v>2014</v>
      </c>
      <c r="E91" s="8">
        <v>1</v>
      </c>
      <c r="F91" s="14">
        <v>836</v>
      </c>
      <c r="G91" s="8">
        <v>22383</v>
      </c>
      <c r="H91" s="14">
        <v>0.41499999999999998</v>
      </c>
      <c r="I91" s="8">
        <v>0.38779999999999998</v>
      </c>
      <c r="J91" s="8">
        <v>0.44409999999999999</v>
      </c>
      <c r="K91" s="8">
        <v>1.2598</v>
      </c>
      <c r="L91" s="8">
        <v>1.1728000000000001</v>
      </c>
      <c r="M91" s="8">
        <v>1.3532999999999999</v>
      </c>
      <c r="N91" s="8">
        <v>0</v>
      </c>
      <c r="O91" s="14">
        <v>1</v>
      </c>
      <c r="P91" s="2"/>
      <c r="Q91" s="1">
        <v>90</v>
      </c>
    </row>
    <row r="92" spans="1:17" x14ac:dyDescent="0.25">
      <c r="A92" s="2" t="s">
        <v>40</v>
      </c>
      <c r="B92" s="9" t="s">
        <v>12</v>
      </c>
      <c r="C92" s="25" t="s">
        <v>41</v>
      </c>
      <c r="D92" s="8">
        <v>2014</v>
      </c>
      <c r="E92" s="8">
        <v>2</v>
      </c>
      <c r="F92" s="14">
        <v>610</v>
      </c>
      <c r="G92" s="8">
        <v>22398</v>
      </c>
      <c r="H92" s="14">
        <v>0.29927999999999999</v>
      </c>
      <c r="I92" s="8">
        <v>0.27644999999999997</v>
      </c>
      <c r="J92" s="8">
        <v>0.32400000000000001</v>
      </c>
      <c r="K92" s="8">
        <v>1.1876</v>
      </c>
      <c r="L92" s="8">
        <v>1.0924</v>
      </c>
      <c r="M92" s="8">
        <v>1.2910999999999999</v>
      </c>
      <c r="N92" s="8">
        <v>5.5000000000000002E-5</v>
      </c>
      <c r="O92" s="14">
        <v>1</v>
      </c>
      <c r="P92" s="2"/>
      <c r="Q92" s="1">
        <v>91</v>
      </c>
    </row>
    <row r="93" spans="1:17" x14ac:dyDescent="0.25">
      <c r="A93" s="2" t="s">
        <v>40</v>
      </c>
      <c r="B93" s="9" t="s">
        <v>12</v>
      </c>
      <c r="C93" s="25" t="s">
        <v>41</v>
      </c>
      <c r="D93" s="8">
        <v>2014</v>
      </c>
      <c r="E93" s="8">
        <v>3</v>
      </c>
      <c r="F93" s="14">
        <v>560</v>
      </c>
      <c r="G93" s="8">
        <v>22274</v>
      </c>
      <c r="H93" s="14">
        <v>0.27328000000000002</v>
      </c>
      <c r="I93" s="8">
        <v>0.25155</v>
      </c>
      <c r="J93" s="8">
        <v>0.29687000000000002</v>
      </c>
      <c r="K93" s="8">
        <v>1.1603000000000001</v>
      </c>
      <c r="L93" s="8">
        <v>1.0634999999999999</v>
      </c>
      <c r="M93" s="8">
        <v>1.2658</v>
      </c>
      <c r="N93" s="8">
        <v>8.1999999999999998E-4</v>
      </c>
      <c r="O93" s="14">
        <v>1</v>
      </c>
      <c r="P93" s="2"/>
      <c r="Q93" s="1">
        <v>92</v>
      </c>
    </row>
    <row r="94" spans="1:17" x14ac:dyDescent="0.25">
      <c r="A94" s="2" t="s">
        <v>40</v>
      </c>
      <c r="B94" s="9" t="s">
        <v>12</v>
      </c>
      <c r="C94" s="25" t="s">
        <v>41</v>
      </c>
      <c r="D94" s="8">
        <v>2014</v>
      </c>
      <c r="E94" s="8">
        <v>4</v>
      </c>
      <c r="F94" s="14">
        <v>739</v>
      </c>
      <c r="G94" s="8">
        <v>22435</v>
      </c>
      <c r="H94" s="14">
        <v>0.35804000000000002</v>
      </c>
      <c r="I94" s="8">
        <v>0.33312999999999998</v>
      </c>
      <c r="J94" s="8">
        <v>0.38480999999999999</v>
      </c>
      <c r="K94" s="8">
        <v>1.046</v>
      </c>
      <c r="L94" s="8">
        <v>0.97</v>
      </c>
      <c r="M94" s="8">
        <v>1.1279999999999999</v>
      </c>
      <c r="N94" s="8">
        <v>0.24257699999999999</v>
      </c>
      <c r="O94" s="14"/>
      <c r="P94" s="2"/>
      <c r="Q94" s="1">
        <v>92</v>
      </c>
    </row>
    <row r="95" spans="1:17" x14ac:dyDescent="0.25">
      <c r="A95" s="2" t="s">
        <v>40</v>
      </c>
      <c r="B95" s="9" t="s">
        <v>12</v>
      </c>
      <c r="C95" s="25" t="s">
        <v>41</v>
      </c>
      <c r="D95" s="8">
        <v>2015</v>
      </c>
      <c r="E95" s="8">
        <v>1</v>
      </c>
      <c r="F95" s="14">
        <v>817</v>
      </c>
      <c r="G95" s="8">
        <v>22353</v>
      </c>
      <c r="H95" s="14">
        <v>0.40611000000000003</v>
      </c>
      <c r="I95" s="8">
        <v>0.37919999999999998</v>
      </c>
      <c r="J95" s="8">
        <v>0.43492999999999998</v>
      </c>
      <c r="K95" s="8">
        <v>1.1545000000000001</v>
      </c>
      <c r="L95" s="8">
        <v>1.0742</v>
      </c>
      <c r="M95" s="8">
        <v>1.2407999999999999</v>
      </c>
      <c r="N95" s="8">
        <v>9.2999999999999997E-5</v>
      </c>
      <c r="O95" s="14">
        <v>1</v>
      </c>
      <c r="P95" s="2"/>
      <c r="Q95" s="1">
        <v>90</v>
      </c>
    </row>
    <row r="96" spans="1:17" x14ac:dyDescent="0.25">
      <c r="A96" s="2" t="s">
        <v>40</v>
      </c>
      <c r="B96" s="9" t="s">
        <v>12</v>
      </c>
      <c r="C96" s="25" t="s">
        <v>41</v>
      </c>
      <c r="D96" s="8">
        <v>2015</v>
      </c>
      <c r="E96" s="8">
        <v>2</v>
      </c>
      <c r="F96" s="14">
        <v>642</v>
      </c>
      <c r="G96" s="8">
        <v>22390</v>
      </c>
      <c r="H96" s="14">
        <v>0.31508999999999998</v>
      </c>
      <c r="I96" s="8">
        <v>0.29164000000000001</v>
      </c>
      <c r="J96" s="8">
        <v>0.34043000000000001</v>
      </c>
      <c r="K96" s="8">
        <v>1.1429</v>
      </c>
      <c r="L96" s="8">
        <v>1.0537000000000001</v>
      </c>
      <c r="M96" s="8">
        <v>1.2396</v>
      </c>
      <c r="N96" s="8">
        <v>1.2750000000000001E-3</v>
      </c>
      <c r="O96" s="14">
        <v>1</v>
      </c>
      <c r="P96" s="2"/>
      <c r="Q96" s="1">
        <v>91</v>
      </c>
    </row>
    <row r="97" spans="1:17" x14ac:dyDescent="0.25">
      <c r="A97" s="2" t="s">
        <v>40</v>
      </c>
      <c r="B97" s="9" t="s">
        <v>12</v>
      </c>
      <c r="C97" s="25" t="s">
        <v>41</v>
      </c>
      <c r="D97" s="8">
        <v>2015</v>
      </c>
      <c r="E97" s="8">
        <v>3</v>
      </c>
      <c r="F97" s="14">
        <v>466</v>
      </c>
      <c r="G97" s="8">
        <v>22345</v>
      </c>
      <c r="H97" s="14">
        <v>0.22667999999999999</v>
      </c>
      <c r="I97" s="8">
        <v>0.20701</v>
      </c>
      <c r="J97" s="8">
        <v>0.24823000000000001</v>
      </c>
      <c r="K97" s="8">
        <v>1.1287</v>
      </c>
      <c r="L97" s="8">
        <v>1.0261</v>
      </c>
      <c r="M97" s="8">
        <v>1.2416</v>
      </c>
      <c r="N97" s="8">
        <v>1.2784E-2</v>
      </c>
      <c r="O97" s="14"/>
      <c r="P97" s="2"/>
      <c r="Q97" s="1">
        <v>92</v>
      </c>
    </row>
    <row r="98" spans="1:17" x14ac:dyDescent="0.25">
      <c r="A98" s="2" t="s">
        <v>40</v>
      </c>
      <c r="B98" s="9" t="s">
        <v>12</v>
      </c>
      <c r="C98" s="25" t="s">
        <v>41</v>
      </c>
      <c r="D98" s="8">
        <v>2015</v>
      </c>
      <c r="E98" s="8">
        <v>4</v>
      </c>
      <c r="F98" s="14">
        <v>616</v>
      </c>
      <c r="G98" s="8">
        <v>22519</v>
      </c>
      <c r="H98" s="14">
        <v>0.29732999999999998</v>
      </c>
      <c r="I98" s="8">
        <v>0.27476</v>
      </c>
      <c r="J98" s="8">
        <v>0.32177</v>
      </c>
      <c r="K98" s="8">
        <v>1.1066</v>
      </c>
      <c r="L98" s="8">
        <v>1.0185999999999999</v>
      </c>
      <c r="M98" s="8">
        <v>1.2020999999999999</v>
      </c>
      <c r="N98" s="8">
        <v>1.6537E-2</v>
      </c>
      <c r="O98" s="14"/>
      <c r="P98" s="2"/>
      <c r="Q98" s="1">
        <v>92</v>
      </c>
    </row>
    <row r="99" spans="1:17" x14ac:dyDescent="0.25">
      <c r="A99" s="2" t="s">
        <v>40</v>
      </c>
      <c r="B99" s="9" t="s">
        <v>12</v>
      </c>
      <c r="C99" s="25" t="s">
        <v>41</v>
      </c>
      <c r="D99" s="8">
        <v>2016</v>
      </c>
      <c r="E99" s="8">
        <v>1</v>
      </c>
      <c r="F99" s="14">
        <v>870</v>
      </c>
      <c r="G99" s="8">
        <v>22516</v>
      </c>
      <c r="H99" s="14">
        <v>0.42460999999999999</v>
      </c>
      <c r="I99" s="8">
        <v>0.39731</v>
      </c>
      <c r="J99" s="8">
        <v>0.45378000000000002</v>
      </c>
      <c r="K99" s="8">
        <v>1.1344000000000001</v>
      </c>
      <c r="L99" s="8">
        <v>1.0580000000000001</v>
      </c>
      <c r="M99" s="8">
        <v>1.2163999999999999</v>
      </c>
      <c r="N99" s="8">
        <v>3.9399999999999998E-4</v>
      </c>
      <c r="O99" s="14">
        <v>1</v>
      </c>
      <c r="P99" s="2"/>
      <c r="Q99" s="1">
        <v>91</v>
      </c>
    </row>
    <row r="100" spans="1:17" x14ac:dyDescent="0.25">
      <c r="A100" s="2" t="s">
        <v>40</v>
      </c>
      <c r="B100" s="9" t="s">
        <v>12</v>
      </c>
      <c r="C100" s="25" t="s">
        <v>41</v>
      </c>
      <c r="D100" s="8">
        <v>2016</v>
      </c>
      <c r="E100" s="8">
        <v>2</v>
      </c>
      <c r="F100" s="14">
        <v>524</v>
      </c>
      <c r="G100" s="8">
        <v>22569</v>
      </c>
      <c r="H100" s="14">
        <v>0.25513999999999998</v>
      </c>
      <c r="I100" s="8">
        <v>0.23419999999999999</v>
      </c>
      <c r="J100" s="8">
        <v>0.27794999999999997</v>
      </c>
      <c r="K100" s="8">
        <v>1.0307999999999999</v>
      </c>
      <c r="L100" s="8">
        <v>0.94259999999999999</v>
      </c>
      <c r="M100" s="8">
        <v>1.1273</v>
      </c>
      <c r="N100" s="8">
        <v>0.50650300000000004</v>
      </c>
      <c r="O100" s="14"/>
      <c r="P100" s="2"/>
      <c r="Q100" s="1">
        <v>91</v>
      </c>
    </row>
    <row r="101" spans="1:17" x14ac:dyDescent="0.25">
      <c r="A101" s="2" t="s">
        <v>40</v>
      </c>
      <c r="B101" s="9" t="s">
        <v>12</v>
      </c>
      <c r="C101" s="25" t="s">
        <v>41</v>
      </c>
      <c r="D101" s="8">
        <v>2016</v>
      </c>
      <c r="E101" s="8">
        <v>3</v>
      </c>
      <c r="F101" s="14">
        <v>467</v>
      </c>
      <c r="G101" s="8">
        <v>22395</v>
      </c>
      <c r="H101" s="14">
        <v>0.22666</v>
      </c>
      <c r="I101" s="8">
        <v>0.20701</v>
      </c>
      <c r="J101" s="8">
        <v>0.24818000000000001</v>
      </c>
      <c r="K101" s="8">
        <v>1.2456</v>
      </c>
      <c r="L101" s="8">
        <v>1.1319999999999999</v>
      </c>
      <c r="M101" s="8">
        <v>1.3705000000000001</v>
      </c>
      <c r="N101" s="8">
        <v>6.9999999999999999E-6</v>
      </c>
      <c r="O101" s="14">
        <v>1</v>
      </c>
      <c r="P101" s="2"/>
      <c r="Q101" s="1">
        <v>92</v>
      </c>
    </row>
    <row r="102" spans="1:17" x14ac:dyDescent="0.25">
      <c r="A102" s="2" t="s">
        <v>40</v>
      </c>
      <c r="B102" s="9" t="s">
        <v>12</v>
      </c>
      <c r="C102" s="25" t="s">
        <v>41</v>
      </c>
      <c r="D102" s="8">
        <v>2016</v>
      </c>
      <c r="E102" s="8">
        <v>4</v>
      </c>
      <c r="F102" s="14">
        <v>649</v>
      </c>
      <c r="G102" s="8">
        <v>22506</v>
      </c>
      <c r="H102" s="14">
        <v>0.31344</v>
      </c>
      <c r="I102" s="8">
        <v>0.29022999999999999</v>
      </c>
      <c r="J102" s="8">
        <v>0.33850999999999998</v>
      </c>
      <c r="K102" s="8">
        <v>1.0445</v>
      </c>
      <c r="L102" s="8">
        <v>0.96379999999999999</v>
      </c>
      <c r="M102" s="8">
        <v>1.1319999999999999</v>
      </c>
      <c r="N102" s="8">
        <v>0.28820800000000002</v>
      </c>
      <c r="O102" s="14"/>
      <c r="P102" s="2"/>
      <c r="Q102" s="1">
        <v>92</v>
      </c>
    </row>
    <row r="103" spans="1:17" x14ac:dyDescent="0.25">
      <c r="A103" s="2" t="s">
        <v>40</v>
      </c>
      <c r="B103" s="9" t="s">
        <v>13</v>
      </c>
      <c r="C103" s="25" t="s">
        <v>41</v>
      </c>
      <c r="D103" s="8">
        <v>2011</v>
      </c>
      <c r="E103" s="8">
        <v>1</v>
      </c>
      <c r="F103" s="14">
        <v>420</v>
      </c>
      <c r="G103" s="8">
        <v>22330</v>
      </c>
      <c r="H103" s="14">
        <v>0.20899000000000001</v>
      </c>
      <c r="I103" s="8">
        <v>0.18992999999999999</v>
      </c>
      <c r="J103" s="8">
        <v>0.22996</v>
      </c>
      <c r="K103" s="8">
        <v>0.50480000000000003</v>
      </c>
      <c r="L103" s="8">
        <v>0.4577</v>
      </c>
      <c r="M103" s="8">
        <v>0.55669999999999997</v>
      </c>
      <c r="N103" s="8">
        <v>0</v>
      </c>
      <c r="O103" s="14">
        <v>1</v>
      </c>
      <c r="P103" s="2"/>
      <c r="Q103" s="1">
        <v>90</v>
      </c>
    </row>
    <row r="104" spans="1:17" x14ac:dyDescent="0.25">
      <c r="A104" s="2" t="s">
        <v>40</v>
      </c>
      <c r="B104" s="9" t="s">
        <v>13</v>
      </c>
      <c r="C104" s="25" t="s">
        <v>41</v>
      </c>
      <c r="D104" s="8">
        <v>2011</v>
      </c>
      <c r="E104" s="8">
        <v>2</v>
      </c>
      <c r="F104" s="14">
        <v>379</v>
      </c>
      <c r="G104" s="8">
        <v>22428</v>
      </c>
      <c r="H104" s="14">
        <v>0.1857</v>
      </c>
      <c r="I104" s="8">
        <v>0.16791</v>
      </c>
      <c r="J104" s="8">
        <v>0.20537</v>
      </c>
      <c r="K104" s="8">
        <v>0.62890000000000001</v>
      </c>
      <c r="L104" s="8">
        <v>0.56699999999999995</v>
      </c>
      <c r="M104" s="8">
        <v>0.6976</v>
      </c>
      <c r="N104" s="8">
        <v>0</v>
      </c>
      <c r="O104" s="14">
        <v>1</v>
      </c>
      <c r="P104" s="2"/>
      <c r="Q104" s="1">
        <v>91</v>
      </c>
    </row>
    <row r="105" spans="1:17" x14ac:dyDescent="0.25">
      <c r="A105" s="2" t="s">
        <v>40</v>
      </c>
      <c r="B105" s="9" t="s">
        <v>13</v>
      </c>
      <c r="C105" s="25" t="s">
        <v>41</v>
      </c>
      <c r="D105" s="8">
        <v>2011</v>
      </c>
      <c r="E105" s="8">
        <v>3</v>
      </c>
      <c r="F105" s="14">
        <v>318</v>
      </c>
      <c r="G105" s="8">
        <v>22357</v>
      </c>
      <c r="H105" s="14">
        <v>0.15461</v>
      </c>
      <c r="I105" s="8">
        <v>0.13850999999999999</v>
      </c>
      <c r="J105" s="8">
        <v>0.17257</v>
      </c>
      <c r="K105" s="8">
        <v>0.67989999999999995</v>
      </c>
      <c r="L105" s="8">
        <v>0.60709999999999997</v>
      </c>
      <c r="M105" s="8">
        <v>0.76160000000000005</v>
      </c>
      <c r="N105" s="8">
        <v>0</v>
      </c>
      <c r="O105" s="14">
        <v>1</v>
      </c>
      <c r="P105" s="2"/>
      <c r="Q105" s="1">
        <v>92</v>
      </c>
    </row>
    <row r="106" spans="1:17" x14ac:dyDescent="0.25">
      <c r="A106" s="2" t="s">
        <v>40</v>
      </c>
      <c r="B106" s="9" t="s">
        <v>13</v>
      </c>
      <c r="C106" s="25" t="s">
        <v>41</v>
      </c>
      <c r="D106" s="8">
        <v>2011</v>
      </c>
      <c r="E106" s="8">
        <v>4</v>
      </c>
      <c r="F106" s="14">
        <v>447</v>
      </c>
      <c r="G106" s="8">
        <v>22429</v>
      </c>
      <c r="H106" s="14">
        <v>0.21662999999999999</v>
      </c>
      <c r="I106" s="8">
        <v>0.19744999999999999</v>
      </c>
      <c r="J106" s="8">
        <v>0.23766999999999999</v>
      </c>
      <c r="K106" s="8">
        <v>0.61680000000000001</v>
      </c>
      <c r="L106" s="8">
        <v>0.56069999999999998</v>
      </c>
      <c r="M106" s="8">
        <v>0.67849999999999999</v>
      </c>
      <c r="N106" s="8">
        <v>0</v>
      </c>
      <c r="O106" s="14">
        <v>1</v>
      </c>
      <c r="P106" s="2"/>
      <c r="Q106" s="1">
        <v>92</v>
      </c>
    </row>
    <row r="107" spans="1:17" x14ac:dyDescent="0.25">
      <c r="A107" s="2" t="s">
        <v>40</v>
      </c>
      <c r="B107" s="9" t="s">
        <v>13</v>
      </c>
      <c r="C107" s="25" t="s">
        <v>41</v>
      </c>
      <c r="D107" s="8">
        <v>2012</v>
      </c>
      <c r="E107" s="8">
        <v>1</v>
      </c>
      <c r="F107" s="14">
        <v>364</v>
      </c>
      <c r="G107" s="8">
        <v>22456</v>
      </c>
      <c r="H107" s="14">
        <v>0.17813000000000001</v>
      </c>
      <c r="I107" s="8">
        <v>0.16073999999999999</v>
      </c>
      <c r="J107" s="8">
        <v>0.19739999999999999</v>
      </c>
      <c r="K107" s="8">
        <v>0.52090000000000003</v>
      </c>
      <c r="L107" s="8">
        <v>0.46889999999999998</v>
      </c>
      <c r="M107" s="8">
        <v>0.57869999999999999</v>
      </c>
      <c r="N107" s="8">
        <v>0</v>
      </c>
      <c r="O107" s="14">
        <v>1</v>
      </c>
      <c r="P107" s="2"/>
      <c r="Q107" s="1">
        <v>91</v>
      </c>
    </row>
    <row r="108" spans="1:17" x14ac:dyDescent="0.25">
      <c r="A108" s="2" t="s">
        <v>40</v>
      </c>
      <c r="B108" s="9" t="s">
        <v>13</v>
      </c>
      <c r="C108" s="25" t="s">
        <v>41</v>
      </c>
      <c r="D108" s="8">
        <v>2012</v>
      </c>
      <c r="E108" s="8">
        <v>2</v>
      </c>
      <c r="F108" s="14">
        <v>309</v>
      </c>
      <c r="G108" s="8">
        <v>22486</v>
      </c>
      <c r="H108" s="14">
        <v>0.15101000000000001</v>
      </c>
      <c r="I108" s="8">
        <v>0.13508000000000001</v>
      </c>
      <c r="J108" s="8">
        <v>0.16882</v>
      </c>
      <c r="K108" s="8">
        <v>0.51449999999999996</v>
      </c>
      <c r="L108" s="8">
        <v>0.45900000000000002</v>
      </c>
      <c r="M108" s="8">
        <v>0.57679999999999998</v>
      </c>
      <c r="N108" s="8">
        <v>0</v>
      </c>
      <c r="O108" s="14">
        <v>1</v>
      </c>
      <c r="P108" s="2"/>
      <c r="Q108" s="1">
        <v>91</v>
      </c>
    </row>
    <row r="109" spans="1:17" x14ac:dyDescent="0.25">
      <c r="A109" s="2" t="s">
        <v>40</v>
      </c>
      <c r="B109" s="9" t="s">
        <v>13</v>
      </c>
      <c r="C109" s="25" t="s">
        <v>41</v>
      </c>
      <c r="D109" s="8">
        <v>2012</v>
      </c>
      <c r="E109" s="8">
        <v>3</v>
      </c>
      <c r="F109" s="14">
        <v>376</v>
      </c>
      <c r="G109" s="8">
        <v>22512</v>
      </c>
      <c r="H109" s="14">
        <v>0.18154999999999999</v>
      </c>
      <c r="I109" s="8">
        <v>0.16409000000000001</v>
      </c>
      <c r="J109" s="8">
        <v>0.20086000000000001</v>
      </c>
      <c r="K109" s="8">
        <v>0.79800000000000004</v>
      </c>
      <c r="L109" s="8">
        <v>0.71860000000000002</v>
      </c>
      <c r="M109" s="8">
        <v>0.88619999999999999</v>
      </c>
      <c r="N109" s="8">
        <v>2.4000000000000001E-5</v>
      </c>
      <c r="O109" s="14">
        <v>1</v>
      </c>
      <c r="P109" s="2"/>
      <c r="Q109" s="1">
        <v>92</v>
      </c>
    </row>
    <row r="110" spans="1:17" x14ac:dyDescent="0.25">
      <c r="A110" s="2" t="s">
        <v>40</v>
      </c>
      <c r="B110" s="9" t="s">
        <v>13</v>
      </c>
      <c r="C110" s="25" t="s">
        <v>41</v>
      </c>
      <c r="D110" s="8">
        <v>2012</v>
      </c>
      <c r="E110" s="8">
        <v>4</v>
      </c>
      <c r="F110" s="14">
        <v>370</v>
      </c>
      <c r="G110" s="8">
        <v>22566</v>
      </c>
      <c r="H110" s="14">
        <v>0.17821999999999999</v>
      </c>
      <c r="I110" s="8">
        <v>0.16095999999999999</v>
      </c>
      <c r="J110" s="8">
        <v>0.19733999999999999</v>
      </c>
      <c r="K110" s="8">
        <v>0.43269999999999997</v>
      </c>
      <c r="L110" s="8">
        <v>0.39</v>
      </c>
      <c r="M110" s="8">
        <v>0.48010000000000003</v>
      </c>
      <c r="N110" s="8">
        <v>0</v>
      </c>
      <c r="O110" s="14">
        <v>1</v>
      </c>
      <c r="P110" s="2"/>
      <c r="Q110" s="1">
        <v>92</v>
      </c>
    </row>
    <row r="111" spans="1:17" x14ac:dyDescent="0.25">
      <c r="A111" s="2" t="s">
        <v>40</v>
      </c>
      <c r="B111" s="9" t="s">
        <v>13</v>
      </c>
      <c r="C111" s="25" t="s">
        <v>41</v>
      </c>
      <c r="D111" s="8">
        <v>2013</v>
      </c>
      <c r="E111" s="8">
        <v>1</v>
      </c>
      <c r="F111" s="14">
        <v>398</v>
      </c>
      <c r="G111" s="8">
        <v>22634</v>
      </c>
      <c r="H111" s="14">
        <v>0.19538</v>
      </c>
      <c r="I111" s="8">
        <v>0.17710000000000001</v>
      </c>
      <c r="J111" s="8">
        <v>0.21554999999999999</v>
      </c>
      <c r="K111" s="8">
        <v>0.58009999999999995</v>
      </c>
      <c r="L111" s="8">
        <v>0.52439999999999998</v>
      </c>
      <c r="M111" s="8">
        <v>0.64170000000000005</v>
      </c>
      <c r="N111" s="8">
        <v>0</v>
      </c>
      <c r="O111" s="14">
        <v>1</v>
      </c>
      <c r="P111" s="2"/>
      <c r="Q111" s="1">
        <v>90</v>
      </c>
    </row>
    <row r="112" spans="1:17" x14ac:dyDescent="0.25">
      <c r="A112" s="2" t="s">
        <v>40</v>
      </c>
      <c r="B112" s="9" t="s">
        <v>13</v>
      </c>
      <c r="C112" s="25" t="s">
        <v>41</v>
      </c>
      <c r="D112" s="8">
        <v>2013</v>
      </c>
      <c r="E112" s="8">
        <v>2</v>
      </c>
      <c r="F112" s="14">
        <v>305</v>
      </c>
      <c r="G112" s="8">
        <v>22684</v>
      </c>
      <c r="H112" s="14">
        <v>0.14774999999999999</v>
      </c>
      <c r="I112" s="8">
        <v>0.13206999999999999</v>
      </c>
      <c r="J112" s="8">
        <v>0.1653</v>
      </c>
      <c r="K112" s="8">
        <v>0.54120000000000001</v>
      </c>
      <c r="L112" s="8">
        <v>0.4824</v>
      </c>
      <c r="M112" s="8">
        <v>0.60719999999999996</v>
      </c>
      <c r="N112" s="8">
        <v>0</v>
      </c>
      <c r="O112" s="14">
        <v>1</v>
      </c>
      <c r="P112" s="2"/>
      <c r="Q112" s="1">
        <v>91</v>
      </c>
    </row>
    <row r="113" spans="1:17" x14ac:dyDescent="0.25">
      <c r="A113" s="2" t="s">
        <v>40</v>
      </c>
      <c r="B113" s="9" t="s">
        <v>13</v>
      </c>
      <c r="C113" s="25" t="s">
        <v>41</v>
      </c>
      <c r="D113" s="8">
        <v>2013</v>
      </c>
      <c r="E113" s="8">
        <v>3</v>
      </c>
      <c r="F113" s="14">
        <v>298</v>
      </c>
      <c r="G113" s="8">
        <v>22590</v>
      </c>
      <c r="H113" s="14">
        <v>0.14338999999999999</v>
      </c>
      <c r="I113" s="8">
        <v>0.128</v>
      </c>
      <c r="J113" s="8">
        <v>0.16063</v>
      </c>
      <c r="K113" s="8">
        <v>0.745</v>
      </c>
      <c r="L113" s="8">
        <v>0.66239999999999999</v>
      </c>
      <c r="M113" s="8">
        <v>0.83779999999999999</v>
      </c>
      <c r="N113" s="8">
        <v>9.9999999999999995E-7</v>
      </c>
      <c r="O113" s="14">
        <v>1</v>
      </c>
      <c r="P113" s="2"/>
      <c r="Q113" s="1">
        <v>92</v>
      </c>
    </row>
    <row r="114" spans="1:17" x14ac:dyDescent="0.25">
      <c r="A114" s="2" t="s">
        <v>40</v>
      </c>
      <c r="B114" s="9" t="s">
        <v>13</v>
      </c>
      <c r="C114" s="25" t="s">
        <v>41</v>
      </c>
      <c r="D114" s="8">
        <v>2013</v>
      </c>
      <c r="E114" s="8">
        <v>4</v>
      </c>
      <c r="F114" s="14">
        <v>332</v>
      </c>
      <c r="G114" s="8">
        <v>22702</v>
      </c>
      <c r="H114" s="14">
        <v>0.15895999999999999</v>
      </c>
      <c r="I114" s="8">
        <v>0.14274999999999999</v>
      </c>
      <c r="J114" s="8">
        <v>0.17701</v>
      </c>
      <c r="K114" s="8">
        <v>0.56030000000000002</v>
      </c>
      <c r="L114" s="8">
        <v>0.50180000000000002</v>
      </c>
      <c r="M114" s="8">
        <v>0.62570000000000003</v>
      </c>
      <c r="N114" s="8">
        <v>0</v>
      </c>
      <c r="O114" s="14">
        <v>1</v>
      </c>
      <c r="P114" s="2"/>
      <c r="Q114" s="1">
        <v>92</v>
      </c>
    </row>
    <row r="115" spans="1:17" x14ac:dyDescent="0.25">
      <c r="A115" s="2" t="s">
        <v>40</v>
      </c>
      <c r="B115" s="9" t="s">
        <v>13</v>
      </c>
      <c r="C115" s="25" t="s">
        <v>41</v>
      </c>
      <c r="D115" s="8">
        <v>2014</v>
      </c>
      <c r="E115" s="8">
        <v>1</v>
      </c>
      <c r="F115" s="14">
        <v>319</v>
      </c>
      <c r="G115" s="8">
        <v>22723</v>
      </c>
      <c r="H115" s="14">
        <v>0.15598000000000001</v>
      </c>
      <c r="I115" s="8">
        <v>0.13977000000000001</v>
      </c>
      <c r="J115" s="8">
        <v>0.17408000000000001</v>
      </c>
      <c r="K115" s="8">
        <v>0.47349999999999998</v>
      </c>
      <c r="L115" s="8">
        <v>0.42330000000000001</v>
      </c>
      <c r="M115" s="8">
        <v>0.52969999999999995</v>
      </c>
      <c r="N115" s="8">
        <v>0</v>
      </c>
      <c r="O115" s="14">
        <v>1</v>
      </c>
      <c r="P115" s="2"/>
      <c r="Q115" s="1">
        <v>90</v>
      </c>
    </row>
    <row r="116" spans="1:17" x14ac:dyDescent="0.25">
      <c r="A116" s="2" t="s">
        <v>40</v>
      </c>
      <c r="B116" s="9" t="s">
        <v>13</v>
      </c>
      <c r="C116" s="25" t="s">
        <v>41</v>
      </c>
      <c r="D116" s="8">
        <v>2014</v>
      </c>
      <c r="E116" s="8">
        <v>2</v>
      </c>
      <c r="F116" s="14">
        <v>275</v>
      </c>
      <c r="G116" s="8">
        <v>22871</v>
      </c>
      <c r="H116" s="14">
        <v>0.13213</v>
      </c>
      <c r="I116" s="8">
        <v>0.1174</v>
      </c>
      <c r="J116" s="8">
        <v>0.14871000000000001</v>
      </c>
      <c r="K116" s="8">
        <v>0.52429999999999999</v>
      </c>
      <c r="L116" s="8">
        <v>0.46460000000000001</v>
      </c>
      <c r="M116" s="8">
        <v>0.59179999999999999</v>
      </c>
      <c r="N116" s="8">
        <v>0</v>
      </c>
      <c r="O116" s="14">
        <v>1</v>
      </c>
      <c r="P116" s="2"/>
      <c r="Q116" s="1">
        <v>91</v>
      </c>
    </row>
    <row r="117" spans="1:17" x14ac:dyDescent="0.25">
      <c r="A117" s="2" t="s">
        <v>40</v>
      </c>
      <c r="B117" s="9" t="s">
        <v>13</v>
      </c>
      <c r="C117" s="25" t="s">
        <v>41</v>
      </c>
      <c r="D117" s="8">
        <v>2014</v>
      </c>
      <c r="E117" s="8">
        <v>3</v>
      </c>
      <c r="F117" s="14">
        <v>298</v>
      </c>
      <c r="G117" s="8">
        <v>22887</v>
      </c>
      <c r="H117" s="14">
        <v>0.14152999999999999</v>
      </c>
      <c r="I117" s="8">
        <v>0.12634000000000001</v>
      </c>
      <c r="J117" s="8">
        <v>0.15853999999999999</v>
      </c>
      <c r="K117" s="8">
        <v>0.60089999999999999</v>
      </c>
      <c r="L117" s="8">
        <v>0.53469999999999995</v>
      </c>
      <c r="M117" s="8">
        <v>0.67530000000000001</v>
      </c>
      <c r="N117" s="8">
        <v>0</v>
      </c>
      <c r="O117" s="14">
        <v>1</v>
      </c>
      <c r="P117" s="2"/>
      <c r="Q117" s="1">
        <v>92</v>
      </c>
    </row>
    <row r="118" spans="1:17" x14ac:dyDescent="0.25">
      <c r="A118" s="2" t="s">
        <v>40</v>
      </c>
      <c r="B118" s="9" t="s">
        <v>13</v>
      </c>
      <c r="C118" s="25" t="s">
        <v>41</v>
      </c>
      <c r="D118" s="8">
        <v>2014</v>
      </c>
      <c r="E118" s="8">
        <v>4</v>
      </c>
      <c r="F118" s="14">
        <v>313</v>
      </c>
      <c r="G118" s="8">
        <v>22795</v>
      </c>
      <c r="H118" s="14">
        <v>0.14924999999999999</v>
      </c>
      <c r="I118" s="8">
        <v>0.1336</v>
      </c>
      <c r="J118" s="8">
        <v>0.16674</v>
      </c>
      <c r="K118" s="8">
        <v>0.436</v>
      </c>
      <c r="L118" s="8">
        <v>0.38940000000000002</v>
      </c>
      <c r="M118" s="8">
        <v>0.48820000000000002</v>
      </c>
      <c r="N118" s="8">
        <v>0</v>
      </c>
      <c r="O118" s="14">
        <v>1</v>
      </c>
      <c r="P118" s="2"/>
      <c r="Q118" s="1">
        <v>92</v>
      </c>
    </row>
    <row r="119" spans="1:17" x14ac:dyDescent="0.25">
      <c r="A119" s="2" t="s">
        <v>40</v>
      </c>
      <c r="B119" s="9" t="s">
        <v>13</v>
      </c>
      <c r="C119" s="25" t="s">
        <v>41</v>
      </c>
      <c r="D119" s="8">
        <v>2015</v>
      </c>
      <c r="E119" s="8">
        <v>1</v>
      </c>
      <c r="F119" s="14">
        <v>376</v>
      </c>
      <c r="G119" s="8">
        <v>22827</v>
      </c>
      <c r="H119" s="14">
        <v>0.18301999999999999</v>
      </c>
      <c r="I119" s="8">
        <v>0.16542000000000001</v>
      </c>
      <c r="J119" s="8">
        <v>0.20249</v>
      </c>
      <c r="K119" s="8">
        <v>0.52029999999999998</v>
      </c>
      <c r="L119" s="8">
        <v>0.46920000000000001</v>
      </c>
      <c r="M119" s="8">
        <v>0.57699999999999996</v>
      </c>
      <c r="N119" s="8">
        <v>0</v>
      </c>
      <c r="O119" s="14">
        <v>1</v>
      </c>
      <c r="P119" s="2"/>
      <c r="Q119" s="1">
        <v>90</v>
      </c>
    </row>
    <row r="120" spans="1:17" x14ac:dyDescent="0.25">
      <c r="A120" s="2" t="s">
        <v>40</v>
      </c>
      <c r="B120" s="9" t="s">
        <v>13</v>
      </c>
      <c r="C120" s="25" t="s">
        <v>41</v>
      </c>
      <c r="D120" s="8">
        <v>2015</v>
      </c>
      <c r="E120" s="8">
        <v>2</v>
      </c>
      <c r="F120" s="14">
        <v>279</v>
      </c>
      <c r="G120" s="8">
        <v>22901</v>
      </c>
      <c r="H120" s="14">
        <v>0.13388</v>
      </c>
      <c r="I120" s="8">
        <v>0.11906</v>
      </c>
      <c r="J120" s="8">
        <v>0.15054999999999999</v>
      </c>
      <c r="K120" s="8">
        <v>0.48559999999999998</v>
      </c>
      <c r="L120" s="8">
        <v>0.43070000000000003</v>
      </c>
      <c r="M120" s="8">
        <v>0.54749999999999999</v>
      </c>
      <c r="N120" s="8">
        <v>0</v>
      </c>
      <c r="O120" s="14">
        <v>1</v>
      </c>
      <c r="P120" s="2"/>
      <c r="Q120" s="1">
        <v>91</v>
      </c>
    </row>
    <row r="121" spans="1:17" x14ac:dyDescent="0.25">
      <c r="A121" s="2" t="s">
        <v>40</v>
      </c>
      <c r="B121" s="9" t="s">
        <v>13</v>
      </c>
      <c r="C121" s="25" t="s">
        <v>41</v>
      </c>
      <c r="D121" s="8">
        <v>2015</v>
      </c>
      <c r="E121" s="8">
        <v>3</v>
      </c>
      <c r="F121" s="14">
        <v>296</v>
      </c>
      <c r="G121" s="8">
        <v>22891</v>
      </c>
      <c r="H121" s="14">
        <v>0.14055000000000001</v>
      </c>
      <c r="I121" s="8">
        <v>0.12542</v>
      </c>
      <c r="J121" s="8">
        <v>0.15751000000000001</v>
      </c>
      <c r="K121" s="8">
        <v>0.69979999999999998</v>
      </c>
      <c r="L121" s="8">
        <v>0.62219999999999998</v>
      </c>
      <c r="M121" s="8">
        <v>0.78710000000000002</v>
      </c>
      <c r="N121" s="8">
        <v>0</v>
      </c>
      <c r="O121" s="14">
        <v>1</v>
      </c>
      <c r="P121" s="2"/>
      <c r="Q121" s="1">
        <v>92</v>
      </c>
    </row>
    <row r="122" spans="1:17" x14ac:dyDescent="0.25">
      <c r="A122" s="2" t="s">
        <v>40</v>
      </c>
      <c r="B122" s="9" t="s">
        <v>13</v>
      </c>
      <c r="C122" s="25" t="s">
        <v>41</v>
      </c>
      <c r="D122" s="8">
        <v>2015</v>
      </c>
      <c r="E122" s="8">
        <v>4</v>
      </c>
      <c r="F122" s="14">
        <v>294</v>
      </c>
      <c r="G122" s="8">
        <v>22897</v>
      </c>
      <c r="H122" s="14">
        <v>0.13957</v>
      </c>
      <c r="I122" s="8">
        <v>0.12449</v>
      </c>
      <c r="J122" s="8">
        <v>0.15647</v>
      </c>
      <c r="K122" s="8">
        <v>0.51939999999999997</v>
      </c>
      <c r="L122" s="8">
        <v>0.46210000000000001</v>
      </c>
      <c r="M122" s="8">
        <v>0.58389999999999997</v>
      </c>
      <c r="N122" s="8">
        <v>0</v>
      </c>
      <c r="O122" s="14">
        <v>1</v>
      </c>
      <c r="P122" s="2"/>
      <c r="Q122" s="1">
        <v>92</v>
      </c>
    </row>
    <row r="123" spans="1:17" x14ac:dyDescent="0.25">
      <c r="A123" s="2" t="s">
        <v>40</v>
      </c>
      <c r="B123" s="9" t="s">
        <v>13</v>
      </c>
      <c r="C123" s="25" t="s">
        <v>41</v>
      </c>
      <c r="D123" s="8">
        <v>2016</v>
      </c>
      <c r="E123" s="8">
        <v>1</v>
      </c>
      <c r="F123" s="14">
        <v>352</v>
      </c>
      <c r="G123" s="8">
        <v>22999</v>
      </c>
      <c r="H123" s="14">
        <v>0.16819000000000001</v>
      </c>
      <c r="I123" s="8">
        <v>0.1515</v>
      </c>
      <c r="J123" s="8">
        <v>0.18670999999999999</v>
      </c>
      <c r="K123" s="8">
        <v>0.44929999999999998</v>
      </c>
      <c r="L123" s="8">
        <v>0.40389999999999998</v>
      </c>
      <c r="M123" s="8">
        <v>0.49990000000000001</v>
      </c>
      <c r="N123" s="8">
        <v>0</v>
      </c>
      <c r="O123" s="14">
        <v>1</v>
      </c>
      <c r="P123" s="2"/>
      <c r="Q123" s="1">
        <v>91</v>
      </c>
    </row>
    <row r="124" spans="1:17" x14ac:dyDescent="0.25">
      <c r="A124" s="2" t="s">
        <v>40</v>
      </c>
      <c r="B124" s="9" t="s">
        <v>13</v>
      </c>
      <c r="C124" s="25" t="s">
        <v>41</v>
      </c>
      <c r="D124" s="8">
        <v>2016</v>
      </c>
      <c r="E124" s="8">
        <v>2</v>
      </c>
      <c r="F124" s="14">
        <v>291</v>
      </c>
      <c r="G124" s="8">
        <v>23029</v>
      </c>
      <c r="H124" s="14">
        <v>0.13886000000000001</v>
      </c>
      <c r="I124" s="8">
        <v>0.12379</v>
      </c>
      <c r="J124" s="8">
        <v>0.15576999999999999</v>
      </c>
      <c r="K124" s="8">
        <v>0.56100000000000005</v>
      </c>
      <c r="L124" s="8">
        <v>0.49869999999999998</v>
      </c>
      <c r="M124" s="8">
        <v>0.63119999999999998</v>
      </c>
      <c r="N124" s="8">
        <v>0</v>
      </c>
      <c r="O124" s="14">
        <v>1</v>
      </c>
      <c r="P124" s="2"/>
      <c r="Q124" s="1">
        <v>91</v>
      </c>
    </row>
    <row r="125" spans="1:17" x14ac:dyDescent="0.25">
      <c r="A125" s="2" t="s">
        <v>40</v>
      </c>
      <c r="B125" s="9" t="s">
        <v>13</v>
      </c>
      <c r="C125" s="25" t="s">
        <v>41</v>
      </c>
      <c r="D125" s="8">
        <v>2016</v>
      </c>
      <c r="E125" s="8">
        <v>3</v>
      </c>
      <c r="F125" s="14">
        <v>261</v>
      </c>
      <c r="G125" s="8">
        <v>23075</v>
      </c>
      <c r="H125" s="14">
        <v>0.12295</v>
      </c>
      <c r="I125" s="8">
        <v>0.1089</v>
      </c>
      <c r="J125" s="8">
        <v>0.13880000000000001</v>
      </c>
      <c r="K125" s="8">
        <v>0.67559999999999998</v>
      </c>
      <c r="L125" s="8">
        <v>0.59619999999999995</v>
      </c>
      <c r="M125" s="8">
        <v>0.76559999999999995</v>
      </c>
      <c r="N125" s="8">
        <v>0</v>
      </c>
      <c r="O125" s="14">
        <v>1</v>
      </c>
      <c r="P125" s="2"/>
      <c r="Q125" s="1">
        <v>92</v>
      </c>
    </row>
    <row r="126" spans="1:17" x14ac:dyDescent="0.25">
      <c r="A126" s="2" t="s">
        <v>40</v>
      </c>
      <c r="B126" s="9" t="s">
        <v>13</v>
      </c>
      <c r="C126" s="25" t="s">
        <v>41</v>
      </c>
      <c r="D126" s="8">
        <v>2016</v>
      </c>
      <c r="E126" s="8">
        <v>4</v>
      </c>
      <c r="F126" s="14">
        <v>331</v>
      </c>
      <c r="G126" s="8">
        <v>23064</v>
      </c>
      <c r="H126" s="14">
        <v>0.15598999999999999</v>
      </c>
      <c r="I126" s="8">
        <v>0.14005999999999999</v>
      </c>
      <c r="J126" s="8">
        <v>0.17374000000000001</v>
      </c>
      <c r="K126" s="8">
        <v>0.51980000000000004</v>
      </c>
      <c r="L126" s="8">
        <v>0.46560000000000001</v>
      </c>
      <c r="M126" s="8">
        <v>0.58040000000000003</v>
      </c>
      <c r="N126" s="8">
        <v>0</v>
      </c>
      <c r="O126" s="14">
        <v>1</v>
      </c>
      <c r="P126" s="2"/>
      <c r="Q126" s="1">
        <v>92</v>
      </c>
    </row>
    <row r="127" spans="1:17" x14ac:dyDescent="0.25">
      <c r="A127" s="2" t="s">
        <v>40</v>
      </c>
      <c r="B127" s="9" t="s">
        <v>17</v>
      </c>
      <c r="C127" s="25" t="s">
        <v>41</v>
      </c>
      <c r="D127" s="8">
        <v>2011</v>
      </c>
      <c r="E127" s="8">
        <v>1</v>
      </c>
      <c r="F127" s="14">
        <v>8789</v>
      </c>
      <c r="G127" s="8">
        <v>235885</v>
      </c>
      <c r="H127" s="14">
        <v>0.41399999999999998</v>
      </c>
      <c r="I127" s="8">
        <v>0.40543000000000001</v>
      </c>
      <c r="J127" s="8">
        <v>0.42274</v>
      </c>
      <c r="K127" s="8" t="s">
        <v>22</v>
      </c>
      <c r="L127" s="8" t="s">
        <v>22</v>
      </c>
      <c r="M127" s="8" t="s">
        <v>22</v>
      </c>
      <c r="N127" s="8" t="s">
        <v>22</v>
      </c>
      <c r="O127" s="14"/>
      <c r="P127" s="2"/>
      <c r="Q127" s="1">
        <v>90</v>
      </c>
    </row>
    <row r="128" spans="1:17" x14ac:dyDescent="0.25">
      <c r="A128" s="2" t="s">
        <v>40</v>
      </c>
      <c r="B128" s="9" t="s">
        <v>17</v>
      </c>
      <c r="C128" s="25" t="s">
        <v>41</v>
      </c>
      <c r="D128" s="8">
        <v>2011</v>
      </c>
      <c r="E128" s="8">
        <v>2</v>
      </c>
      <c r="F128" s="14">
        <v>6364</v>
      </c>
      <c r="G128" s="8">
        <v>236839</v>
      </c>
      <c r="H128" s="14">
        <v>0.29527999999999999</v>
      </c>
      <c r="I128" s="8">
        <v>0.28810999999999998</v>
      </c>
      <c r="J128" s="8">
        <v>0.30263000000000001</v>
      </c>
      <c r="K128" s="8" t="s">
        <v>22</v>
      </c>
      <c r="L128" s="8" t="s">
        <v>22</v>
      </c>
      <c r="M128" s="8" t="s">
        <v>22</v>
      </c>
      <c r="N128" s="8" t="s">
        <v>22</v>
      </c>
      <c r="O128" s="14"/>
      <c r="P128" s="2"/>
      <c r="Q128" s="1">
        <v>91</v>
      </c>
    </row>
    <row r="129" spans="1:17" x14ac:dyDescent="0.25">
      <c r="A129" s="2" t="s">
        <v>40</v>
      </c>
      <c r="B129" s="9" t="s">
        <v>17</v>
      </c>
      <c r="C129" s="25" t="s">
        <v>41</v>
      </c>
      <c r="D129" s="8">
        <v>2011</v>
      </c>
      <c r="E129" s="8">
        <v>3</v>
      </c>
      <c r="F129" s="14">
        <v>4949</v>
      </c>
      <c r="G129" s="8">
        <v>236578</v>
      </c>
      <c r="H129" s="14">
        <v>0.22738</v>
      </c>
      <c r="I129" s="8">
        <v>0.22112999999999999</v>
      </c>
      <c r="J129" s="8">
        <v>0.23380999999999999</v>
      </c>
      <c r="K129" s="8" t="s">
        <v>22</v>
      </c>
      <c r="L129" s="8" t="s">
        <v>22</v>
      </c>
      <c r="M129" s="8" t="s">
        <v>22</v>
      </c>
      <c r="N129" s="8" t="s">
        <v>22</v>
      </c>
      <c r="O129" s="14"/>
      <c r="P129" s="2"/>
      <c r="Q129" s="1">
        <v>92</v>
      </c>
    </row>
    <row r="130" spans="1:17" x14ac:dyDescent="0.25">
      <c r="A130" s="2" t="s">
        <v>40</v>
      </c>
      <c r="B130" s="10" t="s">
        <v>17</v>
      </c>
      <c r="C130" s="10" t="s">
        <v>41</v>
      </c>
      <c r="D130" s="2">
        <v>2011</v>
      </c>
      <c r="E130" s="2">
        <v>4</v>
      </c>
      <c r="F130" s="15">
        <v>7705</v>
      </c>
      <c r="G130" s="2">
        <v>238454</v>
      </c>
      <c r="H130" s="15">
        <v>0.35121999999999998</v>
      </c>
      <c r="I130" s="2">
        <v>0.34347</v>
      </c>
      <c r="J130" s="2">
        <v>0.35915000000000002</v>
      </c>
      <c r="K130" s="2" t="s">
        <v>22</v>
      </c>
      <c r="L130" s="2" t="s">
        <v>22</v>
      </c>
      <c r="M130" s="2" t="s">
        <v>22</v>
      </c>
      <c r="N130" s="2" t="s">
        <v>22</v>
      </c>
      <c r="P130" s="2"/>
      <c r="Q130" s="1">
        <v>92</v>
      </c>
    </row>
    <row r="131" spans="1:17" x14ac:dyDescent="0.25">
      <c r="A131" s="2" t="s">
        <v>40</v>
      </c>
      <c r="B131" s="11" t="s">
        <v>17</v>
      </c>
      <c r="C131" s="11" t="s">
        <v>41</v>
      </c>
      <c r="D131" s="2">
        <v>2012</v>
      </c>
      <c r="E131" s="2">
        <v>1</v>
      </c>
      <c r="F131" s="15">
        <v>7426</v>
      </c>
      <c r="G131" s="2">
        <v>238641</v>
      </c>
      <c r="H131" s="15">
        <v>0.34194999999999998</v>
      </c>
      <c r="I131" s="2">
        <v>0.33426</v>
      </c>
      <c r="J131" s="2">
        <v>0.34982000000000002</v>
      </c>
      <c r="K131" s="2" t="s">
        <v>22</v>
      </c>
      <c r="L131" s="2" t="s">
        <v>22</v>
      </c>
      <c r="M131" s="2" t="s">
        <v>22</v>
      </c>
      <c r="N131" s="2" t="s">
        <v>22</v>
      </c>
      <c r="P131" s="2"/>
      <c r="Q131" s="1">
        <v>91</v>
      </c>
    </row>
    <row r="132" spans="1:17" x14ac:dyDescent="0.25">
      <c r="A132" s="2" t="s">
        <v>40</v>
      </c>
      <c r="B132" s="2" t="s">
        <v>17</v>
      </c>
      <c r="C132" s="2" t="s">
        <v>41</v>
      </c>
      <c r="D132" s="2">
        <v>2012</v>
      </c>
      <c r="E132" s="2">
        <v>2</v>
      </c>
      <c r="F132" s="15">
        <v>6406</v>
      </c>
      <c r="G132" s="2">
        <v>239863</v>
      </c>
      <c r="H132" s="15">
        <v>0.29348000000000002</v>
      </c>
      <c r="I132" s="2">
        <v>0.28638000000000002</v>
      </c>
      <c r="J132" s="2">
        <v>0.30076000000000003</v>
      </c>
      <c r="K132" s="2" t="s">
        <v>22</v>
      </c>
      <c r="L132" s="2" t="s">
        <v>22</v>
      </c>
      <c r="M132" s="2" t="s">
        <v>22</v>
      </c>
      <c r="N132" s="2" t="s">
        <v>22</v>
      </c>
      <c r="P132" s="2"/>
      <c r="Q132" s="1">
        <v>91</v>
      </c>
    </row>
    <row r="133" spans="1:17" x14ac:dyDescent="0.25">
      <c r="A133" s="2" t="s">
        <v>40</v>
      </c>
      <c r="B133" s="2" t="s">
        <v>17</v>
      </c>
      <c r="C133" s="2" t="s">
        <v>41</v>
      </c>
      <c r="D133" s="2">
        <v>2012</v>
      </c>
      <c r="E133" s="2">
        <v>3</v>
      </c>
      <c r="F133" s="15">
        <v>5008</v>
      </c>
      <c r="G133" s="2">
        <v>239270</v>
      </c>
      <c r="H133" s="15">
        <v>0.22750000000000001</v>
      </c>
      <c r="I133" s="2">
        <v>0.22128999999999999</v>
      </c>
      <c r="J133" s="2">
        <v>0.23388999999999999</v>
      </c>
      <c r="K133" s="2" t="s">
        <v>22</v>
      </c>
      <c r="L133" s="2" t="s">
        <v>22</v>
      </c>
      <c r="M133" s="2" t="s">
        <v>22</v>
      </c>
      <c r="N133" s="2" t="s">
        <v>22</v>
      </c>
      <c r="P133" s="2"/>
      <c r="Q133" s="1">
        <v>92</v>
      </c>
    </row>
    <row r="134" spans="1:17" x14ac:dyDescent="0.25">
      <c r="A134" s="2" t="s">
        <v>40</v>
      </c>
      <c r="B134" s="2" t="s">
        <v>17</v>
      </c>
      <c r="C134" s="2" t="s">
        <v>41</v>
      </c>
      <c r="D134" s="2">
        <v>2012</v>
      </c>
      <c r="E134" s="2">
        <v>4</v>
      </c>
      <c r="F134" s="15">
        <v>9146</v>
      </c>
      <c r="G134" s="2">
        <v>241351</v>
      </c>
      <c r="H134" s="15">
        <v>0.41189999999999999</v>
      </c>
      <c r="I134" s="2">
        <v>0.40355000000000002</v>
      </c>
      <c r="J134" s="2">
        <v>0.42043000000000003</v>
      </c>
      <c r="K134" s="2" t="s">
        <v>22</v>
      </c>
      <c r="L134" s="2" t="s">
        <v>22</v>
      </c>
      <c r="M134" s="2" t="s">
        <v>22</v>
      </c>
      <c r="N134" s="2" t="s">
        <v>22</v>
      </c>
      <c r="P134" s="2"/>
      <c r="Q134" s="1">
        <v>92</v>
      </c>
    </row>
    <row r="135" spans="1:17" x14ac:dyDescent="0.25">
      <c r="A135" s="2" t="s">
        <v>40</v>
      </c>
      <c r="B135" s="2" t="s">
        <v>17</v>
      </c>
      <c r="C135" s="2" t="s">
        <v>41</v>
      </c>
      <c r="D135" s="2">
        <v>2013</v>
      </c>
      <c r="E135" s="2">
        <v>1</v>
      </c>
      <c r="F135" s="15">
        <v>7320</v>
      </c>
      <c r="G135" s="2">
        <v>241478</v>
      </c>
      <c r="H135" s="15">
        <v>0.33681</v>
      </c>
      <c r="I135" s="2">
        <v>0.32918999999999998</v>
      </c>
      <c r="J135" s="2">
        <v>0.34461999999999998</v>
      </c>
      <c r="K135" s="2" t="s">
        <v>22</v>
      </c>
      <c r="L135" s="2" t="s">
        <v>22</v>
      </c>
      <c r="M135" s="2" t="s">
        <v>22</v>
      </c>
      <c r="N135" s="2" t="s">
        <v>22</v>
      </c>
      <c r="P135" s="2"/>
      <c r="Q135" s="1">
        <v>90</v>
      </c>
    </row>
    <row r="136" spans="1:17" x14ac:dyDescent="0.25">
      <c r="A136" s="2" t="s">
        <v>40</v>
      </c>
      <c r="B136" s="2" t="s">
        <v>17</v>
      </c>
      <c r="C136" s="2" t="s">
        <v>41</v>
      </c>
      <c r="D136" s="2">
        <v>2013</v>
      </c>
      <c r="E136" s="2">
        <v>2</v>
      </c>
      <c r="F136" s="15">
        <v>6026</v>
      </c>
      <c r="G136" s="2">
        <v>242575</v>
      </c>
      <c r="H136" s="15">
        <v>0.27299000000000001</v>
      </c>
      <c r="I136" s="2">
        <v>0.26618000000000003</v>
      </c>
      <c r="J136" s="2">
        <v>0.27997</v>
      </c>
      <c r="K136" s="2" t="s">
        <v>22</v>
      </c>
      <c r="L136" s="2" t="s">
        <v>22</v>
      </c>
      <c r="M136" s="2" t="s">
        <v>22</v>
      </c>
      <c r="N136" s="2" t="s">
        <v>22</v>
      </c>
      <c r="P136" s="2"/>
      <c r="Q136" s="1">
        <v>91</v>
      </c>
    </row>
    <row r="137" spans="1:17" x14ac:dyDescent="0.25">
      <c r="A137" s="2" t="s">
        <v>40</v>
      </c>
      <c r="B137" s="2" t="s">
        <v>17</v>
      </c>
      <c r="C137" s="2" t="s">
        <v>41</v>
      </c>
      <c r="D137" s="2">
        <v>2013</v>
      </c>
      <c r="E137" s="2">
        <v>3</v>
      </c>
      <c r="F137" s="15">
        <v>4288</v>
      </c>
      <c r="G137" s="2">
        <v>242152</v>
      </c>
      <c r="H137" s="15">
        <v>0.19248000000000001</v>
      </c>
      <c r="I137" s="2">
        <v>0.18679999999999999</v>
      </c>
      <c r="J137" s="2">
        <v>0.19833000000000001</v>
      </c>
      <c r="K137" s="2" t="s">
        <v>22</v>
      </c>
      <c r="L137" s="2" t="s">
        <v>22</v>
      </c>
      <c r="M137" s="2" t="s">
        <v>22</v>
      </c>
      <c r="N137" s="2" t="s">
        <v>22</v>
      </c>
      <c r="P137" s="2"/>
      <c r="Q137" s="1">
        <v>92</v>
      </c>
    </row>
    <row r="138" spans="1:17" x14ac:dyDescent="0.25">
      <c r="A138" s="2" t="s">
        <v>40</v>
      </c>
      <c r="B138" s="2" t="s">
        <v>17</v>
      </c>
      <c r="C138" s="2" t="s">
        <v>41</v>
      </c>
      <c r="D138" s="2">
        <v>2013</v>
      </c>
      <c r="E138" s="2">
        <v>4</v>
      </c>
      <c r="F138" s="15">
        <v>6370</v>
      </c>
      <c r="G138" s="2">
        <v>244063</v>
      </c>
      <c r="H138" s="15">
        <v>0.28369</v>
      </c>
      <c r="I138" s="2">
        <v>0.27681</v>
      </c>
      <c r="J138" s="2">
        <v>0.29075000000000001</v>
      </c>
      <c r="K138" s="2" t="s">
        <v>22</v>
      </c>
      <c r="L138" s="2" t="s">
        <v>22</v>
      </c>
      <c r="M138" s="2" t="s">
        <v>22</v>
      </c>
      <c r="N138" s="2" t="s">
        <v>22</v>
      </c>
      <c r="P138" s="2"/>
      <c r="Q138" s="1">
        <v>92</v>
      </c>
    </row>
    <row r="139" spans="1:17" x14ac:dyDescent="0.25">
      <c r="A139" s="2" t="s">
        <v>40</v>
      </c>
      <c r="B139" s="2" t="s">
        <v>17</v>
      </c>
      <c r="C139" s="2" t="s">
        <v>41</v>
      </c>
      <c r="D139" s="2">
        <v>2014</v>
      </c>
      <c r="E139" s="2">
        <v>1</v>
      </c>
      <c r="F139" s="15">
        <v>7234</v>
      </c>
      <c r="G139" s="2">
        <v>244009</v>
      </c>
      <c r="H139" s="15">
        <v>0.32940000000000003</v>
      </c>
      <c r="I139" s="2">
        <v>0.32190000000000002</v>
      </c>
      <c r="J139" s="2">
        <v>0.33707999999999999</v>
      </c>
      <c r="K139" s="2" t="s">
        <v>22</v>
      </c>
      <c r="L139" s="2" t="s">
        <v>22</v>
      </c>
      <c r="M139" s="2" t="s">
        <v>22</v>
      </c>
      <c r="N139" s="2" t="s">
        <v>22</v>
      </c>
      <c r="P139" s="2"/>
      <c r="Q139" s="1">
        <v>90</v>
      </c>
    </row>
    <row r="140" spans="1:17" x14ac:dyDescent="0.25">
      <c r="A140" s="2" t="s">
        <v>40</v>
      </c>
      <c r="B140" s="2" t="s">
        <v>17</v>
      </c>
      <c r="C140" s="2" t="s">
        <v>41</v>
      </c>
      <c r="D140" s="2">
        <v>2014</v>
      </c>
      <c r="E140" s="2">
        <v>2</v>
      </c>
      <c r="F140" s="15">
        <v>5621</v>
      </c>
      <c r="G140" s="2">
        <v>245118</v>
      </c>
      <c r="H140" s="15">
        <v>0.252</v>
      </c>
      <c r="I140" s="2">
        <v>0.2455</v>
      </c>
      <c r="J140" s="2">
        <v>0.25867000000000001</v>
      </c>
      <c r="K140" s="2" t="s">
        <v>22</v>
      </c>
      <c r="L140" s="2" t="s">
        <v>22</v>
      </c>
      <c r="M140" s="2" t="s">
        <v>22</v>
      </c>
      <c r="N140" s="2" t="s">
        <v>22</v>
      </c>
      <c r="P140" s="2"/>
      <c r="Q140" s="1">
        <v>91</v>
      </c>
    </row>
    <row r="141" spans="1:17" x14ac:dyDescent="0.25">
      <c r="A141" s="2" t="s">
        <v>40</v>
      </c>
      <c r="B141" s="2" t="s">
        <v>17</v>
      </c>
      <c r="C141" s="2" t="s">
        <v>41</v>
      </c>
      <c r="D141" s="2">
        <v>2014</v>
      </c>
      <c r="E141" s="2">
        <v>3</v>
      </c>
      <c r="F141" s="15">
        <v>5313</v>
      </c>
      <c r="G141" s="2">
        <v>245193</v>
      </c>
      <c r="H141" s="15">
        <v>0.23552999999999999</v>
      </c>
      <c r="I141" s="2">
        <v>0.22928000000000001</v>
      </c>
      <c r="J141" s="2">
        <v>0.24195</v>
      </c>
      <c r="K141" s="2" t="s">
        <v>22</v>
      </c>
      <c r="L141" s="2" t="s">
        <v>22</v>
      </c>
      <c r="M141" s="2" t="s">
        <v>22</v>
      </c>
      <c r="N141" s="2" t="s">
        <v>22</v>
      </c>
      <c r="P141" s="2"/>
      <c r="Q141" s="1">
        <v>92</v>
      </c>
    </row>
    <row r="142" spans="1:17" x14ac:dyDescent="0.25">
      <c r="A142" s="2" t="s">
        <v>40</v>
      </c>
      <c r="B142" s="2" t="s">
        <v>17</v>
      </c>
      <c r="C142" s="2" t="s">
        <v>41</v>
      </c>
      <c r="D142" s="2">
        <v>2014</v>
      </c>
      <c r="E142" s="2">
        <v>4</v>
      </c>
      <c r="F142" s="15">
        <v>7792</v>
      </c>
      <c r="G142" s="2">
        <v>247437</v>
      </c>
      <c r="H142" s="15">
        <v>0.34228999999999998</v>
      </c>
      <c r="I142" s="2">
        <v>0.33478000000000002</v>
      </c>
      <c r="J142" s="2">
        <v>0.34998000000000001</v>
      </c>
      <c r="K142" s="2" t="s">
        <v>22</v>
      </c>
      <c r="L142" s="2" t="s">
        <v>22</v>
      </c>
      <c r="M142" s="2" t="s">
        <v>22</v>
      </c>
      <c r="N142" s="2" t="s">
        <v>22</v>
      </c>
      <c r="P142" s="2"/>
      <c r="Q142" s="1">
        <v>92</v>
      </c>
    </row>
    <row r="143" spans="1:17" x14ac:dyDescent="0.25">
      <c r="A143" s="2" t="s">
        <v>40</v>
      </c>
      <c r="B143" s="2" t="s">
        <v>17</v>
      </c>
      <c r="C143" s="2" t="s">
        <v>41</v>
      </c>
      <c r="D143" s="2">
        <v>2015</v>
      </c>
      <c r="E143" s="2">
        <v>1</v>
      </c>
      <c r="F143" s="15">
        <v>7823</v>
      </c>
      <c r="G143" s="2">
        <v>247109</v>
      </c>
      <c r="H143" s="15">
        <v>0.35176000000000002</v>
      </c>
      <c r="I143" s="2">
        <v>0.34405000000000002</v>
      </c>
      <c r="J143" s="2">
        <v>0.35964000000000002</v>
      </c>
      <c r="K143" s="2" t="s">
        <v>22</v>
      </c>
      <c r="L143" s="2" t="s">
        <v>22</v>
      </c>
      <c r="M143" s="2" t="s">
        <v>22</v>
      </c>
      <c r="N143" s="2" t="s">
        <v>22</v>
      </c>
      <c r="P143" s="2"/>
      <c r="Q143" s="1">
        <v>90</v>
      </c>
    </row>
    <row r="144" spans="1:17" x14ac:dyDescent="0.25">
      <c r="A144" s="2" t="s">
        <v>40</v>
      </c>
      <c r="B144" s="2" t="s">
        <v>17</v>
      </c>
      <c r="C144" s="2" t="s">
        <v>41</v>
      </c>
      <c r="D144" s="2">
        <v>2015</v>
      </c>
      <c r="E144" s="2">
        <v>2</v>
      </c>
      <c r="F144" s="15">
        <v>6221</v>
      </c>
      <c r="G144" s="2">
        <v>247957</v>
      </c>
      <c r="H144" s="15">
        <v>0.2757</v>
      </c>
      <c r="I144" s="2">
        <v>0.26894000000000001</v>
      </c>
      <c r="J144" s="2">
        <v>0.28264</v>
      </c>
      <c r="K144" s="2" t="s">
        <v>22</v>
      </c>
      <c r="L144" s="2" t="s">
        <v>22</v>
      </c>
      <c r="M144" s="2" t="s">
        <v>22</v>
      </c>
      <c r="N144" s="2" t="s">
        <v>22</v>
      </c>
      <c r="P144" s="2"/>
      <c r="Q144" s="1">
        <v>91</v>
      </c>
    </row>
    <row r="145" spans="1:17" x14ac:dyDescent="0.25">
      <c r="A145" s="2" t="s">
        <v>40</v>
      </c>
      <c r="B145" s="2" t="s">
        <v>17</v>
      </c>
      <c r="C145" s="2" t="s">
        <v>41</v>
      </c>
      <c r="D145" s="2">
        <v>2015</v>
      </c>
      <c r="E145" s="2">
        <v>3</v>
      </c>
      <c r="F145" s="15">
        <v>4573</v>
      </c>
      <c r="G145" s="2">
        <v>247500</v>
      </c>
      <c r="H145" s="15">
        <v>0.20083000000000001</v>
      </c>
      <c r="I145" s="2">
        <v>0.1951</v>
      </c>
      <c r="J145" s="2">
        <v>0.20674000000000001</v>
      </c>
      <c r="K145" s="2" t="s">
        <v>22</v>
      </c>
      <c r="L145" s="2" t="s">
        <v>22</v>
      </c>
      <c r="M145" s="2" t="s">
        <v>22</v>
      </c>
      <c r="N145" s="2" t="s">
        <v>22</v>
      </c>
      <c r="P145" s="2"/>
      <c r="Q145" s="1">
        <v>92</v>
      </c>
    </row>
    <row r="146" spans="1:17" x14ac:dyDescent="0.25">
      <c r="A146" s="2" t="s">
        <v>40</v>
      </c>
      <c r="B146" s="2" t="s">
        <v>17</v>
      </c>
      <c r="C146" s="2" t="s">
        <v>41</v>
      </c>
      <c r="D146" s="2">
        <v>2015</v>
      </c>
      <c r="E146" s="2">
        <v>4</v>
      </c>
      <c r="F146" s="15">
        <v>6173</v>
      </c>
      <c r="G146" s="2">
        <v>249717</v>
      </c>
      <c r="H146" s="15">
        <v>0.26869999999999999</v>
      </c>
      <c r="I146" s="2">
        <v>0.26207999999999998</v>
      </c>
      <c r="J146" s="2">
        <v>0.27548</v>
      </c>
      <c r="K146" s="2" t="s">
        <v>22</v>
      </c>
      <c r="L146" s="2" t="s">
        <v>22</v>
      </c>
      <c r="M146" s="2" t="s">
        <v>22</v>
      </c>
      <c r="N146" s="2" t="s">
        <v>22</v>
      </c>
      <c r="P146" s="2"/>
      <c r="Q146" s="1">
        <v>92</v>
      </c>
    </row>
    <row r="147" spans="1:17" x14ac:dyDescent="0.25">
      <c r="A147" s="2" t="s">
        <v>40</v>
      </c>
      <c r="B147" s="2" t="s">
        <v>17</v>
      </c>
      <c r="C147" s="2" t="s">
        <v>41</v>
      </c>
      <c r="D147" s="2">
        <v>2016</v>
      </c>
      <c r="E147" s="2">
        <v>1</v>
      </c>
      <c r="F147" s="15">
        <v>8525</v>
      </c>
      <c r="G147" s="2">
        <v>250291</v>
      </c>
      <c r="H147" s="15">
        <v>0.37429000000000001</v>
      </c>
      <c r="I147" s="2">
        <v>0.36642999999999998</v>
      </c>
      <c r="J147" s="2">
        <v>0.38231999999999999</v>
      </c>
      <c r="K147" s="2" t="s">
        <v>22</v>
      </c>
      <c r="L147" s="2" t="s">
        <v>22</v>
      </c>
      <c r="M147" s="2" t="s">
        <v>22</v>
      </c>
      <c r="N147" s="2" t="s">
        <v>22</v>
      </c>
      <c r="P147" s="2"/>
      <c r="Q147" s="1">
        <v>91</v>
      </c>
    </row>
    <row r="148" spans="1:17" x14ac:dyDescent="0.25">
      <c r="A148" s="2" t="s">
        <v>40</v>
      </c>
      <c r="B148" s="2" t="s">
        <v>17</v>
      </c>
      <c r="C148" s="2" t="s">
        <v>41</v>
      </c>
      <c r="D148" s="2">
        <v>2016</v>
      </c>
      <c r="E148" s="2">
        <v>2</v>
      </c>
      <c r="F148" s="15">
        <v>5670</v>
      </c>
      <c r="G148" s="2">
        <v>251731</v>
      </c>
      <c r="H148" s="15">
        <v>0.24751999999999999</v>
      </c>
      <c r="I148" s="2">
        <v>0.24116000000000001</v>
      </c>
      <c r="J148" s="2">
        <v>0.25403999999999999</v>
      </c>
      <c r="K148" s="2" t="s">
        <v>22</v>
      </c>
      <c r="L148" s="2" t="s">
        <v>22</v>
      </c>
      <c r="M148" s="2" t="s">
        <v>22</v>
      </c>
      <c r="N148" s="2" t="s">
        <v>22</v>
      </c>
      <c r="P148" s="2"/>
      <c r="Q148" s="1">
        <v>91</v>
      </c>
    </row>
    <row r="149" spans="1:17" x14ac:dyDescent="0.25">
      <c r="A149" s="2" t="s">
        <v>40</v>
      </c>
      <c r="B149" s="2" t="s">
        <v>17</v>
      </c>
      <c r="C149" s="2" t="s">
        <v>41</v>
      </c>
      <c r="D149" s="2">
        <v>2016</v>
      </c>
      <c r="E149" s="2">
        <v>3</v>
      </c>
      <c r="F149" s="15">
        <v>4214</v>
      </c>
      <c r="G149" s="2">
        <v>251706</v>
      </c>
      <c r="H149" s="15">
        <v>0.18198</v>
      </c>
      <c r="I149" s="2">
        <v>0.17655999999999999</v>
      </c>
      <c r="J149" s="2">
        <v>0.18754999999999999</v>
      </c>
      <c r="K149" s="2" t="s">
        <v>22</v>
      </c>
      <c r="L149" s="2" t="s">
        <v>22</v>
      </c>
      <c r="M149" s="2" t="s">
        <v>22</v>
      </c>
      <c r="N149" s="2" t="s">
        <v>22</v>
      </c>
      <c r="P149" s="2"/>
      <c r="Q149" s="1">
        <v>92</v>
      </c>
    </row>
    <row r="150" spans="1:17" x14ac:dyDescent="0.25">
      <c r="A150" s="2" t="s">
        <v>40</v>
      </c>
      <c r="B150" s="2" t="s">
        <v>17</v>
      </c>
      <c r="C150" s="2" t="s">
        <v>41</v>
      </c>
      <c r="D150" s="2">
        <v>2016</v>
      </c>
      <c r="E150" s="2">
        <v>4</v>
      </c>
      <c r="F150" s="15">
        <v>7017</v>
      </c>
      <c r="G150" s="2">
        <v>254173</v>
      </c>
      <c r="H150" s="15">
        <v>0.30008000000000001</v>
      </c>
      <c r="I150" s="2">
        <v>0.29314000000000001</v>
      </c>
      <c r="J150" s="2">
        <v>0.30718000000000001</v>
      </c>
      <c r="K150" s="2" t="s">
        <v>22</v>
      </c>
      <c r="L150" s="2" t="s">
        <v>22</v>
      </c>
      <c r="M150" s="2" t="s">
        <v>22</v>
      </c>
      <c r="N150" s="2" t="s">
        <v>22</v>
      </c>
      <c r="P150" s="2"/>
      <c r="Q150" s="1">
        <v>92</v>
      </c>
    </row>
    <row r="151" spans="1:17" x14ac:dyDescent="0.25">
      <c r="B151" s="2"/>
      <c r="D151" s="2"/>
      <c r="E151" s="2"/>
      <c r="G151" s="2"/>
      <c r="I151" s="2"/>
      <c r="J151" s="2"/>
      <c r="K151" s="2"/>
      <c r="L151" s="2"/>
      <c r="M151" s="2"/>
      <c r="N151" s="2"/>
      <c r="P151" s="2"/>
    </row>
    <row r="152" spans="1:17" x14ac:dyDescent="0.25">
      <c r="A152" s="2" t="s">
        <v>37</v>
      </c>
      <c r="B152" s="2"/>
      <c r="D152" s="2"/>
      <c r="E152" s="2"/>
      <c r="G152" s="2"/>
      <c r="I152" s="2"/>
      <c r="J152" s="2"/>
      <c r="K152" s="2"/>
      <c r="L152" s="2"/>
      <c r="M152" s="2"/>
      <c r="N152" s="2"/>
      <c r="P152" s="2"/>
    </row>
    <row r="153" spans="1:17" x14ac:dyDescent="0.25">
      <c r="B153" s="2"/>
      <c r="D153" s="2"/>
      <c r="E153" s="2"/>
      <c r="G153" s="2"/>
      <c r="I153" s="2"/>
      <c r="J153" s="2"/>
      <c r="K153" s="2"/>
      <c r="L153" s="2"/>
      <c r="M153" s="2"/>
      <c r="N153" s="2"/>
      <c r="P153" s="2"/>
    </row>
    <row r="154" spans="1:17" x14ac:dyDescent="0.25">
      <c r="B154" s="2"/>
      <c r="D154" s="2"/>
      <c r="E154" s="2"/>
      <c r="G154" s="2"/>
      <c r="I154" s="2"/>
      <c r="J154" s="2"/>
      <c r="K154" s="2"/>
      <c r="L154" s="2"/>
      <c r="M154" s="2"/>
      <c r="N154" s="2"/>
      <c r="P154" s="2"/>
    </row>
    <row r="155" spans="1:17" x14ac:dyDescent="0.25">
      <c r="B155" s="2"/>
      <c r="D155" s="2"/>
      <c r="E155" s="2"/>
      <c r="G155" s="2"/>
      <c r="I155" s="2"/>
      <c r="J155" s="2"/>
      <c r="K155" s="2"/>
      <c r="L155" s="2"/>
      <c r="M155" s="2"/>
      <c r="N155" s="2"/>
      <c r="P155" s="2"/>
    </row>
    <row r="156" spans="1:17" x14ac:dyDescent="0.25">
      <c r="B156" s="2"/>
      <c r="D156" s="2"/>
      <c r="E156" s="2"/>
      <c r="G156" s="2"/>
      <c r="I156" s="2"/>
      <c r="J156" s="2"/>
      <c r="K156" s="2"/>
      <c r="L156" s="2"/>
      <c r="M156" s="2"/>
      <c r="N156" s="2"/>
      <c r="P156" s="2"/>
    </row>
    <row r="157" spans="1:17" x14ac:dyDescent="0.25">
      <c r="B157" s="2"/>
      <c r="D157" s="2"/>
      <c r="E157" s="2"/>
      <c r="G157" s="2"/>
      <c r="I157" s="2"/>
      <c r="J157" s="2"/>
      <c r="K157" s="2"/>
      <c r="L157" s="2"/>
      <c r="M157" s="2"/>
      <c r="N157" s="2"/>
      <c r="P157" s="2"/>
    </row>
    <row r="158" spans="1:17" x14ac:dyDescent="0.25">
      <c r="B158" s="2"/>
      <c r="D158" s="2"/>
      <c r="E158" s="2"/>
      <c r="G158" s="2"/>
      <c r="I158" s="2"/>
      <c r="J158" s="2"/>
      <c r="K158" s="2"/>
      <c r="L158" s="2"/>
      <c r="M158" s="2"/>
      <c r="N158" s="2"/>
      <c r="P158" s="2"/>
    </row>
    <row r="159" spans="1:17" x14ac:dyDescent="0.25">
      <c r="B159" s="2"/>
      <c r="D159" s="2"/>
      <c r="E159" s="2"/>
      <c r="G159" s="2"/>
      <c r="I159" s="2"/>
      <c r="J159" s="2"/>
      <c r="K159" s="2"/>
      <c r="L159" s="2"/>
      <c r="M159" s="2"/>
      <c r="N159" s="2"/>
      <c r="P159" s="2"/>
    </row>
    <row r="160" spans="1:17" x14ac:dyDescent="0.25">
      <c r="B160" s="2"/>
      <c r="D160" s="2"/>
      <c r="E160" s="2"/>
      <c r="G160" s="2"/>
      <c r="I160" s="2"/>
      <c r="J160" s="2"/>
      <c r="K160" s="2"/>
      <c r="L160" s="2"/>
      <c r="M160" s="2"/>
      <c r="N160" s="2"/>
      <c r="P160" s="2"/>
    </row>
    <row r="161" spans="2:16" x14ac:dyDescent="0.25">
      <c r="B161" s="2"/>
      <c r="D161" s="2"/>
      <c r="E161" s="2"/>
      <c r="G161" s="2"/>
      <c r="I161" s="2"/>
      <c r="J161" s="2"/>
      <c r="K161" s="2"/>
      <c r="L161" s="2"/>
      <c r="M161" s="2"/>
      <c r="N161" s="2"/>
      <c r="P161" s="2"/>
    </row>
    <row r="162" spans="2:16" x14ac:dyDescent="0.25">
      <c r="B162" s="2"/>
      <c r="D162" s="2"/>
      <c r="E162" s="2"/>
      <c r="G162" s="2"/>
      <c r="I162" s="2"/>
      <c r="J162" s="2"/>
      <c r="K162" s="2"/>
      <c r="L162" s="2"/>
      <c r="M162" s="2"/>
      <c r="N162" s="2"/>
      <c r="P162" s="2"/>
    </row>
    <row r="163" spans="2:16" x14ac:dyDescent="0.25">
      <c r="B163" s="2"/>
      <c r="D163" s="2"/>
      <c r="E163" s="2"/>
      <c r="G163" s="2"/>
      <c r="I163" s="2"/>
      <c r="J163" s="2"/>
      <c r="K163" s="2"/>
      <c r="L163" s="2"/>
      <c r="M163" s="2"/>
      <c r="N163" s="2"/>
      <c r="P163" s="2"/>
    </row>
    <row r="164" spans="2:16" x14ac:dyDescent="0.25">
      <c r="B164" s="2"/>
      <c r="D164" s="2"/>
      <c r="E164" s="2"/>
      <c r="G164" s="2"/>
      <c r="I164" s="2"/>
      <c r="J164" s="2"/>
      <c r="K164" s="2"/>
      <c r="L164" s="2"/>
      <c r="M164" s="2"/>
      <c r="N164" s="2"/>
      <c r="P164" s="2"/>
    </row>
    <row r="165" spans="2:16" x14ac:dyDescent="0.25">
      <c r="B165" s="2"/>
      <c r="D165" s="2"/>
      <c r="E165" s="2"/>
      <c r="G165" s="2"/>
      <c r="I165" s="2"/>
      <c r="J165" s="2"/>
      <c r="K165" s="2"/>
      <c r="L165" s="2"/>
      <c r="M165" s="2"/>
      <c r="N165" s="2"/>
      <c r="P165" s="2"/>
    </row>
    <row r="166" spans="2:16" x14ac:dyDescent="0.25">
      <c r="B166" s="2"/>
      <c r="D166" s="2"/>
      <c r="E166" s="2"/>
      <c r="G166" s="2"/>
      <c r="I166" s="2"/>
      <c r="J166" s="2"/>
      <c r="K166" s="2"/>
      <c r="L166" s="2"/>
      <c r="M166" s="2"/>
      <c r="N166" s="2"/>
      <c r="P166" s="2"/>
    </row>
    <row r="167" spans="2:16" x14ac:dyDescent="0.25">
      <c r="B167" s="2"/>
      <c r="D167" s="2"/>
      <c r="E167" s="2"/>
      <c r="G167" s="2"/>
      <c r="I167" s="2"/>
      <c r="J167" s="2"/>
      <c r="K167" s="2"/>
      <c r="L167" s="2"/>
      <c r="M167" s="2"/>
      <c r="N167" s="2"/>
      <c r="P167" s="2"/>
    </row>
    <row r="168" spans="2:16" x14ac:dyDescent="0.25">
      <c r="B168" s="2"/>
      <c r="D168" s="2"/>
      <c r="E168" s="2"/>
      <c r="G168" s="2"/>
      <c r="I168" s="2"/>
      <c r="J168" s="2"/>
      <c r="K168" s="2"/>
      <c r="L168" s="2"/>
      <c r="M168" s="2"/>
      <c r="N168" s="2"/>
      <c r="P168" s="2"/>
    </row>
    <row r="169" spans="2:16" x14ac:dyDescent="0.25">
      <c r="B169" s="2"/>
      <c r="D169" s="2"/>
      <c r="E169" s="2"/>
      <c r="G169" s="2"/>
      <c r="I169" s="2"/>
      <c r="J169" s="2"/>
      <c r="K169" s="2"/>
      <c r="L169" s="2"/>
      <c r="M169" s="2"/>
      <c r="N169" s="2"/>
      <c r="P169" s="2"/>
    </row>
    <row r="170" spans="2:16" x14ac:dyDescent="0.25">
      <c r="B170" s="2"/>
      <c r="D170" s="2"/>
      <c r="E170" s="2"/>
      <c r="G170" s="2"/>
      <c r="I170" s="2"/>
      <c r="J170" s="2"/>
      <c r="K170" s="2"/>
      <c r="L170" s="2"/>
      <c r="M170" s="2"/>
      <c r="N170" s="2"/>
      <c r="P170" s="2"/>
    </row>
    <row r="171" spans="2:16" x14ac:dyDescent="0.25">
      <c r="B171" s="2"/>
      <c r="D171" s="2"/>
      <c r="E171" s="2"/>
      <c r="G171" s="2"/>
      <c r="I171" s="2"/>
      <c r="J171" s="2"/>
      <c r="K171" s="2"/>
      <c r="L171" s="2"/>
      <c r="M171" s="2"/>
      <c r="N171" s="2"/>
      <c r="P171" s="2"/>
    </row>
    <row r="172" spans="2:16" x14ac:dyDescent="0.25">
      <c r="B172" s="2"/>
      <c r="D172" s="2"/>
      <c r="E172" s="2"/>
      <c r="G172" s="2"/>
      <c r="I172" s="2"/>
      <c r="J172" s="2"/>
      <c r="K172" s="2"/>
      <c r="L172" s="2"/>
      <c r="M172" s="2"/>
      <c r="N172" s="2"/>
      <c r="P172" s="2"/>
    </row>
    <row r="173" spans="2:16" x14ac:dyDescent="0.25">
      <c r="B173" s="2"/>
      <c r="D173" s="2"/>
      <c r="E173" s="2"/>
      <c r="G173" s="2"/>
      <c r="I173" s="2"/>
      <c r="J173" s="2"/>
      <c r="K173" s="2"/>
      <c r="L173" s="2"/>
      <c r="M173" s="2"/>
      <c r="N173" s="2"/>
      <c r="P173" s="2"/>
    </row>
    <row r="174" spans="2:16" x14ac:dyDescent="0.25">
      <c r="B174" s="2"/>
      <c r="D174" s="2"/>
      <c r="E174" s="2"/>
      <c r="G174" s="2"/>
      <c r="I174" s="2"/>
      <c r="J174" s="2"/>
      <c r="K174" s="2"/>
      <c r="L174" s="2"/>
      <c r="M174" s="2"/>
      <c r="N174" s="2"/>
      <c r="P174" s="2"/>
    </row>
    <row r="175" spans="2:16" x14ac:dyDescent="0.25">
      <c r="B175" s="2"/>
      <c r="D175" s="2"/>
      <c r="E175" s="2"/>
      <c r="G175" s="2"/>
      <c r="I175" s="2"/>
      <c r="J175" s="2"/>
      <c r="K175" s="2"/>
      <c r="L175" s="2"/>
      <c r="M175" s="2"/>
      <c r="N175" s="2"/>
      <c r="P175" s="2"/>
    </row>
    <row r="176" spans="2:16" x14ac:dyDescent="0.25">
      <c r="B176" s="2"/>
      <c r="D176" s="2"/>
      <c r="E176" s="2"/>
      <c r="G176" s="2"/>
      <c r="I176" s="2"/>
      <c r="J176" s="2"/>
      <c r="K176" s="2"/>
      <c r="L176" s="2"/>
      <c r="M176" s="2"/>
      <c r="N176" s="2"/>
      <c r="P176" s="2"/>
    </row>
    <row r="177" spans="2:16" x14ac:dyDescent="0.25">
      <c r="B177" s="2"/>
      <c r="D177" s="2"/>
      <c r="E177" s="2"/>
      <c r="G177" s="2"/>
      <c r="I177" s="2"/>
      <c r="J177" s="2"/>
      <c r="K177" s="2"/>
      <c r="L177" s="2"/>
      <c r="M177" s="2"/>
      <c r="N177" s="2"/>
      <c r="P177" s="2"/>
    </row>
    <row r="178" spans="2:16" x14ac:dyDescent="0.25">
      <c r="B178" s="2"/>
      <c r="D178" s="2"/>
      <c r="E178" s="2"/>
      <c r="G178" s="2"/>
      <c r="I178" s="2"/>
      <c r="J178" s="2"/>
      <c r="K178" s="2"/>
      <c r="L178" s="2"/>
      <c r="M178" s="2"/>
      <c r="N178" s="2"/>
      <c r="P178" s="2"/>
    </row>
    <row r="179" spans="2:16" x14ac:dyDescent="0.25">
      <c r="B179" s="2"/>
      <c r="D179" s="2"/>
      <c r="E179" s="2"/>
      <c r="G179" s="2"/>
      <c r="I179" s="2"/>
      <c r="J179" s="2"/>
      <c r="K179" s="2"/>
      <c r="L179" s="2"/>
      <c r="M179" s="2"/>
      <c r="N179" s="2"/>
      <c r="P179" s="2"/>
    </row>
    <row r="180" spans="2:16" x14ac:dyDescent="0.25">
      <c r="B180" s="2"/>
      <c r="D180" s="2"/>
      <c r="E180" s="2"/>
      <c r="G180" s="2"/>
      <c r="I180" s="2"/>
      <c r="J180" s="2"/>
      <c r="K180" s="2"/>
      <c r="L180" s="2"/>
      <c r="M180" s="2"/>
      <c r="N180" s="2"/>
      <c r="P180" s="2"/>
    </row>
    <row r="181" spans="2:16" x14ac:dyDescent="0.25">
      <c r="B181" s="2"/>
      <c r="D181" s="2"/>
      <c r="E181" s="2"/>
      <c r="G181" s="2"/>
      <c r="I181" s="2"/>
      <c r="J181" s="2"/>
      <c r="K181" s="2"/>
      <c r="L181" s="2"/>
      <c r="M181" s="2"/>
      <c r="N181" s="2"/>
      <c r="P181" s="2"/>
    </row>
    <row r="182" spans="2:16" x14ac:dyDescent="0.25">
      <c r="B182" s="2"/>
      <c r="D182" s="2"/>
      <c r="E182" s="2"/>
      <c r="G182" s="2"/>
      <c r="I182" s="2"/>
      <c r="J182" s="2"/>
      <c r="K182" s="2"/>
      <c r="L182" s="2"/>
      <c r="M182" s="2"/>
      <c r="N182" s="2"/>
      <c r="P182" s="2"/>
    </row>
    <row r="183" spans="2:16" x14ac:dyDescent="0.25">
      <c r="B183" s="2"/>
      <c r="D183" s="2"/>
      <c r="E183" s="2"/>
      <c r="G183" s="2"/>
      <c r="I183" s="2"/>
      <c r="J183" s="2"/>
      <c r="K183" s="2"/>
      <c r="L183" s="2"/>
      <c r="M183" s="2"/>
      <c r="N183" s="2"/>
      <c r="P183" s="2"/>
    </row>
    <row r="184" spans="2:16" x14ac:dyDescent="0.25">
      <c r="B184" s="2"/>
      <c r="D184" s="2"/>
      <c r="E184" s="2"/>
      <c r="G184" s="2"/>
      <c r="I184" s="2"/>
      <c r="J184" s="2"/>
      <c r="K184" s="2"/>
      <c r="L184" s="2"/>
      <c r="M184" s="2"/>
      <c r="N184" s="2"/>
      <c r="P184" s="2"/>
    </row>
    <row r="185" spans="2:16" x14ac:dyDescent="0.25">
      <c r="B185" s="2"/>
      <c r="D185" s="2"/>
      <c r="E185" s="2"/>
      <c r="G185" s="2"/>
      <c r="I185" s="2"/>
      <c r="J185" s="2"/>
      <c r="K185" s="2"/>
      <c r="L185" s="2"/>
      <c r="M185" s="2"/>
      <c r="N185" s="2"/>
      <c r="P185" s="2"/>
    </row>
    <row r="186" spans="2:16" x14ac:dyDescent="0.25">
      <c r="B186" s="2"/>
      <c r="D186" s="2"/>
      <c r="E186" s="2"/>
      <c r="G186" s="2"/>
      <c r="I186" s="2"/>
      <c r="J186" s="2"/>
      <c r="K186" s="2"/>
      <c r="L186" s="2"/>
      <c r="M186" s="2"/>
      <c r="N186" s="2"/>
      <c r="P186" s="2"/>
    </row>
    <row r="187" spans="2:16" x14ac:dyDescent="0.25">
      <c r="B187" s="2"/>
      <c r="D187" s="2"/>
      <c r="E187" s="2"/>
      <c r="G187" s="2"/>
      <c r="I187" s="2"/>
      <c r="J187" s="2"/>
      <c r="K187" s="2"/>
      <c r="L187" s="2"/>
      <c r="M187" s="2"/>
      <c r="N187" s="2"/>
      <c r="P187" s="2"/>
    </row>
    <row r="188" spans="2:16" x14ac:dyDescent="0.25">
      <c r="B188" s="2"/>
      <c r="D188" s="2"/>
      <c r="E188" s="2"/>
      <c r="G188" s="2"/>
      <c r="I188" s="2"/>
      <c r="J188" s="2"/>
      <c r="K188" s="2"/>
      <c r="L188" s="2"/>
      <c r="M188" s="2"/>
      <c r="N188" s="2"/>
      <c r="P188" s="2"/>
    </row>
    <row r="189" spans="2:16" x14ac:dyDescent="0.25">
      <c r="B189" s="2"/>
      <c r="D189" s="2"/>
      <c r="E189" s="2"/>
      <c r="G189" s="2"/>
      <c r="I189" s="2"/>
      <c r="J189" s="2"/>
      <c r="K189" s="2"/>
      <c r="L189" s="2"/>
      <c r="M189" s="2"/>
      <c r="N189" s="2"/>
      <c r="P189" s="2"/>
    </row>
    <row r="190" spans="2:16" x14ac:dyDescent="0.25">
      <c r="B190" s="2"/>
      <c r="D190" s="2"/>
      <c r="E190" s="2"/>
      <c r="G190" s="2"/>
      <c r="I190" s="2"/>
      <c r="J190" s="2"/>
      <c r="K190" s="2"/>
      <c r="L190" s="2"/>
      <c r="M190" s="2"/>
      <c r="N190" s="2"/>
      <c r="P190" s="2"/>
    </row>
    <row r="191" spans="2:16" x14ac:dyDescent="0.25">
      <c r="B191" s="2"/>
      <c r="D191" s="2"/>
      <c r="E191" s="2"/>
      <c r="G191" s="2"/>
      <c r="I191" s="2"/>
      <c r="J191" s="2"/>
      <c r="K191" s="2"/>
      <c r="L191" s="2"/>
      <c r="M191" s="2"/>
      <c r="N191" s="2"/>
      <c r="P191" s="2"/>
    </row>
    <row r="192" spans="2:16" x14ac:dyDescent="0.25">
      <c r="B192" s="2"/>
      <c r="D192" s="2"/>
      <c r="E192" s="2"/>
      <c r="G192" s="2"/>
      <c r="I192" s="2"/>
      <c r="J192" s="2"/>
      <c r="K192" s="2"/>
      <c r="L192" s="2"/>
      <c r="M192" s="2"/>
      <c r="N192" s="2"/>
      <c r="P192" s="2"/>
    </row>
    <row r="193" spans="2:16" x14ac:dyDescent="0.25">
      <c r="B193" s="2"/>
      <c r="D193" s="2"/>
      <c r="E193" s="2"/>
      <c r="G193" s="2"/>
      <c r="I193" s="2"/>
      <c r="J193" s="2"/>
      <c r="K193" s="2"/>
      <c r="L193" s="2"/>
      <c r="M193" s="2"/>
      <c r="N193" s="2"/>
      <c r="P193" s="2"/>
    </row>
    <row r="194" spans="2:16" x14ac:dyDescent="0.25">
      <c r="B194" s="2"/>
      <c r="D194" s="2"/>
      <c r="E194" s="2"/>
      <c r="G194" s="2"/>
      <c r="I194" s="2"/>
      <c r="J194" s="2"/>
      <c r="K194" s="2"/>
      <c r="L194" s="2"/>
      <c r="M194" s="2"/>
      <c r="N194" s="2"/>
      <c r="P194" s="2"/>
    </row>
    <row r="195" spans="2:16" x14ac:dyDescent="0.25">
      <c r="B195" s="2"/>
      <c r="D195" s="2"/>
      <c r="E195" s="2"/>
      <c r="G195" s="2"/>
      <c r="I195" s="2"/>
      <c r="J195" s="2"/>
      <c r="K195" s="2"/>
      <c r="L195" s="2"/>
      <c r="M195" s="2"/>
      <c r="N195" s="2"/>
      <c r="P195" s="2"/>
    </row>
    <row r="196" spans="2:16" x14ac:dyDescent="0.25">
      <c r="B196" s="2"/>
      <c r="D196" s="2"/>
      <c r="E196" s="2"/>
      <c r="G196" s="2"/>
      <c r="I196" s="2"/>
      <c r="J196" s="2"/>
      <c r="K196" s="2"/>
      <c r="L196" s="2"/>
      <c r="M196" s="2"/>
      <c r="N196" s="2"/>
      <c r="P196" s="2"/>
    </row>
    <row r="197" spans="2:16" x14ac:dyDescent="0.25">
      <c r="B197" s="2"/>
      <c r="D197" s="2"/>
      <c r="E197" s="2"/>
      <c r="G197" s="2"/>
      <c r="I197" s="2"/>
      <c r="J197" s="2"/>
      <c r="K197" s="2"/>
      <c r="L197" s="2"/>
      <c r="M197" s="2"/>
      <c r="N197" s="2"/>
      <c r="P197" s="2"/>
    </row>
    <row r="198" spans="2:16" x14ac:dyDescent="0.25">
      <c r="B198" s="2"/>
      <c r="D198" s="2"/>
      <c r="E198" s="2"/>
      <c r="G198" s="2"/>
      <c r="I198" s="2"/>
      <c r="J198" s="2"/>
      <c r="K198" s="2"/>
      <c r="L198" s="2"/>
      <c r="M198" s="2"/>
      <c r="N198" s="2"/>
      <c r="P198" s="2"/>
    </row>
    <row r="199" spans="2:16" x14ac:dyDescent="0.25">
      <c r="B199" s="2"/>
      <c r="D199" s="2"/>
      <c r="E199" s="2"/>
      <c r="G199" s="2"/>
      <c r="I199" s="2"/>
      <c r="J199" s="2"/>
      <c r="K199" s="2"/>
      <c r="L199" s="2"/>
      <c r="M199" s="2"/>
      <c r="N199" s="2"/>
      <c r="P199" s="2"/>
    </row>
    <row r="200" spans="2:16" x14ac:dyDescent="0.25">
      <c r="B200" s="2"/>
      <c r="D200" s="2"/>
      <c r="E200" s="2"/>
      <c r="G200" s="2"/>
      <c r="I200" s="2"/>
      <c r="J200" s="2"/>
      <c r="K200" s="2"/>
      <c r="L200" s="2"/>
      <c r="M200" s="2"/>
      <c r="N200" s="2"/>
      <c r="P200" s="2"/>
    </row>
    <row r="201" spans="2:16" x14ac:dyDescent="0.25">
      <c r="B201" s="2"/>
      <c r="D201" s="2"/>
      <c r="E201" s="2"/>
      <c r="G201" s="2"/>
      <c r="I201" s="2"/>
      <c r="J201" s="2"/>
      <c r="K201" s="2"/>
      <c r="L201" s="2"/>
      <c r="M201" s="2"/>
      <c r="N201" s="2"/>
      <c r="P201" s="2"/>
    </row>
    <row r="202" spans="2:16" x14ac:dyDescent="0.25">
      <c r="B202" s="2"/>
      <c r="D202" s="2"/>
      <c r="E202" s="2"/>
      <c r="G202" s="2"/>
      <c r="I202" s="2"/>
      <c r="J202" s="2"/>
      <c r="K202" s="2"/>
      <c r="L202" s="2"/>
      <c r="M202" s="2"/>
      <c r="N202" s="2"/>
      <c r="P202" s="2"/>
    </row>
    <row r="203" spans="2:16" x14ac:dyDescent="0.25">
      <c r="B203" s="2"/>
      <c r="D203" s="2"/>
      <c r="E203" s="2"/>
      <c r="G203" s="2"/>
      <c r="I203" s="2"/>
      <c r="J203" s="2"/>
      <c r="K203" s="2"/>
      <c r="L203" s="2"/>
      <c r="M203" s="2"/>
      <c r="N203" s="2"/>
      <c r="P203" s="2"/>
    </row>
    <row r="204" spans="2:16" x14ac:dyDescent="0.25">
      <c r="B204" s="2"/>
      <c r="D204" s="2"/>
      <c r="E204" s="2"/>
      <c r="G204" s="2"/>
      <c r="I204" s="2"/>
      <c r="J204" s="2"/>
      <c r="K204" s="2"/>
      <c r="L204" s="2"/>
      <c r="M204" s="2"/>
      <c r="N204" s="2"/>
      <c r="P204" s="2"/>
    </row>
    <row r="205" spans="2:16" x14ac:dyDescent="0.25">
      <c r="B205" s="2"/>
      <c r="D205" s="2"/>
      <c r="E205" s="2"/>
      <c r="G205" s="2"/>
      <c r="I205" s="2"/>
      <c r="J205" s="2"/>
      <c r="K205" s="2"/>
      <c r="L205" s="2"/>
      <c r="M205" s="2"/>
      <c r="N205" s="2"/>
      <c r="P205" s="2"/>
    </row>
    <row r="206" spans="2:16" x14ac:dyDescent="0.25">
      <c r="B206" s="2"/>
      <c r="D206" s="2"/>
      <c r="E206" s="2"/>
      <c r="G206" s="2"/>
      <c r="I206" s="2"/>
      <c r="J206" s="2"/>
      <c r="K206" s="2"/>
      <c r="L206" s="2"/>
      <c r="M206" s="2"/>
      <c r="N206" s="2"/>
      <c r="P206" s="2"/>
    </row>
    <row r="207" spans="2:16" x14ac:dyDescent="0.25">
      <c r="B207" s="2"/>
      <c r="D207" s="2"/>
      <c r="E207" s="2"/>
      <c r="G207" s="2"/>
      <c r="I207" s="2"/>
      <c r="J207" s="2"/>
      <c r="K207" s="2"/>
      <c r="L207" s="2"/>
      <c r="M207" s="2"/>
      <c r="N207" s="2"/>
      <c r="P207" s="2"/>
    </row>
    <row r="208" spans="2:16" x14ac:dyDescent="0.25">
      <c r="B208" s="2"/>
      <c r="D208" s="2"/>
      <c r="E208" s="2"/>
      <c r="G208" s="2"/>
      <c r="I208" s="2"/>
      <c r="J208" s="2"/>
      <c r="K208" s="2"/>
      <c r="L208" s="2"/>
      <c r="M208" s="2"/>
      <c r="N208" s="2"/>
      <c r="P208" s="2"/>
    </row>
    <row r="209" spans="2:16" x14ac:dyDescent="0.25">
      <c r="B209" s="2"/>
      <c r="D209" s="2"/>
      <c r="E209" s="2"/>
      <c r="G209" s="2"/>
      <c r="I209" s="2"/>
      <c r="J209" s="2"/>
      <c r="K209" s="2"/>
      <c r="L209" s="2"/>
      <c r="M209" s="2"/>
      <c r="N209" s="2"/>
      <c r="P209" s="2"/>
    </row>
    <row r="210" spans="2:16" x14ac:dyDescent="0.25">
      <c r="B210" s="2"/>
      <c r="D210" s="2"/>
      <c r="E210" s="2"/>
      <c r="G210" s="2"/>
      <c r="I210" s="2"/>
      <c r="J210" s="2"/>
      <c r="K210" s="2"/>
      <c r="L210" s="2"/>
      <c r="M210" s="2"/>
      <c r="N210" s="2"/>
      <c r="P210" s="2"/>
    </row>
    <row r="211" spans="2:16" x14ac:dyDescent="0.25">
      <c r="B211" s="2"/>
      <c r="D211" s="2"/>
      <c r="E211" s="2"/>
      <c r="G211" s="2"/>
      <c r="I211" s="2"/>
      <c r="J211" s="2"/>
      <c r="K211" s="2"/>
      <c r="L211" s="2"/>
      <c r="M211" s="2"/>
      <c r="N211" s="2"/>
      <c r="P211" s="2"/>
    </row>
    <row r="212" spans="2:16" x14ac:dyDescent="0.25">
      <c r="B212" s="2"/>
      <c r="D212" s="2"/>
      <c r="E212" s="2"/>
      <c r="G212" s="2"/>
      <c r="I212" s="2"/>
      <c r="J212" s="2"/>
      <c r="K212" s="2"/>
      <c r="L212" s="2"/>
      <c r="M212" s="2"/>
      <c r="N212" s="2"/>
      <c r="P212" s="2"/>
    </row>
    <row r="213" spans="2:16" x14ac:dyDescent="0.25">
      <c r="B213" s="2"/>
      <c r="D213" s="2"/>
      <c r="E213" s="2"/>
      <c r="G213" s="2"/>
      <c r="I213" s="2"/>
      <c r="J213" s="2"/>
      <c r="K213" s="2"/>
      <c r="L213" s="2"/>
      <c r="M213" s="2"/>
      <c r="N213" s="2"/>
      <c r="P213" s="2"/>
    </row>
    <row r="214" spans="2:16" x14ac:dyDescent="0.25">
      <c r="B214" s="2"/>
      <c r="D214" s="2"/>
      <c r="E214" s="2"/>
      <c r="G214" s="2"/>
      <c r="I214" s="2"/>
      <c r="J214" s="2"/>
      <c r="K214" s="2"/>
      <c r="L214" s="2"/>
      <c r="M214" s="2"/>
      <c r="N214" s="2"/>
      <c r="P214" s="2"/>
    </row>
    <row r="215" spans="2:16" x14ac:dyDescent="0.25">
      <c r="B215" s="2"/>
      <c r="D215" s="2"/>
      <c r="E215" s="2"/>
      <c r="G215" s="2"/>
      <c r="I215" s="2"/>
      <c r="J215" s="2"/>
      <c r="K215" s="2"/>
      <c r="L215" s="2"/>
      <c r="M215" s="2"/>
      <c r="N215" s="2"/>
      <c r="P215" s="2"/>
    </row>
    <row r="216" spans="2:16" x14ac:dyDescent="0.25">
      <c r="B216" s="2"/>
      <c r="D216" s="2"/>
      <c r="E216" s="2"/>
      <c r="G216" s="2"/>
      <c r="I216" s="2"/>
      <c r="J216" s="2"/>
      <c r="K216" s="2"/>
      <c r="L216" s="2"/>
      <c r="M216" s="2"/>
      <c r="N216" s="2"/>
      <c r="P216" s="2"/>
    </row>
    <row r="217" spans="2:16" x14ac:dyDescent="0.25">
      <c r="B217" s="2"/>
      <c r="D217" s="2"/>
      <c r="E217" s="2"/>
      <c r="G217" s="2"/>
      <c r="I217" s="2"/>
      <c r="J217" s="2"/>
      <c r="K217" s="2"/>
      <c r="L217" s="2"/>
      <c r="M217" s="2"/>
      <c r="N217" s="2"/>
      <c r="P217" s="2"/>
    </row>
    <row r="218" spans="2:16" x14ac:dyDescent="0.25">
      <c r="B218" s="2"/>
      <c r="D218" s="2"/>
      <c r="E218" s="2"/>
      <c r="G218" s="2"/>
      <c r="I218" s="2"/>
      <c r="J218" s="2"/>
      <c r="K218" s="2"/>
      <c r="L218" s="2"/>
      <c r="M218" s="2"/>
      <c r="N218" s="2"/>
      <c r="P218" s="2"/>
    </row>
    <row r="219" spans="2:16" x14ac:dyDescent="0.25">
      <c r="B219" s="2"/>
      <c r="D219" s="2"/>
      <c r="E219" s="2"/>
      <c r="G219" s="2"/>
      <c r="I219" s="2"/>
      <c r="J219" s="2"/>
      <c r="K219" s="2"/>
      <c r="L219" s="2"/>
      <c r="M219" s="2"/>
      <c r="N219" s="2"/>
      <c r="P219" s="2"/>
    </row>
    <row r="220" spans="2:16" x14ac:dyDescent="0.25">
      <c r="B220" s="2"/>
      <c r="D220" s="2"/>
      <c r="E220" s="2"/>
      <c r="G220" s="2"/>
      <c r="I220" s="2"/>
      <c r="J220" s="2"/>
      <c r="K220" s="2"/>
      <c r="L220" s="2"/>
      <c r="M220" s="2"/>
      <c r="N220" s="2"/>
      <c r="P220" s="2"/>
    </row>
    <row r="221" spans="2:16" x14ac:dyDescent="0.25">
      <c r="B221" s="2"/>
      <c r="D221" s="2"/>
      <c r="E221" s="2"/>
      <c r="G221" s="2"/>
      <c r="I221" s="2"/>
      <c r="J221" s="2"/>
      <c r="K221" s="2"/>
      <c r="L221" s="2"/>
      <c r="M221" s="2"/>
      <c r="N221" s="2"/>
      <c r="P221" s="2"/>
    </row>
    <row r="222" spans="2:16" x14ac:dyDescent="0.25">
      <c r="B222" s="2"/>
      <c r="D222" s="2"/>
      <c r="E222" s="2"/>
      <c r="G222" s="2"/>
      <c r="I222" s="2"/>
      <c r="J222" s="2"/>
      <c r="K222" s="2"/>
      <c r="L222" s="2"/>
      <c r="M222" s="2"/>
      <c r="N222" s="2"/>
      <c r="P222" s="2"/>
    </row>
    <row r="223" spans="2:16" x14ac:dyDescent="0.25">
      <c r="B223" s="2"/>
      <c r="D223" s="2"/>
      <c r="E223" s="2"/>
      <c r="G223" s="2"/>
      <c r="I223" s="2"/>
      <c r="J223" s="2"/>
      <c r="K223" s="2"/>
      <c r="L223" s="2"/>
      <c r="M223" s="2"/>
      <c r="N223" s="2"/>
      <c r="P223" s="2"/>
    </row>
    <row r="224" spans="2:16" x14ac:dyDescent="0.25">
      <c r="B224" s="2"/>
      <c r="D224" s="2"/>
      <c r="E224" s="2"/>
      <c r="G224" s="2"/>
      <c r="I224" s="2"/>
      <c r="J224" s="2"/>
      <c r="K224" s="2"/>
      <c r="L224" s="2"/>
      <c r="M224" s="2"/>
      <c r="N224" s="2"/>
      <c r="P224" s="2"/>
    </row>
    <row r="225" spans="2:16" x14ac:dyDescent="0.25">
      <c r="B225" s="2"/>
      <c r="D225" s="2"/>
      <c r="E225" s="2"/>
      <c r="G225" s="2"/>
      <c r="I225" s="2"/>
      <c r="J225" s="2"/>
      <c r="K225" s="2"/>
      <c r="L225" s="2"/>
      <c r="M225" s="2"/>
      <c r="N225" s="2"/>
      <c r="P225" s="2"/>
    </row>
    <row r="226" spans="2:16" x14ac:dyDescent="0.25">
      <c r="B226" s="2"/>
      <c r="D226" s="2"/>
      <c r="E226" s="2"/>
      <c r="G226" s="2"/>
      <c r="I226" s="2"/>
      <c r="J226" s="2"/>
      <c r="K226" s="2"/>
      <c r="L226" s="2"/>
      <c r="M226" s="2"/>
      <c r="N226" s="2"/>
      <c r="P226" s="2"/>
    </row>
    <row r="227" spans="2:16" x14ac:dyDescent="0.25">
      <c r="B227" s="2"/>
      <c r="D227" s="2"/>
      <c r="E227" s="2"/>
      <c r="G227" s="2"/>
      <c r="I227" s="2"/>
      <c r="J227" s="2"/>
      <c r="K227" s="2"/>
      <c r="L227" s="2"/>
      <c r="M227" s="2"/>
      <c r="N227" s="2"/>
      <c r="P227" s="2"/>
    </row>
    <row r="228" spans="2:16" x14ac:dyDescent="0.25">
      <c r="B228" s="2"/>
      <c r="D228" s="2"/>
      <c r="E228" s="2"/>
      <c r="G228" s="2"/>
      <c r="I228" s="2"/>
      <c r="J228" s="2"/>
      <c r="K228" s="2"/>
      <c r="L228" s="2"/>
      <c r="M228" s="2"/>
      <c r="N228" s="2"/>
      <c r="P228" s="2"/>
    </row>
    <row r="229" spans="2:16" x14ac:dyDescent="0.25">
      <c r="B229" s="2"/>
      <c r="D229" s="2"/>
      <c r="E229" s="2"/>
      <c r="G229" s="2"/>
      <c r="I229" s="2"/>
      <c r="J229" s="2"/>
      <c r="K229" s="2"/>
      <c r="L229" s="2"/>
      <c r="M229" s="2"/>
      <c r="N229" s="2"/>
      <c r="P229" s="2"/>
    </row>
    <row r="230" spans="2:16" x14ac:dyDescent="0.25">
      <c r="B230" s="2"/>
      <c r="D230" s="2"/>
      <c r="E230" s="2"/>
      <c r="G230" s="2"/>
      <c r="I230" s="2"/>
      <c r="J230" s="2"/>
      <c r="K230" s="2"/>
      <c r="L230" s="2"/>
      <c r="M230" s="2"/>
      <c r="N230" s="2"/>
      <c r="P230" s="2"/>
    </row>
    <row r="231" spans="2:16" x14ac:dyDescent="0.25">
      <c r="B231" s="2"/>
      <c r="D231" s="2"/>
      <c r="E231" s="2"/>
      <c r="G231" s="2"/>
      <c r="I231" s="2"/>
      <c r="J231" s="2"/>
      <c r="K231" s="2"/>
      <c r="L231" s="2"/>
      <c r="M231" s="2"/>
      <c r="N231" s="2"/>
      <c r="P231" s="2"/>
    </row>
    <row r="232" spans="2:16" x14ac:dyDescent="0.25">
      <c r="B232" s="2"/>
      <c r="D232" s="2"/>
      <c r="E232" s="2"/>
      <c r="G232" s="2"/>
      <c r="I232" s="2"/>
      <c r="J232" s="2"/>
      <c r="K232" s="2"/>
      <c r="L232" s="2"/>
      <c r="M232" s="2"/>
      <c r="N232" s="2"/>
      <c r="P232" s="2"/>
    </row>
    <row r="233" spans="2:16" x14ac:dyDescent="0.25">
      <c r="B233" s="2"/>
      <c r="D233" s="2"/>
      <c r="E233" s="2"/>
      <c r="G233" s="2"/>
      <c r="I233" s="2"/>
      <c r="J233" s="2"/>
      <c r="K233" s="2"/>
      <c r="L233" s="2"/>
      <c r="M233" s="2"/>
      <c r="N233" s="2"/>
      <c r="P233" s="2"/>
    </row>
    <row r="234" spans="2:16" x14ac:dyDescent="0.25">
      <c r="B234" s="2"/>
      <c r="D234" s="2"/>
      <c r="E234" s="2"/>
      <c r="G234" s="2"/>
      <c r="I234" s="2"/>
      <c r="J234" s="2"/>
      <c r="K234" s="2"/>
      <c r="L234" s="2"/>
      <c r="M234" s="2"/>
      <c r="N234" s="2"/>
      <c r="P234" s="2"/>
    </row>
    <row r="235" spans="2:16" x14ac:dyDescent="0.25">
      <c r="B235" s="2"/>
      <c r="D235" s="2"/>
      <c r="E235" s="2"/>
      <c r="G235" s="2"/>
      <c r="I235" s="2"/>
      <c r="J235" s="2"/>
      <c r="K235" s="2"/>
      <c r="L235" s="2"/>
      <c r="M235" s="2"/>
      <c r="N235" s="2"/>
      <c r="P235" s="2"/>
    </row>
    <row r="236" spans="2:16" x14ac:dyDescent="0.25">
      <c r="B236" s="2"/>
      <c r="D236" s="2"/>
      <c r="E236" s="2"/>
      <c r="G236" s="2"/>
      <c r="I236" s="2"/>
      <c r="J236" s="2"/>
      <c r="K236" s="2"/>
      <c r="L236" s="2"/>
      <c r="M236" s="2"/>
      <c r="N236" s="2"/>
      <c r="P236" s="2"/>
    </row>
    <row r="237" spans="2:16" x14ac:dyDescent="0.25">
      <c r="B237" s="2"/>
      <c r="D237" s="2"/>
      <c r="E237" s="2"/>
      <c r="G237" s="2"/>
      <c r="I237" s="2"/>
      <c r="J237" s="2"/>
      <c r="K237" s="2"/>
      <c r="L237" s="2"/>
      <c r="M237" s="2"/>
      <c r="N237" s="2"/>
      <c r="P237" s="2"/>
    </row>
    <row r="238" spans="2:16" x14ac:dyDescent="0.25">
      <c r="B238" s="2"/>
      <c r="D238" s="2"/>
      <c r="E238" s="2"/>
      <c r="G238" s="2"/>
      <c r="I238" s="2"/>
      <c r="J238" s="2"/>
      <c r="K238" s="2"/>
      <c r="L238" s="2"/>
      <c r="M238" s="2"/>
      <c r="N238" s="2"/>
      <c r="P238" s="2"/>
    </row>
    <row r="239" spans="2:16" x14ac:dyDescent="0.25">
      <c r="B239" s="2"/>
      <c r="D239" s="2"/>
      <c r="E239" s="2"/>
      <c r="G239" s="2"/>
      <c r="I239" s="2"/>
      <c r="J239" s="2"/>
      <c r="K239" s="2"/>
      <c r="L239" s="2"/>
      <c r="M239" s="2"/>
      <c r="N239" s="2"/>
      <c r="P239" s="2"/>
    </row>
    <row r="240" spans="2:16" x14ac:dyDescent="0.25">
      <c r="B240" s="2"/>
      <c r="D240" s="2"/>
      <c r="E240" s="2"/>
      <c r="G240" s="2"/>
      <c r="I240" s="2"/>
      <c r="J240" s="2"/>
      <c r="K240" s="2"/>
      <c r="L240" s="2"/>
      <c r="M240" s="2"/>
      <c r="N240" s="2"/>
      <c r="P240" s="2"/>
    </row>
    <row r="241" spans="2:16" x14ac:dyDescent="0.25">
      <c r="B241" s="2"/>
      <c r="D241" s="2"/>
      <c r="E241" s="2"/>
      <c r="G241" s="2"/>
      <c r="I241" s="2"/>
      <c r="J241" s="2"/>
      <c r="K241" s="2"/>
      <c r="L241" s="2"/>
      <c r="M241" s="2"/>
      <c r="N241" s="2"/>
      <c r="P241" s="2"/>
    </row>
    <row r="242" spans="2:16" x14ac:dyDescent="0.25">
      <c r="B242" s="2"/>
      <c r="D242" s="2"/>
      <c r="E242" s="2"/>
      <c r="G242" s="2"/>
      <c r="I242" s="2"/>
      <c r="J242" s="2"/>
      <c r="K242" s="2"/>
      <c r="L242" s="2"/>
      <c r="M242" s="2"/>
      <c r="N242" s="2"/>
      <c r="P242" s="2"/>
    </row>
    <row r="243" spans="2:16" x14ac:dyDescent="0.25">
      <c r="B243" s="2"/>
      <c r="D243" s="2"/>
      <c r="E243" s="2"/>
      <c r="G243" s="2"/>
      <c r="I243" s="2"/>
      <c r="J243" s="2"/>
      <c r="K243" s="2"/>
      <c r="L243" s="2"/>
      <c r="M243" s="2"/>
      <c r="N243" s="2"/>
      <c r="P243" s="2"/>
    </row>
    <row r="244" spans="2:16" x14ac:dyDescent="0.25">
      <c r="B244" s="2"/>
      <c r="D244" s="2"/>
      <c r="E244" s="2"/>
      <c r="G244" s="2"/>
      <c r="I244" s="2"/>
      <c r="J244" s="2"/>
      <c r="K244" s="2"/>
      <c r="L244" s="2"/>
      <c r="M244" s="2"/>
      <c r="N244" s="2"/>
      <c r="P244" s="2"/>
    </row>
    <row r="245" spans="2:16" x14ac:dyDescent="0.25">
      <c r="B245" s="2"/>
      <c r="D245" s="2"/>
      <c r="E245" s="2"/>
      <c r="G245" s="2"/>
      <c r="I245" s="2"/>
      <c r="J245" s="2"/>
      <c r="K245" s="2"/>
      <c r="L245" s="2"/>
      <c r="M245" s="2"/>
      <c r="N245" s="2"/>
      <c r="P245" s="2"/>
    </row>
    <row r="246" spans="2:16" x14ac:dyDescent="0.25">
      <c r="B246" s="2"/>
      <c r="D246" s="2"/>
      <c r="E246" s="2"/>
      <c r="G246" s="2"/>
      <c r="I246" s="2"/>
      <c r="J246" s="2"/>
      <c r="K246" s="2"/>
      <c r="L246" s="2"/>
      <c r="M246" s="2"/>
      <c r="N246" s="2"/>
      <c r="P246" s="2"/>
    </row>
    <row r="247" spans="2:16" x14ac:dyDescent="0.25">
      <c r="B247" s="2"/>
      <c r="D247" s="2"/>
      <c r="E247" s="2"/>
      <c r="G247" s="2"/>
      <c r="I247" s="2"/>
      <c r="J247" s="2"/>
      <c r="K247" s="2"/>
      <c r="L247" s="2"/>
      <c r="M247" s="2"/>
      <c r="N247" s="2"/>
      <c r="P247" s="2"/>
    </row>
    <row r="248" spans="2:16" x14ac:dyDescent="0.25">
      <c r="B248" s="2"/>
      <c r="D248" s="2"/>
      <c r="E248" s="2"/>
      <c r="G248" s="2"/>
      <c r="I248" s="2"/>
      <c r="J248" s="2"/>
      <c r="K248" s="2"/>
      <c r="L248" s="2"/>
      <c r="M248" s="2"/>
      <c r="N248" s="2"/>
      <c r="P248" s="2"/>
    </row>
    <row r="249" spans="2:16" x14ac:dyDescent="0.25">
      <c r="B249" s="2"/>
      <c r="D249" s="2"/>
      <c r="E249" s="2"/>
      <c r="G249" s="2"/>
      <c r="I249" s="2"/>
      <c r="J249" s="2"/>
      <c r="K249" s="2"/>
      <c r="L249" s="2"/>
      <c r="M249" s="2"/>
      <c r="N249" s="2"/>
      <c r="P249" s="2"/>
    </row>
    <row r="250" spans="2:16" x14ac:dyDescent="0.25">
      <c r="B250" s="2"/>
      <c r="D250" s="2"/>
      <c r="E250" s="2"/>
      <c r="G250" s="2"/>
      <c r="I250" s="2"/>
      <c r="J250" s="2"/>
      <c r="K250" s="2"/>
      <c r="L250" s="2"/>
      <c r="M250" s="2"/>
      <c r="N250" s="2"/>
      <c r="P250" s="2"/>
    </row>
    <row r="251" spans="2:16" x14ac:dyDescent="0.25">
      <c r="B251" s="2"/>
      <c r="D251" s="2"/>
      <c r="E251" s="2"/>
      <c r="G251" s="2"/>
      <c r="I251" s="2"/>
      <c r="J251" s="2"/>
      <c r="K251" s="2"/>
      <c r="L251" s="2"/>
      <c r="M251" s="2"/>
      <c r="N251" s="2"/>
      <c r="P251" s="2"/>
    </row>
    <row r="252" spans="2:16" x14ac:dyDescent="0.25">
      <c r="B252" s="2"/>
      <c r="D252" s="2"/>
      <c r="E252" s="2"/>
      <c r="G252" s="2"/>
      <c r="I252" s="2"/>
      <c r="J252" s="2"/>
      <c r="K252" s="2"/>
      <c r="L252" s="2"/>
      <c r="M252" s="2"/>
      <c r="N252" s="2"/>
      <c r="P252" s="2"/>
    </row>
    <row r="253" spans="2:16" x14ac:dyDescent="0.25">
      <c r="B253" s="2"/>
      <c r="D253" s="2"/>
      <c r="E253" s="2"/>
      <c r="G253" s="2"/>
      <c r="I253" s="2"/>
      <c r="J253" s="2"/>
      <c r="K253" s="2"/>
      <c r="L253" s="2"/>
      <c r="M253" s="2"/>
      <c r="N253" s="2"/>
      <c r="P253" s="2"/>
    </row>
    <row r="254" spans="2:16" x14ac:dyDescent="0.25">
      <c r="B254" s="2"/>
      <c r="D254" s="2"/>
      <c r="E254" s="2"/>
      <c r="G254" s="2"/>
      <c r="I254" s="2"/>
      <c r="J254" s="2"/>
      <c r="K254" s="2"/>
      <c r="L254" s="2"/>
      <c r="M254" s="2"/>
      <c r="N254" s="2"/>
      <c r="P254" s="2"/>
    </row>
    <row r="255" spans="2:16" x14ac:dyDescent="0.25">
      <c r="B255" s="2"/>
      <c r="D255" s="2"/>
      <c r="E255" s="2"/>
      <c r="G255" s="2"/>
      <c r="I255" s="2"/>
      <c r="J255" s="2"/>
      <c r="K255" s="2"/>
      <c r="L255" s="2"/>
      <c r="M255" s="2"/>
      <c r="N255" s="2"/>
      <c r="P255" s="2"/>
    </row>
    <row r="256" spans="2:16" x14ac:dyDescent="0.25">
      <c r="B256" s="2"/>
      <c r="D256" s="2"/>
      <c r="E256" s="2"/>
      <c r="G256" s="2"/>
      <c r="I256" s="2"/>
      <c r="J256" s="2"/>
      <c r="K256" s="2"/>
      <c r="L256" s="2"/>
      <c r="M256" s="2"/>
      <c r="N256" s="2"/>
      <c r="P256" s="2"/>
    </row>
  </sheetData>
  <hyperlinks>
    <hyperlink ref="B2" r:id="rId1" xr:uid="{00000000-0004-0000-0400-000000000000}"/>
  </hyperlinks>
  <pageMargins left="0.7" right="0.7" top="0.75" bottom="0.75" header="0.3" footer="0.3"/>
  <pageSetup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DAB0B18-072E-4BD6-A017-C6A5990A16B4}"/>
</file>

<file path=customXml/itemProps2.xml><?xml version="1.0" encoding="utf-8"?>
<ds:datastoreItem xmlns:ds="http://schemas.openxmlformats.org/officeDocument/2006/customXml" ds:itemID="{F41F1263-A36B-425E-84DF-5442EE9BD26E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175f2bb9-7ea2-4dfb-aa70-2a37afa654a9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59EC27B2-242F-40A1-84FE-9C010149DDA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3</vt:i4>
      </vt:variant>
    </vt:vector>
  </HeadingPairs>
  <TitlesOfParts>
    <vt:vector size="6" baseType="lpstr">
      <vt:lpstr>table_count_crdrt</vt:lpstr>
      <vt:lpstr>Table_sig</vt:lpstr>
      <vt:lpstr>orig_data</vt:lpstr>
      <vt:lpstr>Figure_adult_by_RHA COL</vt:lpstr>
      <vt:lpstr>Figure_Kids_by_RHA Col</vt:lpstr>
      <vt:lpstr>Figure_prevalence_count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cp:lastPrinted>2018-10-15T15:24:12Z</cp:lastPrinted>
  <dcterms:created xsi:type="dcterms:W3CDTF">2014-12-05T20:46:10Z</dcterms:created>
  <dcterms:modified xsi:type="dcterms:W3CDTF">2021-07-12T18:44:54Z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