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firstSheet="6" activeTab="6"/>
  </bookViews>
  <sheets>
    <sheet name="1995" sheetId="1" state="hidden" r:id="rId1"/>
    <sheet name="2000" sheetId="2" state="hidden" r:id="rId2"/>
    <sheet name="South 95" sheetId="3" state="hidden" r:id="rId3"/>
    <sheet name="South 00" sheetId="4" state="hidden" r:id="rId4"/>
    <sheet name="North 95" sheetId="5" state="hidden" r:id="rId5"/>
    <sheet name="North 00" sheetId="6" state="hidden" r:id="rId6"/>
    <sheet name="Manitoba" sheetId="7" r:id="rId7"/>
    <sheet name="phys_cumul_asrates" sheetId="8" r:id="rId8"/>
  </sheets>
  <definedNames/>
  <calcPr fullCalcOnLoad="1"/>
</workbook>
</file>

<file path=xl/sharedStrings.xml><?xml version="1.0" encoding="utf-8"?>
<sst xmlns="http://schemas.openxmlformats.org/spreadsheetml/2006/main" count="7" uniqueCount="5">
  <si>
    <t>Manitoba</t>
  </si>
  <si>
    <t>Male</t>
  </si>
  <si>
    <t>Annualized Crude Rates by age/sex of physician visits for individuals with cumulative disorder per individual</t>
  </si>
  <si>
    <t>with disorder</t>
  </si>
  <si>
    <t>no disorder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</si>
</sst>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1995</a:t>
            </a:r>
          </a:p>
        </c:rich>
      </c:tx>
      <c:layout>
        <c:manualLayout>
          <c:xMode val="factor"/>
          <c:yMode val="factor"/>
          <c:x val="0.00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7"/>
          <c:w val="0.9815"/>
          <c:h val="0.9015"/>
        </c:manualLayout>
      </c:layout>
      <c:lineChart>
        <c:grouping val="standard"/>
        <c:varyColors val="0"/>
        <c:ser>
          <c:idx val="1"/>
          <c:order val="0"/>
          <c:tx>
            <c:strRef>
              <c:f>phys_cumul_asrates!$C$6</c:f>
              <c:strCache>
                <c:ptCount val="1"/>
                <c:pt idx="0">
                  <c:v>Female 1995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phys_cumul_asrates!$A$7:$A$19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phys_cumul_asrates!$C$7:$C$19</c:f>
              <c:numCache>
                <c:ptCount val="13"/>
                <c:pt idx="0">
                  <c:v>6.0716158918</c:v>
                </c:pt>
                <c:pt idx="1">
                  <c:v>3.5045860399</c:v>
                </c:pt>
                <c:pt idx="2">
                  <c:v>2.9466686811</c:v>
                </c:pt>
                <c:pt idx="3">
                  <c:v>4.7730653808</c:v>
                </c:pt>
                <c:pt idx="4">
                  <c:v>5.2053932378</c:v>
                </c:pt>
                <c:pt idx="5">
                  <c:v>5.2603991855</c:v>
                </c:pt>
                <c:pt idx="6">
                  <c:v>5.9689077266</c:v>
                </c:pt>
                <c:pt idx="7">
                  <c:v>6.4472614463</c:v>
                </c:pt>
                <c:pt idx="8">
                  <c:v>7.3662043153</c:v>
                </c:pt>
                <c:pt idx="9">
                  <c:v>8.3434225195</c:v>
                </c:pt>
                <c:pt idx="10">
                  <c:v>8.892414804</c:v>
                </c:pt>
                <c:pt idx="11">
                  <c:v>9.3169886742</c:v>
                </c:pt>
                <c:pt idx="12">
                  <c:v>9.5836414048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phys_cumul_asrates!#REF!</c:f>
              <c:strCache>
                <c:ptCount val="1"/>
                <c:pt idx="0">
                  <c:v>Male 1995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phys_cumul_asrates!$A$7:$A$19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phys_cumul_asrates!#REF!</c:f>
              <c:numCache>
                <c:ptCount val="13"/>
                <c:pt idx="0">
                  <c:v>6.478623248</c:v>
                </c:pt>
                <c:pt idx="1">
                  <c:v>3.5714947642</c:v>
                </c:pt>
                <c:pt idx="2">
                  <c:v>2.7384809044</c:v>
                </c:pt>
                <c:pt idx="3">
                  <c:v>2.5188642938</c:v>
                </c:pt>
                <c:pt idx="4">
                  <c:v>2.906710311</c:v>
                </c:pt>
                <c:pt idx="5">
                  <c:v>3.3322083361</c:v>
                </c:pt>
                <c:pt idx="6">
                  <c:v>4.0618212322</c:v>
                </c:pt>
                <c:pt idx="7">
                  <c:v>5.2981879533</c:v>
                </c:pt>
                <c:pt idx="8">
                  <c:v>6.9922682467</c:v>
                </c:pt>
                <c:pt idx="9">
                  <c:v>8.4572061383</c:v>
                </c:pt>
                <c:pt idx="10">
                  <c:v>8.8678682263</c:v>
                </c:pt>
                <c:pt idx="11">
                  <c:v>9.1165149545</c:v>
                </c:pt>
                <c:pt idx="12">
                  <c:v>9.1503518874</c:v>
                </c:pt>
              </c:numCache>
            </c:numRef>
          </c:val>
          <c:smooth val="0"/>
        </c:ser>
        <c:marker val="1"/>
        <c:axId val="41385970"/>
        <c:axId val="45972763"/>
      </c:lineChart>
      <c:catAx>
        <c:axId val="4138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72763"/>
        <c:crosses val="autoZero"/>
        <c:auto val="1"/>
        <c:lblOffset val="100"/>
        <c:noMultiLvlLbl val="0"/>
      </c:catAx>
      <c:valAx>
        <c:axId val="45972763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138597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3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2000</a:t>
            </a:r>
          </a:p>
        </c:rich>
      </c:tx>
      <c:layout>
        <c:manualLayout>
          <c:xMode val="factor"/>
          <c:yMode val="factor"/>
          <c:x val="0.00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75"/>
          <c:w val="0.981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phys_cumul_asrates!$B$6</c:f>
              <c:strCache>
                <c:ptCount val="1"/>
                <c:pt idx="0">
                  <c:v>Female 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phys_cumul_asrates!$A$7:$A$19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phys_cumul_asrates!$B$7:$B$19</c:f>
              <c:numCache>
                <c:ptCount val="13"/>
                <c:pt idx="0">
                  <c:v>5.6825241906</c:v>
                </c:pt>
                <c:pt idx="1">
                  <c:v>3.2279341398</c:v>
                </c:pt>
                <c:pt idx="2">
                  <c:v>2.7427117981</c:v>
                </c:pt>
                <c:pt idx="3">
                  <c:v>4.09449591</c:v>
                </c:pt>
                <c:pt idx="4">
                  <c:v>4.5856449466</c:v>
                </c:pt>
                <c:pt idx="5">
                  <c:v>4.897381033</c:v>
                </c:pt>
                <c:pt idx="6">
                  <c:v>5.8015947467</c:v>
                </c:pt>
                <c:pt idx="7">
                  <c:v>6.6361132576</c:v>
                </c:pt>
                <c:pt idx="8">
                  <c:v>7.9576414937</c:v>
                </c:pt>
                <c:pt idx="9">
                  <c:v>9.2694568302</c:v>
                </c:pt>
                <c:pt idx="10">
                  <c:v>9.7973335214</c:v>
                </c:pt>
                <c:pt idx="11">
                  <c:v>10.160739844</c:v>
                </c:pt>
                <c:pt idx="12">
                  <c:v>10.692626183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phys_cumul_asrates!$E$6</c:f>
              <c:strCache>
                <c:ptCount val="1"/>
                <c:pt idx="0">
                  <c:v>Male 2000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phys_cumul_asrates!$A$7:$A$19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phys_cumul_asrates!$E$7:$E$19</c:f>
              <c:numCache>
                <c:ptCount val="13"/>
                <c:pt idx="0">
                  <c:v>6.0575460026</c:v>
                </c:pt>
                <c:pt idx="1">
                  <c:v>3.3185437463</c:v>
                </c:pt>
                <c:pt idx="2">
                  <c:v>2.6402944523</c:v>
                </c:pt>
                <c:pt idx="3">
                  <c:v>2.4135334603</c:v>
                </c:pt>
                <c:pt idx="4">
                  <c:v>2.7709902699</c:v>
                </c:pt>
                <c:pt idx="5">
                  <c:v>3.4387294439</c:v>
                </c:pt>
                <c:pt idx="6">
                  <c:v>4.2184805033</c:v>
                </c:pt>
                <c:pt idx="7">
                  <c:v>5.7156234896</c:v>
                </c:pt>
                <c:pt idx="8">
                  <c:v>7.7247736269</c:v>
                </c:pt>
                <c:pt idx="9">
                  <c:v>9.4662705601</c:v>
                </c:pt>
                <c:pt idx="10">
                  <c:v>10.145801793</c:v>
                </c:pt>
                <c:pt idx="11">
                  <c:v>10.130855509</c:v>
                </c:pt>
                <c:pt idx="12">
                  <c:v>10.545454545</c:v>
                </c:pt>
              </c:numCache>
            </c:numRef>
          </c:val>
          <c:smooth val="0"/>
        </c:ser>
        <c:marker val="1"/>
        <c:axId val="20637336"/>
        <c:axId val="20036985"/>
      </c:lineChart>
      <c:catAx>
        <c:axId val="20637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36985"/>
        <c:crosses val="autoZero"/>
        <c:auto val="1"/>
        <c:lblOffset val="100"/>
        <c:noMultiLvlLbl val="0"/>
      </c:catAx>
      <c:valAx>
        <c:axId val="20036985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063733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575"/>
          <c:y val="0.3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phys_cumul_asrates!#REF!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phys_cumul_asrates!#REF!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phys_cumul_asrates!#REF!</c:f>
              <c:numCache>
                <c:ptCount val="13"/>
                <c:pt idx="0">
                  <c:v>5.6082442748</c:v>
                </c:pt>
                <c:pt idx="1">
                  <c:v>3.1518897414</c:v>
                </c:pt>
                <c:pt idx="2">
                  <c:v>2.6728059927</c:v>
                </c:pt>
                <c:pt idx="3">
                  <c:v>4.3416829746</c:v>
                </c:pt>
                <c:pt idx="4">
                  <c:v>4.7343019165</c:v>
                </c:pt>
                <c:pt idx="5">
                  <c:v>4.4804294094</c:v>
                </c:pt>
                <c:pt idx="6">
                  <c:v>5.2431399119</c:v>
                </c:pt>
                <c:pt idx="7">
                  <c:v>5.8396249692</c:v>
                </c:pt>
                <c:pt idx="8">
                  <c:v>6.7216119597</c:v>
                </c:pt>
                <c:pt idx="9">
                  <c:v>7.6396139851</c:v>
                </c:pt>
                <c:pt idx="10">
                  <c:v>8.0432773109</c:v>
                </c:pt>
                <c:pt idx="11">
                  <c:v>8.1022641509</c:v>
                </c:pt>
                <c:pt idx="12">
                  <c:v>7.7915662651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phys_cumul_asrates!#REF!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phys_cumul_asrates!#REF!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phys_cumul_asrates!#REF!</c:f>
              <c:numCache>
                <c:ptCount val="13"/>
                <c:pt idx="0">
                  <c:v>5.9820444953</c:v>
                </c:pt>
                <c:pt idx="1">
                  <c:v>3.1950540343</c:v>
                </c:pt>
                <c:pt idx="2">
                  <c:v>2.4949935815</c:v>
                </c:pt>
                <c:pt idx="3">
                  <c:v>2.3075016167</c:v>
                </c:pt>
                <c:pt idx="4">
                  <c:v>2.4346651615</c:v>
                </c:pt>
                <c:pt idx="5">
                  <c:v>2.7007912784</c:v>
                </c:pt>
                <c:pt idx="6">
                  <c:v>3.3943404838</c:v>
                </c:pt>
                <c:pt idx="7">
                  <c:v>4.70338469</c:v>
                </c:pt>
                <c:pt idx="8">
                  <c:v>6.3505097823</c:v>
                </c:pt>
                <c:pt idx="9">
                  <c:v>7.5699321048</c:v>
                </c:pt>
                <c:pt idx="10">
                  <c:v>8.2315049226</c:v>
                </c:pt>
                <c:pt idx="11">
                  <c:v>8.3358425014</c:v>
                </c:pt>
                <c:pt idx="12">
                  <c:v>7.3036211699</c:v>
                </c:pt>
              </c:numCache>
            </c:numRef>
          </c:val>
          <c:smooth val="0"/>
        </c:ser>
        <c:marker val="1"/>
        <c:axId val="55327246"/>
        <c:axId val="46662887"/>
      </c:lineChart>
      <c:catAx>
        <c:axId val="5532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62887"/>
        <c:crosses val="autoZero"/>
        <c:auto val="1"/>
        <c:lblOffset val="100"/>
        <c:noMultiLvlLbl val="0"/>
      </c:catAx>
      <c:valAx>
        <c:axId val="46662887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532724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37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phys_cumul_asrates!#REF!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phys_cumul_asrates!#REF!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phys_cumul_asrates!#REF!</c:f>
              <c:numCache>
                <c:ptCount val="13"/>
                <c:pt idx="0">
                  <c:v>5.0673925596</c:v>
                </c:pt>
                <c:pt idx="1">
                  <c:v>2.9009661836</c:v>
                </c:pt>
                <c:pt idx="2">
                  <c:v>2.4586908059</c:v>
                </c:pt>
                <c:pt idx="3">
                  <c:v>3.8872770879</c:v>
                </c:pt>
                <c:pt idx="4">
                  <c:v>4.3441690558</c:v>
                </c:pt>
                <c:pt idx="5">
                  <c:v>4.3717786672</c:v>
                </c:pt>
                <c:pt idx="6">
                  <c:v>5.1282959789</c:v>
                </c:pt>
                <c:pt idx="7">
                  <c:v>5.9714252992</c:v>
                </c:pt>
                <c:pt idx="8">
                  <c:v>7.2769582381</c:v>
                </c:pt>
                <c:pt idx="9">
                  <c:v>8.3945704149</c:v>
                </c:pt>
                <c:pt idx="10">
                  <c:v>8.7258687259</c:v>
                </c:pt>
                <c:pt idx="11">
                  <c:v>8.7056771329</c:v>
                </c:pt>
                <c:pt idx="12">
                  <c:v>8.5073033708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phys_cumul_asrates!#REF!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phys_cumul_asrates!#REF!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phys_cumul_asrates!#REF!</c:f>
              <c:numCache>
                <c:ptCount val="13"/>
                <c:pt idx="0">
                  <c:v>5.4923537758</c:v>
                </c:pt>
                <c:pt idx="1">
                  <c:v>2.9622096926</c:v>
                </c:pt>
                <c:pt idx="2">
                  <c:v>2.3956170704</c:v>
                </c:pt>
                <c:pt idx="3">
                  <c:v>2.2876184415</c:v>
                </c:pt>
                <c:pt idx="4">
                  <c:v>2.4250079225</c:v>
                </c:pt>
                <c:pt idx="5">
                  <c:v>2.8979162354</c:v>
                </c:pt>
                <c:pt idx="6">
                  <c:v>3.5577665695</c:v>
                </c:pt>
                <c:pt idx="7">
                  <c:v>5.1437527741</c:v>
                </c:pt>
                <c:pt idx="8">
                  <c:v>7.0376666432</c:v>
                </c:pt>
                <c:pt idx="9">
                  <c:v>8.6428843227</c:v>
                </c:pt>
                <c:pt idx="10">
                  <c:v>9.207256894</c:v>
                </c:pt>
                <c:pt idx="11">
                  <c:v>9.0010368066</c:v>
                </c:pt>
                <c:pt idx="12">
                  <c:v>8.9879227053</c:v>
                </c:pt>
              </c:numCache>
            </c:numRef>
          </c:val>
          <c:smooth val="0"/>
        </c:ser>
        <c:marker val="1"/>
        <c:axId val="57213908"/>
        <c:axId val="12438245"/>
      </c:lineChart>
      <c:catAx>
        <c:axId val="57213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38245"/>
        <c:crosses val="autoZero"/>
        <c:auto val="1"/>
        <c:lblOffset val="100"/>
        <c:noMultiLvlLbl val="0"/>
      </c:catAx>
      <c:valAx>
        <c:axId val="12438245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721390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925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phys_cumul_asrates!$B$25</c:f>
              <c:strCache>
                <c:ptCount val="1"/>
                <c:pt idx="0">
                  <c:v>Female 1995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phys_cumul_asrates!$A$26:$A$38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phys_cumul_asrates!$B$26:$B$38</c:f>
              <c:numCache>
                <c:ptCount val="13"/>
                <c:pt idx="0">
                  <c:v>4.3228444004</c:v>
                </c:pt>
                <c:pt idx="1">
                  <c:v>2.3920500953</c:v>
                </c:pt>
                <c:pt idx="2">
                  <c:v>2.2572474825</c:v>
                </c:pt>
                <c:pt idx="3">
                  <c:v>4.1222936401</c:v>
                </c:pt>
                <c:pt idx="4">
                  <c:v>4.8802949751</c:v>
                </c:pt>
                <c:pt idx="5">
                  <c:v>5.5675958918</c:v>
                </c:pt>
                <c:pt idx="6">
                  <c:v>6.6649746193</c:v>
                </c:pt>
                <c:pt idx="7">
                  <c:v>7.1362048894</c:v>
                </c:pt>
                <c:pt idx="8">
                  <c:v>7.5421940928</c:v>
                </c:pt>
                <c:pt idx="9">
                  <c:v>8.3079365079</c:v>
                </c:pt>
                <c:pt idx="10">
                  <c:v>8.4426229508</c:v>
                </c:pt>
                <c:pt idx="11">
                  <c:v>9.4418604651</c:v>
                </c:pt>
                <c:pt idx="12">
                  <c:v>9.0740740741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phys_cumul_asrates!$D$25</c:f>
              <c:strCache>
                <c:ptCount val="1"/>
                <c:pt idx="0">
                  <c:v>Male 1995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phys_cumul_asrates!$A$26:$A$38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phys_cumul_asrates!$D$26:$D$38</c:f>
              <c:numCache>
                <c:ptCount val="13"/>
                <c:pt idx="0">
                  <c:v>4.6353365385</c:v>
                </c:pt>
                <c:pt idx="1">
                  <c:v>2.3692870201</c:v>
                </c:pt>
                <c:pt idx="2">
                  <c:v>1.9672558679</c:v>
                </c:pt>
                <c:pt idx="3">
                  <c:v>1.9581032803</c:v>
                </c:pt>
                <c:pt idx="4">
                  <c:v>2.5774741753</c:v>
                </c:pt>
                <c:pt idx="5">
                  <c:v>3.2309509746</c:v>
                </c:pt>
                <c:pt idx="6">
                  <c:v>4.1148466918</c:v>
                </c:pt>
                <c:pt idx="7">
                  <c:v>5.4042553191</c:v>
                </c:pt>
                <c:pt idx="8">
                  <c:v>6.9226190476</c:v>
                </c:pt>
                <c:pt idx="9">
                  <c:v>7.34</c:v>
                </c:pt>
                <c:pt idx="10">
                  <c:v>8.2181818182</c:v>
                </c:pt>
                <c:pt idx="11">
                  <c:v>9.1034482759</c:v>
                </c:pt>
                <c:pt idx="12">
                  <c:v>11.756756757</c:v>
                </c:pt>
              </c:numCache>
            </c:numRef>
          </c:val>
          <c:smooth val="0"/>
        </c:ser>
        <c:marker val="1"/>
        <c:axId val="55247210"/>
        <c:axId val="42420979"/>
      </c:lineChart>
      <c:catAx>
        <c:axId val="55247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20979"/>
        <c:crosses val="autoZero"/>
        <c:auto val="1"/>
        <c:lblOffset val="100"/>
        <c:noMultiLvlLbl val="0"/>
      </c:catAx>
      <c:valAx>
        <c:axId val="42420979"/>
        <c:scaling>
          <c:orientation val="minMax"/>
          <c:max val="12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524721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025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phys_cumul_asrates!$C$25</c:f>
              <c:strCache>
                <c:ptCount val="1"/>
                <c:pt idx="0">
                  <c:v>Female 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phys_cumul_asrates!$A$26:$A$38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phys_cumul_asrates!$C$26:$C$38</c:f>
              <c:numCache>
                <c:ptCount val="13"/>
                <c:pt idx="0">
                  <c:v>3.8209959623</c:v>
                </c:pt>
                <c:pt idx="1">
                  <c:v>2.0388349515</c:v>
                </c:pt>
                <c:pt idx="2">
                  <c:v>1.9447765443</c:v>
                </c:pt>
                <c:pt idx="3">
                  <c:v>3.3586015922</c:v>
                </c:pt>
                <c:pt idx="4">
                  <c:v>4.1440252741</c:v>
                </c:pt>
                <c:pt idx="5">
                  <c:v>5.101437857</c:v>
                </c:pt>
                <c:pt idx="6">
                  <c:v>6.5903939557</c:v>
                </c:pt>
                <c:pt idx="7">
                  <c:v>7.4875621891</c:v>
                </c:pt>
                <c:pt idx="8">
                  <c:v>8.7921568627</c:v>
                </c:pt>
                <c:pt idx="9">
                  <c:v>9.2997275204</c:v>
                </c:pt>
                <c:pt idx="10">
                  <c:v>9.7118644068</c:v>
                </c:pt>
                <c:pt idx="11">
                  <c:v>9.5424836601</c:v>
                </c:pt>
                <c:pt idx="12">
                  <c:v>8.8888888889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phys_cumul_asrates!$E$25</c:f>
              <c:strCache>
                <c:ptCount val="1"/>
                <c:pt idx="0">
                  <c:v>Male 2000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phys_cumul_asrates!$A$26:$A$38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phys_cumul_asrates!$E$26:$E$38</c:f>
              <c:numCache>
                <c:ptCount val="13"/>
                <c:pt idx="0">
                  <c:v>4.2237148024</c:v>
                </c:pt>
                <c:pt idx="1">
                  <c:v>2.0494258612</c:v>
                </c:pt>
                <c:pt idx="2">
                  <c:v>1.8304205352</c:v>
                </c:pt>
                <c:pt idx="3">
                  <c:v>1.8324351634</c:v>
                </c:pt>
                <c:pt idx="4">
                  <c:v>2.3956594324</c:v>
                </c:pt>
                <c:pt idx="5">
                  <c:v>3.2315380344</c:v>
                </c:pt>
                <c:pt idx="6">
                  <c:v>4.2789637803</c:v>
                </c:pt>
                <c:pt idx="7">
                  <c:v>5.6344916345</c:v>
                </c:pt>
                <c:pt idx="8">
                  <c:v>7.2778280543</c:v>
                </c:pt>
                <c:pt idx="9">
                  <c:v>9.6313993174</c:v>
                </c:pt>
                <c:pt idx="10">
                  <c:v>8.652173913</c:v>
                </c:pt>
                <c:pt idx="11">
                  <c:v>10.987951807</c:v>
                </c:pt>
                <c:pt idx="12">
                  <c:v>11.025</c:v>
                </c:pt>
              </c:numCache>
            </c:numRef>
          </c:val>
          <c:smooth val="0"/>
        </c:ser>
        <c:marker val="1"/>
        <c:axId val="33719376"/>
        <c:axId val="42296465"/>
      </c:lineChart>
      <c:catAx>
        <c:axId val="3371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96465"/>
        <c:crosses val="autoZero"/>
        <c:auto val="1"/>
        <c:lblOffset val="100"/>
        <c:noMultiLvlLbl val="0"/>
      </c:catAx>
      <c:valAx>
        <c:axId val="42296465"/>
        <c:scaling>
          <c:orientation val="minMax"/>
          <c:max val="1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371937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75"/>
          <c:w val="1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phys_cumul_asrates!$B$6</c:f>
              <c:strCache>
                <c:ptCount val="1"/>
                <c:pt idx="0">
                  <c:v>with disorder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phys_cumul_asrates!$A$7:$A$22</c:f>
              <c:numCache>
                <c:ptCount val="1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</c:numCache>
            </c:numRef>
          </c:cat>
          <c:val>
            <c:numRef>
              <c:f>phys_cumul_asrates!$B$7:$B$22</c:f>
              <c:numCache>
                <c:ptCount val="16"/>
                <c:pt idx="0">
                  <c:v>0.042955813614</c:v>
                </c:pt>
                <c:pt idx="1">
                  <c:v>0.042660581808</c:v>
                </c:pt>
                <c:pt idx="2">
                  <c:v>0.047161035554</c:v>
                </c:pt>
                <c:pt idx="3">
                  <c:v>0.053847721755</c:v>
                </c:pt>
                <c:pt idx="4">
                  <c:v>0.06091651703</c:v>
                </c:pt>
                <c:pt idx="5">
                  <c:v>0.065674615807</c:v>
                </c:pt>
                <c:pt idx="6">
                  <c:v>0.068714681715</c:v>
                </c:pt>
                <c:pt idx="7">
                  <c:v>0.075557878312</c:v>
                </c:pt>
                <c:pt idx="8">
                  <c:v>0.08131945619</c:v>
                </c:pt>
                <c:pt idx="9">
                  <c:v>0.090740512294</c:v>
                </c:pt>
                <c:pt idx="10">
                  <c:v>0.09846283746199999</c:v>
                </c:pt>
                <c:pt idx="11">
                  <c:v>0.10623749601</c:v>
                </c:pt>
                <c:pt idx="12">
                  <c:v>0.11543634367</c:v>
                </c:pt>
                <c:pt idx="13">
                  <c:v>0.12374349351</c:v>
                </c:pt>
                <c:pt idx="14">
                  <c:v>0.1221474155</c:v>
                </c:pt>
                <c:pt idx="15">
                  <c:v>0.12208991176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phys_cumul_asrates!$C$6</c:f>
              <c:strCache>
                <c:ptCount val="1"/>
                <c:pt idx="0">
                  <c:v>no disorder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phys_cumul_asrates!$A$7:$A$22</c:f>
              <c:numCache>
                <c:ptCount val="1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</c:numCache>
            </c:numRef>
          </c:cat>
          <c:val>
            <c:numRef>
              <c:f>phys_cumul_asrates!$C$7:$C$22</c:f>
              <c:numCache>
                <c:ptCount val="16"/>
                <c:pt idx="0">
                  <c:v>0.021383707136</c:v>
                </c:pt>
                <c:pt idx="1">
                  <c:v>0.018383379121</c:v>
                </c:pt>
                <c:pt idx="2">
                  <c:v>0.016639513709</c:v>
                </c:pt>
                <c:pt idx="3">
                  <c:v>0.017272409839</c:v>
                </c:pt>
                <c:pt idx="4">
                  <c:v>0.019050063307</c:v>
                </c:pt>
                <c:pt idx="5">
                  <c:v>0.020989696687</c:v>
                </c:pt>
                <c:pt idx="6">
                  <c:v>0.023654075325999998</c:v>
                </c:pt>
                <c:pt idx="7">
                  <c:v>0.027800607624999998</c:v>
                </c:pt>
                <c:pt idx="8">
                  <c:v>0.034391591427</c:v>
                </c:pt>
                <c:pt idx="9">
                  <c:v>0.041984511109</c:v>
                </c:pt>
                <c:pt idx="10">
                  <c:v>0.051875331946000004</c:v>
                </c:pt>
                <c:pt idx="11">
                  <c:v>0.0616271494</c:v>
                </c:pt>
                <c:pt idx="12">
                  <c:v>0.071829180131</c:v>
                </c:pt>
                <c:pt idx="13">
                  <c:v>0.078886762828</c:v>
                </c:pt>
                <c:pt idx="14">
                  <c:v>0.08145031858599999</c:v>
                </c:pt>
                <c:pt idx="15">
                  <c:v>0.08033189571299999</c:v>
                </c:pt>
              </c:numCache>
            </c:numRef>
          </c:val>
          <c:smooth val="0"/>
        </c:ser>
        <c:marker val="1"/>
        <c:axId val="27120134"/>
        <c:axId val="28080959"/>
      </c:lineChart>
      <c:catAx>
        <c:axId val="2712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Groups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80959"/>
        <c:crosses val="autoZero"/>
        <c:auto val="1"/>
        <c:lblOffset val="100"/>
        <c:noMultiLvlLbl val="0"/>
      </c:catAx>
      <c:valAx>
        <c:axId val="28080959"/>
        <c:scaling>
          <c:orientation val="minMax"/>
          <c:max val="0.16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7120134"/>
        <c:crossesAt val="1"/>
        <c:crossBetween val="between"/>
        <c:dispUnits/>
        <c:majorUnit val="0.02"/>
        <c:minorUnit val="0.004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875"/>
          <c:y val="0.1705"/>
          <c:w val="0.24625"/>
          <c:h val="0.09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0.05725</cdr:y>
    </cdr:from>
    <cdr:to>
      <cdr:x>0.57175</cdr:x>
      <cdr:y>0.10125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57175"/>
          <a:ext cx="2876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0.056</cdr:y>
    </cdr:from>
    <cdr:to>
      <cdr:x>0.57275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47650"/>
          <a:ext cx="2886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0.00225</cdr:y>
    </cdr:from>
    <cdr:to>
      <cdr:x>1</cdr:x>
      <cdr:y>0.17275</cdr:y>
    </cdr:to>
    <cdr:sp>
      <cdr:nvSpPr>
        <cdr:cNvPr id="1" name="TextBox 4"/>
        <cdr:cNvSpPr txBox="1">
          <a:spLocks noChangeArrowheads="1"/>
        </cdr:cNvSpPr>
      </cdr:nvSpPr>
      <cdr:spPr>
        <a:xfrm>
          <a:off x="114300" y="9525"/>
          <a:ext cx="559117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4.2.3:  All-Cause Physician Visit Rates for Males With and Without Cumulative Disorders by Age and Sex, 1997/98-2001/02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Average annual rate of visits per resident aged 10 years +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2" sqref="A2:IV2"/>
    </sheetView>
  </sheetViews>
  <sheetFormatPr defaultColWidth="9.140625" defaultRowHeight="12.75"/>
  <cols>
    <col min="9" max="9" width="9.57421875" style="0" bestFit="1" customWidth="1"/>
    <col min="10" max="10" width="10.57421875" style="0" bestFit="1" customWidth="1"/>
    <col min="11" max="11" width="9.57421875" style="0" bestFit="1" customWidth="1"/>
    <col min="12" max="12" width="10.57421875" style="0" bestFit="1" customWidth="1"/>
  </cols>
  <sheetData>
    <row r="1" ht="12.75">
      <c r="A1" t="s">
        <v>2</v>
      </c>
    </row>
    <row r="3" spans="2:5" ht="12.75">
      <c r="B3" s="1">
        <f>MAX(B7:B22)</f>
        <v>0.12374349351</v>
      </c>
      <c r="C3" s="1">
        <f>MAX(C7:C22)</f>
        <v>0.08145031858599999</v>
      </c>
      <c r="D3" s="1"/>
      <c r="E3" s="1"/>
    </row>
    <row r="4" spans="1:12" ht="12.75">
      <c r="A4" t="s">
        <v>0</v>
      </c>
      <c r="L4" s="2"/>
    </row>
    <row r="5" ht="12.75">
      <c r="A5" t="s">
        <v>1</v>
      </c>
    </row>
    <row r="6" spans="2:7" ht="12.75">
      <c r="B6" t="s">
        <v>3</v>
      </c>
      <c r="C6" t="s">
        <v>4</v>
      </c>
      <c r="F6" t="s">
        <v>3</v>
      </c>
      <c r="G6" t="s">
        <v>4</v>
      </c>
    </row>
    <row r="7" spans="1:7" ht="12.75">
      <c r="A7">
        <v>10</v>
      </c>
      <c r="B7" s="3">
        <f>F7/100</f>
        <v>0.042955813614</v>
      </c>
      <c r="C7" s="3">
        <f>G7/100</f>
        <v>0.021383707136</v>
      </c>
      <c r="E7">
        <v>10</v>
      </c>
      <c r="F7">
        <v>4.2955813614</v>
      </c>
      <c r="G7">
        <v>2.1383707136</v>
      </c>
    </row>
    <row r="8" spans="1:7" ht="12.75">
      <c r="A8">
        <v>15</v>
      </c>
      <c r="B8" s="3">
        <f aca="true" t="shared" si="0" ref="B8:B22">F8/100</f>
        <v>0.042660581808</v>
      </c>
      <c r="C8" s="3">
        <f aca="true" t="shared" si="1" ref="C8:C22">G8/100</f>
        <v>0.018383379121</v>
      </c>
      <c r="E8">
        <v>15</v>
      </c>
      <c r="F8">
        <v>4.2660581808</v>
      </c>
      <c r="G8">
        <v>1.8383379121</v>
      </c>
    </row>
    <row r="9" spans="1:7" ht="12.75">
      <c r="A9">
        <v>20</v>
      </c>
      <c r="B9" s="3">
        <f t="shared" si="0"/>
        <v>0.047161035554</v>
      </c>
      <c r="C9" s="3">
        <f t="shared" si="1"/>
        <v>0.016639513709</v>
      </c>
      <c r="E9">
        <v>20</v>
      </c>
      <c r="F9">
        <v>4.7161035554</v>
      </c>
      <c r="G9">
        <v>1.6639513709</v>
      </c>
    </row>
    <row r="10" spans="1:7" ht="12.75">
      <c r="A10">
        <v>25</v>
      </c>
      <c r="B10" s="3">
        <f t="shared" si="0"/>
        <v>0.053847721755</v>
      </c>
      <c r="C10" s="3">
        <f t="shared" si="1"/>
        <v>0.017272409839</v>
      </c>
      <c r="E10">
        <v>25</v>
      </c>
      <c r="F10">
        <v>5.3847721755</v>
      </c>
      <c r="G10">
        <v>1.7272409839</v>
      </c>
    </row>
    <row r="11" spans="1:7" ht="12.75">
      <c r="A11">
        <v>30</v>
      </c>
      <c r="B11" s="3">
        <f t="shared" si="0"/>
        <v>0.06091651703</v>
      </c>
      <c r="C11" s="3">
        <f t="shared" si="1"/>
        <v>0.019050063307</v>
      </c>
      <c r="E11">
        <v>30</v>
      </c>
      <c r="F11">
        <v>6.091651703</v>
      </c>
      <c r="G11">
        <v>1.9050063307</v>
      </c>
    </row>
    <row r="12" spans="1:7" ht="12.75">
      <c r="A12">
        <v>35</v>
      </c>
      <c r="B12" s="3">
        <f t="shared" si="0"/>
        <v>0.065674615807</v>
      </c>
      <c r="C12" s="3">
        <f t="shared" si="1"/>
        <v>0.020989696687</v>
      </c>
      <c r="E12">
        <v>35</v>
      </c>
      <c r="F12">
        <v>6.5674615807</v>
      </c>
      <c r="G12">
        <v>2.0989696687</v>
      </c>
    </row>
    <row r="13" spans="1:7" ht="12.75">
      <c r="A13">
        <v>40</v>
      </c>
      <c r="B13" s="3">
        <f t="shared" si="0"/>
        <v>0.068714681715</v>
      </c>
      <c r="C13" s="3">
        <f t="shared" si="1"/>
        <v>0.023654075325999998</v>
      </c>
      <c r="E13">
        <v>40</v>
      </c>
      <c r="F13">
        <v>6.8714681715</v>
      </c>
      <c r="G13">
        <v>2.3654075326</v>
      </c>
    </row>
    <row r="14" spans="1:7" ht="12.75">
      <c r="A14">
        <v>45</v>
      </c>
      <c r="B14" s="3">
        <f t="shared" si="0"/>
        <v>0.075557878312</v>
      </c>
      <c r="C14" s="3">
        <f t="shared" si="1"/>
        <v>0.027800607624999998</v>
      </c>
      <c r="E14">
        <v>45</v>
      </c>
      <c r="F14">
        <v>7.5557878312</v>
      </c>
      <c r="G14">
        <v>2.7800607625</v>
      </c>
    </row>
    <row r="15" spans="1:7" ht="12.75">
      <c r="A15">
        <v>50</v>
      </c>
      <c r="B15" s="3">
        <f t="shared" si="0"/>
        <v>0.08131945619</v>
      </c>
      <c r="C15" s="3">
        <f t="shared" si="1"/>
        <v>0.034391591427</v>
      </c>
      <c r="E15">
        <v>50</v>
      </c>
      <c r="F15">
        <v>8.131945619</v>
      </c>
      <c r="G15">
        <v>3.4391591427</v>
      </c>
    </row>
    <row r="16" spans="1:7" ht="12.75">
      <c r="A16">
        <v>55</v>
      </c>
      <c r="B16" s="3">
        <f t="shared" si="0"/>
        <v>0.090740512294</v>
      </c>
      <c r="C16" s="3">
        <f t="shared" si="1"/>
        <v>0.041984511109</v>
      </c>
      <c r="E16">
        <v>55</v>
      </c>
      <c r="F16">
        <v>9.0740512294</v>
      </c>
      <c r="G16">
        <v>4.1984511109</v>
      </c>
    </row>
    <row r="17" spans="1:7" ht="12.75">
      <c r="A17">
        <v>60</v>
      </c>
      <c r="B17" s="3">
        <f t="shared" si="0"/>
        <v>0.09846283746199999</v>
      </c>
      <c r="C17" s="3">
        <f t="shared" si="1"/>
        <v>0.051875331946000004</v>
      </c>
      <c r="E17">
        <v>60</v>
      </c>
      <c r="F17">
        <v>9.8462837462</v>
      </c>
      <c r="G17">
        <v>5.1875331946</v>
      </c>
    </row>
    <row r="18" spans="1:7" ht="12.75">
      <c r="A18">
        <v>65</v>
      </c>
      <c r="B18" s="3">
        <f t="shared" si="0"/>
        <v>0.10623749601</v>
      </c>
      <c r="C18" s="3">
        <f t="shared" si="1"/>
        <v>0.0616271494</v>
      </c>
      <c r="E18">
        <v>65</v>
      </c>
      <c r="F18">
        <v>10.623749601</v>
      </c>
      <c r="G18">
        <v>6.16271494</v>
      </c>
    </row>
    <row r="19" spans="1:7" ht="12.75">
      <c r="A19">
        <v>70</v>
      </c>
      <c r="B19" s="3">
        <f t="shared" si="0"/>
        <v>0.11543634367</v>
      </c>
      <c r="C19" s="3">
        <f t="shared" si="1"/>
        <v>0.071829180131</v>
      </c>
      <c r="E19">
        <v>70</v>
      </c>
      <c r="F19">
        <v>11.543634367</v>
      </c>
      <c r="G19">
        <v>7.1829180131</v>
      </c>
    </row>
    <row r="20" spans="1:12" ht="12.75">
      <c r="A20">
        <v>75</v>
      </c>
      <c r="B20" s="3">
        <f t="shared" si="0"/>
        <v>0.12374349351</v>
      </c>
      <c r="C20" s="3">
        <f t="shared" si="1"/>
        <v>0.078886762828</v>
      </c>
      <c r="E20">
        <v>75</v>
      </c>
      <c r="F20">
        <v>12.374349351</v>
      </c>
      <c r="G20">
        <v>7.8886762828</v>
      </c>
      <c r="L20" s="2"/>
    </row>
    <row r="21" spans="1:7" ht="12.75">
      <c r="A21">
        <v>80</v>
      </c>
      <c r="B21" s="3">
        <f t="shared" si="0"/>
        <v>0.1221474155</v>
      </c>
      <c r="C21" s="3">
        <f t="shared" si="1"/>
        <v>0.08145031858599999</v>
      </c>
      <c r="E21">
        <v>80</v>
      </c>
      <c r="F21">
        <v>12.21474155</v>
      </c>
      <c r="G21">
        <v>8.1450318586</v>
      </c>
    </row>
    <row r="22" spans="1:7" ht="12.75">
      <c r="A22">
        <v>90</v>
      </c>
      <c r="B22" s="3">
        <f t="shared" si="0"/>
        <v>0.12208991176</v>
      </c>
      <c r="C22" s="3">
        <f t="shared" si="1"/>
        <v>0.08033189571299999</v>
      </c>
      <c r="E22">
        <v>90</v>
      </c>
      <c r="F22">
        <v>12.208991176</v>
      </c>
      <c r="G22">
        <v>8.0331895713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spans="1:12" ht="12.75">
      <c r="L36" s="2"/>
    </row>
    <row r="37" ht="12.75"/>
    <row r="38" ht="12.75"/>
    <row r="52" ht="12.75">
      <c r="L5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janineh</cp:lastModifiedBy>
  <cp:lastPrinted>2004-08-30T16:05:26Z</cp:lastPrinted>
  <dcterms:created xsi:type="dcterms:W3CDTF">2002-10-17T15:15:37Z</dcterms:created>
  <dcterms:modified xsi:type="dcterms:W3CDTF">2004-12-16T16:38:28Z</dcterms:modified>
  <cp:category/>
  <cp:version/>
  <cp:contentType/>
  <cp:contentStatus/>
</cp:coreProperties>
</file>