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7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psyc_cumul_asrates" sheetId="8" r:id="rId8"/>
  </sheets>
  <definedNames/>
  <calcPr fullCalcOnLoad="1"/>
</workbook>
</file>

<file path=xl/sharedStrings.xml><?xml version="1.0" encoding="utf-8"?>
<sst xmlns="http://schemas.openxmlformats.org/spreadsheetml/2006/main" count="200" uniqueCount="29">
  <si>
    <t>Manitoba</t>
  </si>
  <si>
    <t>sex</t>
  </si>
  <si>
    <t>pop</t>
  </si>
  <si>
    <t>c_rate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</si>
  <si>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</si>
  <si>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</si>
  <si>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</si>
  <si>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</si>
  <si>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</si>
  <si>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</si>
  <si>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</si>
  <si>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</si>
  <si>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</si>
  <si>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</si>
  <si>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</si>
  <si>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</si>
  <si>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</si>
  <si>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80-89</t>
  </si>
  <si>
    <t>90+</t>
  </si>
  <si>
    <t>case</t>
  </si>
  <si>
    <t>agegrp</t>
  </si>
  <si>
    <t>count</t>
  </si>
  <si>
    <t>N</t>
  </si>
  <si>
    <t>1 Male</t>
  </si>
  <si>
    <t>2 Female</t>
  </si>
  <si>
    <t>Y</t>
  </si>
  <si>
    <t>Annualized Crude Rates by age/sex of psyciatric visits for individuals with cumulative disorder per individual</t>
  </si>
  <si>
    <t xml:space="preserve">male </t>
  </si>
  <si>
    <t xml:space="preserve">female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</si>
</sst>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</numFmts>
  <fonts count="5">
    <font>
      <sz val="10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"/>
          <c:w val="0.9815"/>
          <c:h val="0.9015"/>
        </c:manualLayout>
      </c:layout>
      <c:lineChart>
        <c:grouping val="standard"/>
        <c:varyColors val="0"/>
        <c:ser>
          <c:idx val="1"/>
          <c:order val="0"/>
          <c:tx>
            <c:strRef>
              <c:f>psyc_cumul_asrates!$C$6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psyc_cumul_asrates!$A$7:$A$19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psyc_cumul_asrates!$C$7:$C$19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psyc_cumul_asrates!#REF!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psyc_cumul_asrates!$A$7:$A$19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3796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5"/>
          <c:w val="0.981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psyc_cumul_asrates!$B$6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psyc_cumul_asrates!$A$7:$A$19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psyc_cumul_asrates!$B$7:$B$19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psyc_cumul_asrates!$E$6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psyc_cumul_asrates!$A$7:$A$19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psyc_cumul_asrates!$E$7:$E$19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35443915"/>
        <c:axId val="50559780"/>
      </c:line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44391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7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psyc_cumul_asrates!#REF!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psyc_cumul_asrates!#REF!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psyc_cumul_asrates!#REF!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psyc_cumul_asrates!#REF!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psyc_cumul_asrates!#REF!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psyc_cumul_asrates!#REF!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52384837"/>
        <c:axId val="1701486"/>
      </c:line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38483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psyc_cumul_asrates!#REF!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psyc_cumul_asrates!#REF!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psyc_cumul_asrates!#REF!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psyc_cumul_asrates!#REF!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psyc_cumul_asrates!#REF!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psyc_cumul_asrates!#REF!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31337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92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psyc_cumul_asrates!$B$25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psyc_cumul_asrates!$A$26:$A$38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psyc_cumul_asrates!$B$26:$B$38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psyc_cumul_asrates!$D$25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psyc_cumul_asrates!$A$26:$A$38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psyc_cumul_asrates!$D$26:$D$38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4238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psyc_cumul_asrates!$C$25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psyc_cumul_asrates!$A$26:$A$38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psyc_cumul_asrates!$C$26:$C$38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psyc_cumul_asrates!$E$25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psyc_cumul_asrates!$A$26:$A$38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psyc_cumul_asrates!$E$26:$E$38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08478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1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psyc_cumul_asrates!$B$6</c:f>
              <c:strCache>
                <c:ptCount val="1"/>
                <c:pt idx="0">
                  <c:v>male 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psyc_cumul_asrates!$A$7:$A$22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psyc_cumul_asrates!$B$7:$B$22</c:f>
              <c:numCache>
                <c:ptCount val="16"/>
                <c:pt idx="0">
                  <c:v>0.004663390325</c:v>
                </c:pt>
                <c:pt idx="1">
                  <c:v>0.00460779198</c:v>
                </c:pt>
                <c:pt idx="2">
                  <c:v>0.005222640394</c:v>
                </c:pt>
                <c:pt idx="3">
                  <c:v>0.005699609482</c:v>
                </c:pt>
                <c:pt idx="4">
                  <c:v>0.00633534892</c:v>
                </c:pt>
                <c:pt idx="5">
                  <c:v>0.006737214811999999</c:v>
                </c:pt>
                <c:pt idx="6">
                  <c:v>0.007213740693</c:v>
                </c:pt>
                <c:pt idx="7">
                  <c:v>0.008138377976</c:v>
                </c:pt>
                <c:pt idx="8">
                  <c:v>0.007179409563</c:v>
                </c:pt>
                <c:pt idx="9">
                  <c:v>0.006172979818</c:v>
                </c:pt>
                <c:pt idx="10">
                  <c:v>0.0035135438180000002</c:v>
                </c:pt>
                <c:pt idx="11">
                  <c:v>0.002592490831</c:v>
                </c:pt>
                <c:pt idx="12">
                  <c:v>0.0020264501</c:v>
                </c:pt>
                <c:pt idx="13">
                  <c:v>0.001963820517</c:v>
                </c:pt>
                <c:pt idx="14">
                  <c:v>0.001435273082</c:v>
                </c:pt>
                <c:pt idx="15">
                  <c:v>0.000980672873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psyc_cumul_asrates!$C$6</c:f>
              <c:strCache>
                <c:ptCount val="1"/>
                <c:pt idx="0">
                  <c:v>female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psyc_cumul_asrates!$A$7:$A$22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psyc_cumul_asrates!$C$7:$C$22</c:f>
              <c:numCache>
                <c:ptCount val="16"/>
                <c:pt idx="0">
                  <c:v>0.0030446613369999997</c:v>
                </c:pt>
                <c:pt idx="1">
                  <c:v>0.0036995121409999997</c:v>
                </c:pt>
                <c:pt idx="2">
                  <c:v>0.004094895389</c:v>
                </c:pt>
                <c:pt idx="3">
                  <c:v>0.00483220952</c:v>
                </c:pt>
                <c:pt idx="4">
                  <c:v>0.0061355327260000005</c:v>
                </c:pt>
                <c:pt idx="5">
                  <c:v>0.0072987448990000005</c:v>
                </c:pt>
                <c:pt idx="6">
                  <c:v>0.008515190284000001</c:v>
                </c:pt>
                <c:pt idx="7">
                  <c:v>0.008422224465</c:v>
                </c:pt>
                <c:pt idx="8">
                  <c:v>0.007506591457</c:v>
                </c:pt>
                <c:pt idx="9">
                  <c:v>0.005851241422</c:v>
                </c:pt>
                <c:pt idx="10">
                  <c:v>0.004345917858</c:v>
                </c:pt>
                <c:pt idx="11">
                  <c:v>0.0031988656949999998</c:v>
                </c:pt>
                <c:pt idx="12">
                  <c:v>0.0025202159390000003</c:v>
                </c:pt>
                <c:pt idx="13">
                  <c:v>0.002228635739</c:v>
                </c:pt>
                <c:pt idx="14">
                  <c:v>0.001423984028</c:v>
                </c:pt>
                <c:pt idx="15">
                  <c:v>0.0008968796780000001</c:v>
                </c:pt>
              </c:numCache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  <c:max val="0.01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64779117"/>
        <c:crossesAt val="1"/>
        <c:crossBetween val="between"/>
        <c:dispUnits/>
        <c:majorUnit val="0.001"/>
        <c:minorUnit val="0.000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16"/>
          <c:w val="0.149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0.05725</cdr:y>
    </cdr:from>
    <cdr:to>
      <cdr:x>0.57175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0.056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0.00425</cdr:y>
    </cdr:from>
    <cdr:to>
      <cdr:x>0.9925</cdr:x>
      <cdr:y>0.17925</cdr:y>
    </cdr:to>
    <cdr:sp>
      <cdr:nvSpPr>
        <cdr:cNvPr id="1" name="TextBox 4"/>
        <cdr:cNvSpPr txBox="1">
          <a:spLocks noChangeArrowheads="1"/>
        </cdr:cNvSpPr>
      </cdr:nvSpPr>
      <cdr:spPr>
        <a:xfrm>
          <a:off x="19050" y="19050"/>
          <a:ext cx="56388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4.4.3: Visit Rates to Psychiatrists for Mental Illness Disorders for those with Cumulative Disorders by Age and Sex, 1997/98-2001/02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Average annual rate of visits per resident aged 10 years+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D29" sqref="D29"/>
    </sheetView>
  </sheetViews>
  <sheetFormatPr defaultColWidth="9.140625" defaultRowHeight="12.75"/>
  <cols>
    <col min="10" max="10" width="6.8515625" style="0" customWidth="1"/>
    <col min="11" max="11" width="11.140625" style="0" hidden="1" customWidth="1"/>
    <col min="12" max="12" width="9.57421875" style="0" hidden="1" customWidth="1"/>
    <col min="13" max="13" width="10.57421875" style="0" hidden="1" customWidth="1"/>
    <col min="14" max="17" width="9.140625" style="0" hidden="1" customWidth="1"/>
  </cols>
  <sheetData>
    <row r="1" spans="1:25" ht="12.75">
      <c r="A1" t="s">
        <v>26</v>
      </c>
      <c r="S1" s="5"/>
      <c r="T1" s="5"/>
      <c r="U1" s="5"/>
      <c r="V1" s="5"/>
      <c r="W1" s="5"/>
      <c r="X1" s="3"/>
      <c r="Y1" s="3"/>
    </row>
    <row r="3" spans="2:16" ht="12.75">
      <c r="B3" s="1">
        <f>MAX(B7:B22)</f>
        <v>0.008138377976</v>
      </c>
      <c r="C3" s="1">
        <f>MAX(C7:C22)</f>
        <v>0.008515190284000001</v>
      </c>
      <c r="D3" s="1"/>
      <c r="E3" s="1"/>
      <c r="K3" t="s">
        <v>19</v>
      </c>
      <c r="L3" t="s">
        <v>20</v>
      </c>
      <c r="M3" t="s">
        <v>1</v>
      </c>
      <c r="N3" t="s">
        <v>21</v>
      </c>
      <c r="O3" t="s">
        <v>2</v>
      </c>
      <c r="P3" t="s">
        <v>3</v>
      </c>
    </row>
    <row r="4" spans="1:19" ht="12.75">
      <c r="A4" t="s">
        <v>0</v>
      </c>
      <c r="K4" t="s">
        <v>22</v>
      </c>
      <c r="L4" s="2">
        <v>38274</v>
      </c>
      <c r="M4" t="s">
        <v>23</v>
      </c>
      <c r="N4">
        <v>375838</v>
      </c>
      <c r="O4">
        <v>36001</v>
      </c>
      <c r="P4">
        <v>2087.9308908</v>
      </c>
      <c r="S4" s="2"/>
    </row>
    <row r="5" spans="11:16" ht="12.75">
      <c r="K5" t="s">
        <v>22</v>
      </c>
      <c r="L5" s="2">
        <v>38274</v>
      </c>
      <c r="M5" t="s">
        <v>24</v>
      </c>
      <c r="N5">
        <v>388143</v>
      </c>
      <c r="O5">
        <v>32357</v>
      </c>
      <c r="P5">
        <v>2399.128473</v>
      </c>
    </row>
    <row r="6" spans="2:16" ht="12.75">
      <c r="B6" t="s">
        <v>27</v>
      </c>
      <c r="C6" t="s">
        <v>28</v>
      </c>
      <c r="F6" t="s">
        <v>27</v>
      </c>
      <c r="G6" t="s">
        <v>28</v>
      </c>
      <c r="K6" t="s">
        <v>22</v>
      </c>
      <c r="L6" t="s">
        <v>4</v>
      </c>
      <c r="M6" t="s">
        <v>23</v>
      </c>
      <c r="N6">
        <v>284245</v>
      </c>
      <c r="O6">
        <v>32223</v>
      </c>
      <c r="P6">
        <v>1764.2367253</v>
      </c>
    </row>
    <row r="7" spans="1:16" ht="12.75">
      <c r="A7">
        <v>10</v>
      </c>
      <c r="B7" s="4">
        <f>F7/100</f>
        <v>0.004663390325</v>
      </c>
      <c r="C7" s="4">
        <f>G7/100</f>
        <v>0.0030446613369999997</v>
      </c>
      <c r="E7">
        <v>10</v>
      </c>
      <c r="F7">
        <v>0.4663390325</v>
      </c>
      <c r="G7">
        <v>0.3044661337</v>
      </c>
      <c r="K7" t="s">
        <v>22</v>
      </c>
      <c r="L7" t="s">
        <v>4</v>
      </c>
      <c r="M7" t="s">
        <v>24</v>
      </c>
      <c r="N7">
        <v>343920</v>
      </c>
      <c r="O7">
        <v>24081</v>
      </c>
      <c r="P7">
        <v>2856.3597857</v>
      </c>
    </row>
    <row r="8" spans="1:16" ht="12.75">
      <c r="A8">
        <v>15</v>
      </c>
      <c r="B8" s="4">
        <f aca="true" t="shared" si="0" ref="B8:B22">F8/100</f>
        <v>0.00460779198</v>
      </c>
      <c r="C8" s="4">
        <f aca="true" t="shared" si="1" ref="C8:C22">G8/100</f>
        <v>0.0036995121409999997</v>
      </c>
      <c r="E8">
        <v>15</v>
      </c>
      <c r="F8">
        <v>0.460779198</v>
      </c>
      <c r="G8">
        <v>0.3699512141</v>
      </c>
      <c r="K8" t="s">
        <v>22</v>
      </c>
      <c r="L8" t="s">
        <v>5</v>
      </c>
      <c r="M8" t="s">
        <v>23</v>
      </c>
      <c r="N8">
        <v>236093</v>
      </c>
      <c r="O8">
        <v>30578</v>
      </c>
      <c r="P8">
        <v>1544.2017137</v>
      </c>
    </row>
    <row r="9" spans="1:16" ht="12.75">
      <c r="A9">
        <v>20</v>
      </c>
      <c r="B9" s="4">
        <f t="shared" si="0"/>
        <v>0.005222640394</v>
      </c>
      <c r="C9" s="4">
        <f t="shared" si="1"/>
        <v>0.004094895389</v>
      </c>
      <c r="E9">
        <v>20</v>
      </c>
      <c r="F9">
        <v>0.5222640394</v>
      </c>
      <c r="G9">
        <v>0.4094895389</v>
      </c>
      <c r="K9" t="s">
        <v>22</v>
      </c>
      <c r="L9" t="s">
        <v>5</v>
      </c>
      <c r="M9" t="s">
        <v>24</v>
      </c>
      <c r="N9">
        <v>309984</v>
      </c>
      <c r="O9">
        <v>22234</v>
      </c>
      <c r="P9">
        <v>2788.3781596</v>
      </c>
    </row>
    <row r="10" spans="1:16" ht="12.75">
      <c r="A10">
        <v>25</v>
      </c>
      <c r="B10" s="4">
        <f t="shared" si="0"/>
        <v>0.005699609482</v>
      </c>
      <c r="C10" s="4">
        <f t="shared" si="1"/>
        <v>0.00483220952</v>
      </c>
      <c r="E10">
        <v>25</v>
      </c>
      <c r="F10">
        <v>0.5699609482</v>
      </c>
      <c r="G10">
        <v>0.483220952</v>
      </c>
      <c r="K10" t="s">
        <v>22</v>
      </c>
      <c r="L10" t="s">
        <v>6</v>
      </c>
      <c r="M10" t="s">
        <v>23</v>
      </c>
      <c r="N10">
        <v>241008</v>
      </c>
      <c r="O10">
        <v>30325</v>
      </c>
      <c r="P10">
        <v>1589.5004122</v>
      </c>
    </row>
    <row r="11" spans="1:16" ht="12.75">
      <c r="A11">
        <v>30</v>
      </c>
      <c r="B11" s="4">
        <f t="shared" si="0"/>
        <v>0.00633534892</v>
      </c>
      <c r="C11" s="4">
        <f t="shared" si="1"/>
        <v>0.0061355327260000005</v>
      </c>
      <c r="E11">
        <v>30</v>
      </c>
      <c r="F11">
        <v>0.633534892</v>
      </c>
      <c r="G11">
        <v>0.6135532726</v>
      </c>
      <c r="K11" t="s">
        <v>22</v>
      </c>
      <c r="L11" t="s">
        <v>6</v>
      </c>
      <c r="M11" t="s">
        <v>24</v>
      </c>
      <c r="N11">
        <v>309068</v>
      </c>
      <c r="O11">
        <v>22617</v>
      </c>
      <c r="P11">
        <v>2733.0592033</v>
      </c>
    </row>
    <row r="12" spans="1:16" ht="12.75">
      <c r="A12">
        <v>35</v>
      </c>
      <c r="B12" s="4">
        <f t="shared" si="0"/>
        <v>0.006737214811999999</v>
      </c>
      <c r="C12" s="4">
        <f t="shared" si="1"/>
        <v>0.0072987448990000005</v>
      </c>
      <c r="E12">
        <v>35</v>
      </c>
      <c r="F12">
        <v>0.6737214812</v>
      </c>
      <c r="G12">
        <v>0.7298744899</v>
      </c>
      <c r="K12" t="s">
        <v>22</v>
      </c>
      <c r="L12" t="s">
        <v>7</v>
      </c>
      <c r="M12" t="s">
        <v>23</v>
      </c>
      <c r="N12">
        <v>286635</v>
      </c>
      <c r="O12">
        <v>32206</v>
      </c>
      <c r="P12">
        <v>1780.009936</v>
      </c>
    </row>
    <row r="13" spans="1:16" ht="12.75">
      <c r="A13">
        <v>40</v>
      </c>
      <c r="B13" s="4">
        <f t="shared" si="0"/>
        <v>0.007213740693</v>
      </c>
      <c r="C13" s="4">
        <f t="shared" si="1"/>
        <v>0.008515190284000001</v>
      </c>
      <c r="E13">
        <v>40</v>
      </c>
      <c r="F13">
        <v>0.7213740693</v>
      </c>
      <c r="G13">
        <v>0.8515190284</v>
      </c>
      <c r="K13" t="s">
        <v>22</v>
      </c>
      <c r="L13" t="s">
        <v>7</v>
      </c>
      <c r="M13" t="s">
        <v>24</v>
      </c>
      <c r="N13">
        <v>344956</v>
      </c>
      <c r="O13">
        <v>24573</v>
      </c>
      <c r="P13">
        <v>2807.6018394</v>
      </c>
    </row>
    <row r="14" spans="1:16" ht="12.75">
      <c r="A14">
        <v>45</v>
      </c>
      <c r="B14" s="4">
        <f t="shared" si="0"/>
        <v>0.008138377976</v>
      </c>
      <c r="C14" s="4">
        <f t="shared" si="1"/>
        <v>0.008422224465</v>
      </c>
      <c r="E14">
        <v>45</v>
      </c>
      <c r="F14">
        <v>0.8138377976</v>
      </c>
      <c r="G14">
        <v>0.8422224465</v>
      </c>
      <c r="K14" t="s">
        <v>22</v>
      </c>
      <c r="L14" t="s">
        <v>8</v>
      </c>
      <c r="M14" t="s">
        <v>23</v>
      </c>
      <c r="N14">
        <v>341628</v>
      </c>
      <c r="O14">
        <v>34291</v>
      </c>
      <c r="P14">
        <v>1992.5228194</v>
      </c>
    </row>
    <row r="15" spans="1:16" ht="12.75">
      <c r="A15">
        <v>50</v>
      </c>
      <c r="B15" s="4">
        <f t="shared" si="0"/>
        <v>0.007179409563</v>
      </c>
      <c r="C15" s="4">
        <f t="shared" si="1"/>
        <v>0.007506591457</v>
      </c>
      <c r="E15">
        <v>50</v>
      </c>
      <c r="F15">
        <v>0.7179409563</v>
      </c>
      <c r="G15">
        <v>0.7506591457</v>
      </c>
      <c r="K15" t="s">
        <v>22</v>
      </c>
      <c r="L15" t="s">
        <v>8</v>
      </c>
      <c r="M15" t="s">
        <v>24</v>
      </c>
      <c r="N15">
        <v>372392</v>
      </c>
      <c r="O15">
        <v>26209</v>
      </c>
      <c r="P15">
        <v>2841.7108627</v>
      </c>
    </row>
    <row r="16" spans="1:16" ht="12.75">
      <c r="A16">
        <v>55</v>
      </c>
      <c r="B16" s="4">
        <f t="shared" si="0"/>
        <v>0.006172979818</v>
      </c>
      <c r="C16" s="4">
        <f t="shared" si="1"/>
        <v>0.005851241422</v>
      </c>
      <c r="E16">
        <v>55</v>
      </c>
      <c r="F16">
        <v>0.6172979818</v>
      </c>
      <c r="G16">
        <v>0.5851241422</v>
      </c>
      <c r="K16" t="s">
        <v>22</v>
      </c>
      <c r="L16" t="s">
        <v>9</v>
      </c>
      <c r="M16" t="s">
        <v>23</v>
      </c>
      <c r="N16">
        <v>356436</v>
      </c>
      <c r="O16">
        <v>31387</v>
      </c>
      <c r="P16">
        <v>2271.2333132</v>
      </c>
    </row>
    <row r="17" spans="1:16" ht="12.75">
      <c r="A17">
        <v>60</v>
      </c>
      <c r="B17" s="4">
        <f t="shared" si="0"/>
        <v>0.0035135438180000002</v>
      </c>
      <c r="C17" s="4">
        <f t="shared" si="1"/>
        <v>0.004345917858</v>
      </c>
      <c r="E17">
        <v>60</v>
      </c>
      <c r="F17">
        <v>0.3513543818</v>
      </c>
      <c r="G17">
        <v>0.4345917858</v>
      </c>
      <c r="K17" t="s">
        <v>22</v>
      </c>
      <c r="L17" t="s">
        <v>9</v>
      </c>
      <c r="M17" t="s">
        <v>24</v>
      </c>
      <c r="N17">
        <v>372437</v>
      </c>
      <c r="O17">
        <v>24398</v>
      </c>
      <c r="P17">
        <v>3053.012542</v>
      </c>
    </row>
    <row r="18" spans="1:16" ht="12.75">
      <c r="A18">
        <v>65</v>
      </c>
      <c r="B18" s="4">
        <f t="shared" si="0"/>
        <v>0.002592490831</v>
      </c>
      <c r="C18" s="4">
        <f t="shared" si="1"/>
        <v>0.0031988656949999998</v>
      </c>
      <c r="E18">
        <v>65</v>
      </c>
      <c r="F18">
        <v>0.2592490831</v>
      </c>
      <c r="G18">
        <v>0.3198865695</v>
      </c>
      <c r="K18" t="s">
        <v>22</v>
      </c>
      <c r="L18" t="s">
        <v>10</v>
      </c>
      <c r="M18" t="s">
        <v>23</v>
      </c>
      <c r="N18">
        <v>359189</v>
      </c>
      <c r="O18">
        <v>26903</v>
      </c>
      <c r="P18">
        <v>2670.2523882</v>
      </c>
    </row>
    <row r="19" spans="1:16" ht="12.75">
      <c r="A19">
        <v>70</v>
      </c>
      <c r="B19" s="4">
        <f t="shared" si="0"/>
        <v>0.0020264501</v>
      </c>
      <c r="C19" s="4">
        <f t="shared" si="1"/>
        <v>0.0025202159390000003</v>
      </c>
      <c r="E19">
        <v>70</v>
      </c>
      <c r="F19">
        <v>0.20264501</v>
      </c>
      <c r="G19">
        <v>0.2520215939</v>
      </c>
      <c r="K19" t="s">
        <v>22</v>
      </c>
      <c r="L19" t="s">
        <v>10</v>
      </c>
      <c r="M19" t="s">
        <v>24</v>
      </c>
      <c r="N19">
        <v>383753</v>
      </c>
      <c r="O19">
        <v>21252</v>
      </c>
      <c r="P19">
        <v>3611.4530397</v>
      </c>
    </row>
    <row r="20" spans="1:19" ht="12.75">
      <c r="A20">
        <v>75</v>
      </c>
      <c r="B20" s="4">
        <f t="shared" si="0"/>
        <v>0.001963820517</v>
      </c>
      <c r="C20" s="4">
        <f t="shared" si="1"/>
        <v>0.002228635739</v>
      </c>
      <c r="E20">
        <v>75</v>
      </c>
      <c r="F20">
        <v>0.1963820517</v>
      </c>
      <c r="G20">
        <v>0.2228635739</v>
      </c>
      <c r="K20" t="s">
        <v>22</v>
      </c>
      <c r="L20" t="s">
        <v>11</v>
      </c>
      <c r="M20" t="s">
        <v>23</v>
      </c>
      <c r="N20">
        <v>369498</v>
      </c>
      <c r="O20">
        <v>22374</v>
      </c>
      <c r="P20">
        <v>3302.9230357</v>
      </c>
      <c r="S20" s="2"/>
    </row>
    <row r="21" spans="1:16" ht="12.75">
      <c r="A21">
        <v>80</v>
      </c>
      <c r="B21" s="4">
        <f t="shared" si="0"/>
        <v>0.001435273082</v>
      </c>
      <c r="C21" s="4">
        <f t="shared" si="1"/>
        <v>0.001423984028</v>
      </c>
      <c r="E21">
        <v>80</v>
      </c>
      <c r="F21">
        <v>0.1435273082</v>
      </c>
      <c r="G21">
        <v>0.1423984028</v>
      </c>
      <c r="K21" t="s">
        <v>22</v>
      </c>
      <c r="L21" t="s">
        <v>11</v>
      </c>
      <c r="M21" t="s">
        <v>24</v>
      </c>
      <c r="N21">
        <v>369695</v>
      </c>
      <c r="O21">
        <v>17891</v>
      </c>
      <c r="P21">
        <v>4132.7483092</v>
      </c>
    </row>
    <row r="22" spans="1:16" ht="12.75">
      <c r="A22">
        <v>90</v>
      </c>
      <c r="B22" s="4">
        <f t="shared" si="0"/>
        <v>0.000980672873</v>
      </c>
      <c r="C22" s="4">
        <f t="shared" si="1"/>
        <v>0.0008968796780000001</v>
      </c>
      <c r="E22">
        <v>90</v>
      </c>
      <c r="F22">
        <v>0.0980672873</v>
      </c>
      <c r="G22">
        <v>0.0896879678</v>
      </c>
      <c r="K22" t="s">
        <v>22</v>
      </c>
      <c r="L22" t="s">
        <v>12</v>
      </c>
      <c r="M22" t="s">
        <v>23</v>
      </c>
      <c r="N22">
        <v>346131</v>
      </c>
      <c r="O22">
        <v>17342</v>
      </c>
      <c r="P22">
        <v>3991.8233191</v>
      </c>
    </row>
    <row r="23" spans="11:16" ht="12.75">
      <c r="K23" t="s">
        <v>22</v>
      </c>
      <c r="L23" t="s">
        <v>12</v>
      </c>
      <c r="M23" t="s">
        <v>24</v>
      </c>
      <c r="N23">
        <v>342328</v>
      </c>
      <c r="O23">
        <v>14856</v>
      </c>
      <c r="P23">
        <v>4608.6160474</v>
      </c>
    </row>
    <row r="24" spans="11:16" ht="12.75">
      <c r="K24" t="s">
        <v>22</v>
      </c>
      <c r="L24" t="s">
        <v>13</v>
      </c>
      <c r="M24" t="s">
        <v>23</v>
      </c>
      <c r="N24">
        <v>366270</v>
      </c>
      <c r="O24">
        <v>15096</v>
      </c>
      <c r="P24">
        <v>4852.5437202</v>
      </c>
    </row>
    <row r="25" spans="11:16" ht="12.75">
      <c r="K25" t="s">
        <v>22</v>
      </c>
      <c r="L25" t="s">
        <v>13</v>
      </c>
      <c r="M25" t="s">
        <v>24</v>
      </c>
      <c r="N25">
        <v>350771</v>
      </c>
      <c r="O25">
        <v>13583</v>
      </c>
      <c r="P25">
        <v>5164.8531252</v>
      </c>
    </row>
    <row r="26" spans="1:16" ht="12.75">
      <c r="K26" t="s">
        <v>22</v>
      </c>
      <c r="L26" t="s">
        <v>14</v>
      </c>
      <c r="M26" t="s">
        <v>23</v>
      </c>
      <c r="N26">
        <v>398464</v>
      </c>
      <c r="O26">
        <v>14248</v>
      </c>
      <c r="P26">
        <v>5593.2622122</v>
      </c>
    </row>
    <row r="27" spans="1:16" ht="12.75">
      <c r="K27" t="s">
        <v>22</v>
      </c>
      <c r="L27" t="s">
        <v>14</v>
      </c>
      <c r="M27" t="s">
        <v>24</v>
      </c>
      <c r="N27">
        <v>391632</v>
      </c>
      <c r="O27">
        <v>13600</v>
      </c>
      <c r="P27">
        <v>5759.2941176</v>
      </c>
    </row>
    <row r="28" spans="1:16" ht="12.75">
      <c r="K28" t="s">
        <v>22</v>
      </c>
      <c r="L28" t="s">
        <v>15</v>
      </c>
      <c r="M28" t="s">
        <v>23</v>
      </c>
      <c r="N28">
        <v>376476</v>
      </c>
      <c r="O28">
        <v>12075</v>
      </c>
      <c r="P28">
        <v>6235.6273292</v>
      </c>
    </row>
    <row r="29" spans="1:16" ht="12.75">
      <c r="K29" t="s">
        <v>22</v>
      </c>
      <c r="L29" t="s">
        <v>15</v>
      </c>
      <c r="M29" t="s">
        <v>24</v>
      </c>
      <c r="N29">
        <v>411748</v>
      </c>
      <c r="O29">
        <v>13092</v>
      </c>
      <c r="P29">
        <v>6290.0702719</v>
      </c>
    </row>
    <row r="30" spans="1:16" ht="12.75">
      <c r="K30" t="s">
        <v>22</v>
      </c>
      <c r="L30" t="s">
        <v>16</v>
      </c>
      <c r="M30" t="s">
        <v>23</v>
      </c>
      <c r="N30">
        <v>278506</v>
      </c>
      <c r="O30">
        <v>8955</v>
      </c>
      <c r="P30">
        <v>6220.1228364</v>
      </c>
    </row>
    <row r="31" spans="1:16" ht="12.75">
      <c r="K31" t="s">
        <v>22</v>
      </c>
      <c r="L31" t="s">
        <v>16</v>
      </c>
      <c r="M31" t="s">
        <v>24</v>
      </c>
      <c r="N31">
        <v>354580</v>
      </c>
      <c r="O31">
        <v>11243</v>
      </c>
      <c r="P31">
        <v>6307.5691541</v>
      </c>
    </row>
    <row r="32" spans="1:16" ht="12.75">
      <c r="K32" t="s">
        <v>22</v>
      </c>
      <c r="L32" t="s">
        <v>17</v>
      </c>
      <c r="M32" t="s">
        <v>23</v>
      </c>
      <c r="N32">
        <v>213749</v>
      </c>
      <c r="O32">
        <v>8378</v>
      </c>
      <c r="P32">
        <v>5102.625925</v>
      </c>
    </row>
    <row r="33" spans="1:16" ht="12.75">
      <c r="K33" t="s">
        <v>22</v>
      </c>
      <c r="L33" t="s">
        <v>17</v>
      </c>
      <c r="M33" t="s">
        <v>24</v>
      </c>
      <c r="N33">
        <v>320939</v>
      </c>
      <c r="O33">
        <v>12099</v>
      </c>
      <c r="P33">
        <v>5305.2153071</v>
      </c>
    </row>
    <row r="34" spans="1:16" ht="12.75">
      <c r="K34" t="s">
        <v>22</v>
      </c>
      <c r="L34" t="s">
        <v>18</v>
      </c>
      <c r="M34" t="s">
        <v>23</v>
      </c>
      <c r="N34">
        <v>17050</v>
      </c>
      <c r="O34">
        <v>1339</v>
      </c>
      <c r="P34">
        <v>2546.6766243</v>
      </c>
    </row>
    <row r="35" spans="1:16" ht="12.75">
      <c r="K35" t="s">
        <v>22</v>
      </c>
      <c r="L35" t="s">
        <v>18</v>
      </c>
      <c r="M35" t="s">
        <v>24</v>
      </c>
      <c r="N35">
        <v>40822</v>
      </c>
      <c r="O35">
        <v>3036</v>
      </c>
      <c r="P35">
        <v>2689.1963109</v>
      </c>
    </row>
    <row r="36" spans="1:19" ht="12.75">
      <c r="K36" t="s">
        <v>25</v>
      </c>
      <c r="L36" s="2">
        <v>38274</v>
      </c>
      <c r="M36" t="s">
        <v>23</v>
      </c>
      <c r="N36">
        <v>70365</v>
      </c>
      <c r="O36">
        <v>3296</v>
      </c>
      <c r="P36">
        <v>4269.7208738</v>
      </c>
      <c r="S36" s="2"/>
    </row>
    <row r="37" spans="1:16" ht="12.75">
      <c r="K37" t="s">
        <v>25</v>
      </c>
      <c r="L37" s="2">
        <v>38274</v>
      </c>
      <c r="M37" t="s">
        <v>24</v>
      </c>
      <c r="N37">
        <v>136330</v>
      </c>
      <c r="O37">
        <v>4991</v>
      </c>
      <c r="P37">
        <v>5463.0334602</v>
      </c>
    </row>
    <row r="38" spans="1:16" ht="12.75">
      <c r="K38" t="s">
        <v>25</v>
      </c>
      <c r="L38" t="s">
        <v>4</v>
      </c>
      <c r="M38" t="s">
        <v>23</v>
      </c>
      <c r="N38">
        <v>115498</v>
      </c>
      <c r="O38">
        <v>5503</v>
      </c>
      <c r="P38">
        <v>4197.6376522</v>
      </c>
    </row>
    <row r="39" spans="11:16" ht="12.75">
      <c r="K39" t="s">
        <v>25</v>
      </c>
      <c r="L39" t="s">
        <v>4</v>
      </c>
      <c r="M39" t="s">
        <v>24</v>
      </c>
      <c r="N39">
        <v>324072</v>
      </c>
      <c r="O39">
        <v>9716</v>
      </c>
      <c r="P39">
        <v>6670.8933718</v>
      </c>
    </row>
    <row r="40" spans="11:16" ht="12.75">
      <c r="K40" t="s">
        <v>25</v>
      </c>
      <c r="L40" t="s">
        <v>5</v>
      </c>
      <c r="M40" t="s">
        <v>23</v>
      </c>
      <c r="N40">
        <v>155932</v>
      </c>
      <c r="O40">
        <v>6759</v>
      </c>
      <c r="P40">
        <v>4614.0553336</v>
      </c>
    </row>
    <row r="41" spans="11:16" ht="12.75">
      <c r="K41" t="s">
        <v>25</v>
      </c>
      <c r="L41" t="s">
        <v>5</v>
      </c>
      <c r="M41" t="s">
        <v>24</v>
      </c>
      <c r="N41">
        <v>405655</v>
      </c>
      <c r="O41">
        <v>11478</v>
      </c>
      <c r="P41">
        <v>7068.3917059</v>
      </c>
    </row>
    <row r="42" spans="11:16" ht="12.75">
      <c r="K42" t="s">
        <v>25</v>
      </c>
      <c r="L42" t="s">
        <v>6</v>
      </c>
      <c r="M42" t="s">
        <v>23</v>
      </c>
      <c r="N42">
        <v>206865</v>
      </c>
      <c r="O42">
        <v>7869</v>
      </c>
      <c r="P42">
        <v>5257.7201677</v>
      </c>
    </row>
    <row r="43" spans="11:16" ht="12.75">
      <c r="K43" t="s">
        <v>25</v>
      </c>
      <c r="L43" t="s">
        <v>6</v>
      </c>
      <c r="M43" t="s">
        <v>24</v>
      </c>
      <c r="N43">
        <v>472131</v>
      </c>
      <c r="O43">
        <v>12840</v>
      </c>
      <c r="P43">
        <v>7354.0654206</v>
      </c>
    </row>
    <row r="44" spans="11:16" ht="12.75">
      <c r="K44" t="s">
        <v>25</v>
      </c>
      <c r="L44" t="s">
        <v>7</v>
      </c>
      <c r="M44" t="s">
        <v>23</v>
      </c>
      <c r="N44">
        <v>281614</v>
      </c>
      <c r="O44">
        <v>9426</v>
      </c>
      <c r="P44">
        <v>5975.2599194</v>
      </c>
    </row>
    <row r="45" spans="11:16" ht="12.75">
      <c r="K45" t="s">
        <v>25</v>
      </c>
      <c r="L45" t="s">
        <v>7</v>
      </c>
      <c r="M45" t="s">
        <v>24</v>
      </c>
      <c r="N45">
        <v>571063</v>
      </c>
      <c r="O45">
        <v>14844</v>
      </c>
      <c r="P45">
        <v>7694.1929399</v>
      </c>
    </row>
    <row r="46" spans="11:16" ht="12.75">
      <c r="K46" t="s">
        <v>25</v>
      </c>
      <c r="L46" t="s">
        <v>8</v>
      </c>
      <c r="M46" t="s">
        <v>23</v>
      </c>
      <c r="N46">
        <v>353727</v>
      </c>
      <c r="O46">
        <v>10972</v>
      </c>
      <c r="P46">
        <v>6447.8126139</v>
      </c>
    </row>
    <row r="47" spans="11:16" ht="12.75">
      <c r="K47" t="s">
        <v>25</v>
      </c>
      <c r="L47" t="s">
        <v>8</v>
      </c>
      <c r="M47" t="s">
        <v>24</v>
      </c>
      <c r="N47">
        <v>649337</v>
      </c>
      <c r="O47">
        <v>16366</v>
      </c>
      <c r="P47">
        <v>7935.1949163</v>
      </c>
    </row>
    <row r="48" spans="11:16" ht="12.75">
      <c r="K48" t="s">
        <v>25</v>
      </c>
      <c r="L48" t="s">
        <v>9</v>
      </c>
      <c r="M48" t="s">
        <v>23</v>
      </c>
      <c r="N48">
        <v>350206</v>
      </c>
      <c r="O48">
        <v>10369</v>
      </c>
      <c r="P48">
        <v>6754.8654644</v>
      </c>
    </row>
    <row r="49" spans="11:16" ht="12.75">
      <c r="K49" t="s">
        <v>25</v>
      </c>
      <c r="L49" t="s">
        <v>9</v>
      </c>
      <c r="M49" t="s">
        <v>24</v>
      </c>
      <c r="N49">
        <v>652490</v>
      </c>
      <c r="O49">
        <v>15679</v>
      </c>
      <c r="P49">
        <v>8323.107341</v>
      </c>
    </row>
    <row r="50" spans="11:16" ht="12.75">
      <c r="K50" t="s">
        <v>25</v>
      </c>
      <c r="L50" t="s">
        <v>10</v>
      </c>
      <c r="M50" t="s">
        <v>23</v>
      </c>
      <c r="N50">
        <v>333765</v>
      </c>
      <c r="O50">
        <v>9024</v>
      </c>
      <c r="P50">
        <v>7397.2739362</v>
      </c>
    </row>
    <row r="51" spans="11:16" ht="12.75">
      <c r="K51" t="s">
        <v>25</v>
      </c>
      <c r="L51" t="s">
        <v>10</v>
      </c>
      <c r="M51" t="s">
        <v>24</v>
      </c>
      <c r="N51">
        <v>616381</v>
      </c>
      <c r="O51">
        <v>13656</v>
      </c>
      <c r="P51">
        <v>9027.2554189</v>
      </c>
    </row>
    <row r="52" spans="11:19" ht="12.75">
      <c r="K52" t="s">
        <v>25</v>
      </c>
      <c r="L52" t="s">
        <v>11</v>
      </c>
      <c r="M52" t="s">
        <v>23</v>
      </c>
      <c r="N52">
        <v>296999</v>
      </c>
      <c r="O52">
        <v>7502</v>
      </c>
      <c r="P52">
        <v>7917.8619035</v>
      </c>
      <c r="S52" s="2"/>
    </row>
    <row r="53" spans="11:16" ht="12.75">
      <c r="K53" t="s">
        <v>25</v>
      </c>
      <c r="L53" t="s">
        <v>11</v>
      </c>
      <c r="M53" t="s">
        <v>24</v>
      </c>
      <c r="N53">
        <v>526240</v>
      </c>
      <c r="O53">
        <v>11032</v>
      </c>
      <c r="P53">
        <v>9540.2465555</v>
      </c>
    </row>
    <row r="54" spans="11:16" ht="12.75">
      <c r="K54" t="s">
        <v>25</v>
      </c>
      <c r="L54" t="s">
        <v>12</v>
      </c>
      <c r="M54" t="s">
        <v>23</v>
      </c>
      <c r="N54">
        <v>233680</v>
      </c>
      <c r="O54">
        <v>5370</v>
      </c>
      <c r="P54">
        <v>8703.1657356</v>
      </c>
    </row>
    <row r="55" spans="11:16" ht="12.75">
      <c r="K55" t="s">
        <v>25</v>
      </c>
      <c r="L55" t="s">
        <v>12</v>
      </c>
      <c r="M55" t="s">
        <v>24</v>
      </c>
      <c r="N55">
        <v>384683</v>
      </c>
      <c r="O55">
        <v>7926</v>
      </c>
      <c r="P55">
        <v>9706.8634873</v>
      </c>
    </row>
    <row r="56" spans="11:16" ht="12.75">
      <c r="K56" t="s">
        <v>25</v>
      </c>
      <c r="L56" t="s">
        <v>13</v>
      </c>
      <c r="M56" t="s">
        <v>23</v>
      </c>
      <c r="N56">
        <v>207264</v>
      </c>
      <c r="O56">
        <v>4454</v>
      </c>
      <c r="P56">
        <v>9306.870229</v>
      </c>
    </row>
    <row r="57" spans="11:16" ht="12.75">
      <c r="K57" t="s">
        <v>25</v>
      </c>
      <c r="L57" t="s">
        <v>13</v>
      </c>
      <c r="M57" t="s">
        <v>24</v>
      </c>
      <c r="N57">
        <v>328926</v>
      </c>
      <c r="O57">
        <v>6421</v>
      </c>
      <c r="P57">
        <v>10245.320044</v>
      </c>
    </row>
    <row r="58" spans="11:16" ht="12.75">
      <c r="K58" t="s">
        <v>25</v>
      </c>
      <c r="L58" t="s">
        <v>14</v>
      </c>
      <c r="M58" t="s">
        <v>23</v>
      </c>
      <c r="N58">
        <v>204198</v>
      </c>
      <c r="O58">
        <v>4180</v>
      </c>
      <c r="P58">
        <v>9770.2392344</v>
      </c>
    </row>
    <row r="59" spans="11:16" ht="12.75">
      <c r="K59" t="s">
        <v>25</v>
      </c>
      <c r="L59" t="s">
        <v>14</v>
      </c>
      <c r="M59" t="s">
        <v>24</v>
      </c>
      <c r="N59">
        <v>339612</v>
      </c>
      <c r="O59">
        <v>6385</v>
      </c>
      <c r="P59">
        <v>10637.807361</v>
      </c>
    </row>
    <row r="60" spans="11:16" ht="12.75">
      <c r="K60" t="s">
        <v>25</v>
      </c>
      <c r="L60" t="s">
        <v>15</v>
      </c>
      <c r="M60" t="s">
        <v>23</v>
      </c>
      <c r="N60">
        <v>194250</v>
      </c>
      <c r="O60">
        <v>3764</v>
      </c>
      <c r="P60">
        <v>10321.466525</v>
      </c>
    </row>
    <row r="61" spans="11:16" ht="12.75">
      <c r="K61" t="s">
        <v>25</v>
      </c>
      <c r="L61" t="s">
        <v>15</v>
      </c>
      <c r="M61" t="s">
        <v>24</v>
      </c>
      <c r="N61">
        <v>353671</v>
      </c>
      <c r="O61">
        <v>6454</v>
      </c>
      <c r="P61">
        <v>10959.745894</v>
      </c>
    </row>
    <row r="62" spans="11:16" ht="12.75">
      <c r="K62" t="s">
        <v>25</v>
      </c>
      <c r="L62" t="s">
        <v>16</v>
      </c>
      <c r="M62" t="s">
        <v>23</v>
      </c>
      <c r="N62">
        <v>168241</v>
      </c>
      <c r="O62">
        <v>3183</v>
      </c>
      <c r="P62">
        <v>10571.222117</v>
      </c>
    </row>
    <row r="63" spans="11:16" ht="12.75">
      <c r="K63" t="s">
        <v>25</v>
      </c>
      <c r="L63" t="s">
        <v>16</v>
      </c>
      <c r="M63" t="s">
        <v>24</v>
      </c>
      <c r="N63">
        <v>324940</v>
      </c>
      <c r="O63">
        <v>5833</v>
      </c>
      <c r="P63">
        <v>11141.436654</v>
      </c>
    </row>
    <row r="64" spans="11:16" ht="12.75">
      <c r="K64" t="s">
        <v>25</v>
      </c>
      <c r="L64" t="s">
        <v>17</v>
      </c>
      <c r="M64" t="s">
        <v>23</v>
      </c>
      <c r="N64">
        <v>150634</v>
      </c>
      <c r="O64">
        <v>3186</v>
      </c>
      <c r="P64">
        <v>9455.994978</v>
      </c>
    </row>
    <row r="65" spans="11:16" ht="12.75">
      <c r="K65" t="s">
        <v>25</v>
      </c>
      <c r="L65" t="s">
        <v>17</v>
      </c>
      <c r="M65" t="s">
        <v>24</v>
      </c>
      <c r="N65">
        <v>363335</v>
      </c>
      <c r="O65">
        <v>6949</v>
      </c>
      <c r="P65">
        <v>10457.188085</v>
      </c>
    </row>
    <row r="66" spans="11:16" ht="12.75">
      <c r="K66" t="s">
        <v>25</v>
      </c>
      <c r="L66" t="s">
        <v>18</v>
      </c>
      <c r="M66" t="s">
        <v>23</v>
      </c>
      <c r="N66">
        <v>15811</v>
      </c>
      <c r="O66">
        <v>396</v>
      </c>
      <c r="P66">
        <v>7985.3535354</v>
      </c>
    </row>
    <row r="67" spans="11:16" ht="12.75">
      <c r="K67" t="s">
        <v>25</v>
      </c>
      <c r="L67" t="s">
        <v>18</v>
      </c>
      <c r="M67" t="s">
        <v>24</v>
      </c>
      <c r="N67">
        <v>58126</v>
      </c>
      <c r="O67">
        <v>1306</v>
      </c>
      <c r="P67">
        <v>8901.3782542</v>
      </c>
    </row>
  </sheetData>
  <mergeCells count="1">
    <mergeCell ref="S1:W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2004-08-30T16:14:07Z</cp:lastPrinted>
  <dcterms:created xsi:type="dcterms:W3CDTF">2002-10-17T15:15:37Z</dcterms:created>
  <dcterms:modified xsi:type="dcterms:W3CDTF">2004-12-16T16:42:55Z</dcterms:modified>
  <cp:category/>
  <cp:version/>
  <cp:contentType/>
  <cp:contentStatus/>
</cp:coreProperties>
</file>