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345" tabRatio="783" activeTab="1"/>
  </bookViews>
  <sheets>
    <sheet name="PMR_urban_rural_disparity_ratio" sheetId="1" r:id="rId1"/>
    <sheet name="PMR_urban_rural_disparity_dif" sheetId="2" r:id="rId2"/>
    <sheet name="rural_data (2)" sheetId="3" r:id="rId3"/>
    <sheet name="urban_data(2)" sheetId="4" r:id="rId4"/>
    <sheet name="orig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<sst xmlns="http://schemas.openxmlformats.org/spreadsheetml/2006/main" count="1428" uniqueCount="76">
  <si>
    <t>Program model_PMR_rate.sas</t>
  </si>
  <si>
    <t>Label</t>
  </si>
  <si>
    <t>cal_yrs</t>
  </si>
  <si>
    <t>chquint</t>
  </si>
  <si>
    <t>died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</si>
  <si>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</si>
  <si>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</si>
  <si>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</si>
  <si>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</si>
  <si>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</si>
  <si>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</si>
  <si>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</si>
  <si>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</si>
  <si>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</si>
  <si>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</si>
  <si>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</si>
  <si>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</si>
  <si>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</si>
  <si>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</si>
  <si>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1: 1984-1988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</si>
  <si>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</si>
  <si>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</si>
  <si>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</si>
  <si>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</si>
  <si>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</si>
  <si>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</si>
  <si>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</si>
  <si>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</si>
  <si>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</si>
  <si>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</si>
  <si>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</si>
  <si>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</si>
  <si>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2: 1989-1993</t>
  </si>
  <si>
    <t>3: 1994-1998</t>
  </si>
  <si>
    <t>4: 1999-2003</t>
  </si>
  <si>
    <t>5: 2004-2007</t>
  </si>
  <si>
    <t>(R1 and R5 @ 1984-1988 (ref)) vs (R1 and R5 @ 2004-2007)</t>
  </si>
  <si>
    <t>(U1 and U5 @ 1984-1988 (ref)) vs (U1 and U5 @ 2004-2007)</t>
  </si>
  <si>
    <t>description</t>
  </si>
  <si>
    <t>Comparing Disparity Rate Ratios at time t</t>
  </si>
  <si>
    <t>R1 vs R5 @ 1984-1988</t>
  </si>
  <si>
    <t>R1 vs R5 @ 1989-1993</t>
  </si>
  <si>
    <t>R1 vs R5 @ 1994-1998</t>
  </si>
  <si>
    <t>R1 vs R5 @ 1999-2003</t>
  </si>
  <si>
    <t>R1 vs R5 @ 2004-2007</t>
  </si>
  <si>
    <t>U1 vs U5 @ 1984-1988</t>
  </si>
  <si>
    <t>U1 vs U5 @ 1989-1993</t>
  </si>
  <si>
    <t>U1 vs U5 @ 1994-1998</t>
  </si>
  <si>
    <t>U1 vs U5 @ 1999-2003</t>
  </si>
  <si>
    <t>U1 vs U5 @ 2004-2007</t>
  </si>
  <si>
    <t>Dispartiy Rate Difference</t>
  </si>
  <si>
    <t>Disparity Rate Difference</t>
  </si>
  <si>
    <t>T1: 1984-1988</t>
  </si>
  <si>
    <t>T2: 1989-1993</t>
  </si>
  <si>
    <t>T3: 1994-1998</t>
  </si>
  <si>
    <t>T4: 1999-2003</t>
  </si>
  <si>
    <t>T5: 2004-2007</t>
  </si>
  <si>
    <t xml:space="preserve">date:   January 25, 2010 </t>
  </si>
  <si>
    <t>DRD</t>
  </si>
  <si>
    <t>DRD_lcl</t>
  </si>
  <si>
    <t>DRD_ucl</t>
  </si>
  <si>
    <t>DRDR</t>
  </si>
  <si>
    <t>sig</t>
  </si>
  <si>
    <t>suppress</t>
  </si>
  <si>
    <t>Z_stat</t>
  </si>
  <si>
    <t>Prob_Z</t>
  </si>
  <si>
    <t>Time Comparison of Disparity Rate Ratios</t>
  </si>
  <si>
    <t>Disparity Rate Ratios</t>
  </si>
  <si>
    <t>Disparity Rate Difference for Urban</t>
  </si>
  <si>
    <t>Disparity Rate Difference Ratio for Urban</t>
  </si>
  <si>
    <t>*</t>
  </si>
  <si>
    <t>Disparity Rate Difference for Rural</t>
  </si>
  <si>
    <t>Disparity Rate Difference Ratio for Rural</t>
  </si>
  <si>
    <t>Positive error bar values</t>
  </si>
  <si>
    <t>Negative error bar values</t>
  </si>
  <si>
    <t xml:space="preserve">Crude and Adjusted Premature Mortality Rates (PMR) for 5 time periods, per 1000, Ages 0-74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</si>
</sst>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2"/>
    </font>
    <font>
      <sz val="8"/>
      <color indexed="8"/>
      <name val="Univers 45 Light"/>
      <family val="2"/>
    </font>
    <font>
      <sz val="12"/>
      <color indexed="8"/>
      <name val="Univers 45 Light"/>
      <family val="2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325"/>
          <c:w val="0.9775"/>
          <c:h val="0.7722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'urban_data(2)'!$H$11:$H$15</c:f>
                <c:numCache>
                  <c:ptCount val="5"/>
                  <c:pt idx="0">
                    <c:v>0.13203328580000018</c:v>
                  </c:pt>
                  <c:pt idx="1">
                    <c:v>0.15533835259999984</c:v>
                  </c:pt>
                  <c:pt idx="2">
                    <c:v>0.17419821239999989</c:v>
                  </c:pt>
                  <c:pt idx="3">
                    <c:v>0.2017235840999998</c:v>
                  </c:pt>
                  <c:pt idx="4">
                    <c:v>0.23814086329999995</c:v>
                  </c:pt>
                </c:numCache>
              </c:numRef>
            </c:plus>
            <c:minus>
              <c:numRef>
                <c:f>'urban_data(2)'!$I$11:$I$15</c:f>
                <c:numCache>
                  <c:ptCount val="5"/>
                  <c:pt idx="0">
                    <c:v>0.12351548859999983</c:v>
                  </c:pt>
                  <c:pt idx="1">
                    <c:v>0.14487446469999998</c:v>
                  </c:pt>
                  <c:pt idx="2">
                    <c:v>0.1623018355000001</c:v>
                  </c:pt>
                  <c:pt idx="3">
                    <c:v>0.18773862710000033</c:v>
                  </c:pt>
                  <c:pt idx="4">
                    <c:v>0.21994430409999977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('rural_data (2)'!$A$3,'rural_data (2)'!$F$3,'rural_data (2)'!$J$3,'rural_data (2)'!$N$3,'rural_data (2)'!$R$3)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'urban_data(2)'!$C$11:$C$15</c:f>
              <c:numCache>
                <c:ptCount val="5"/>
                <c:pt idx="0">
                  <c:v>1.9145978052</c:v>
                </c:pt>
                <c:pt idx="1">
                  <c:v>2.1506882521</c:v>
                </c:pt>
                <c:pt idx="2">
                  <c:v>2.3765798333</c:v>
                </c:pt>
                <c:pt idx="3">
                  <c:v>2.708003215</c:v>
                </c:pt>
                <c:pt idx="4">
                  <c:v>2.8784412615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(2)'!$H$12:$H$16</c:f>
                <c:numCache>
                  <c:ptCount val="5"/>
                  <c:pt idx="0">
                    <c:v>0.10961182920000012</c:v>
                  </c:pt>
                  <c:pt idx="1">
                    <c:v>0.1108040535999999</c:v>
                  </c:pt>
                  <c:pt idx="2">
                    <c:v>0.13020863500000002</c:v>
                  </c:pt>
                  <c:pt idx="3">
                    <c:v>0.1533842970000001</c:v>
                  </c:pt>
                  <c:pt idx="4">
                    <c:v>0.17628576740000024</c:v>
                  </c:pt>
                </c:numCache>
              </c:numRef>
            </c:plus>
            <c:minus>
              <c:numRef>
                <c:f>'rural_data (2)'!$I$12:$I$16</c:f>
                <c:numCache>
                  <c:ptCount val="5"/>
                  <c:pt idx="0">
                    <c:v>0.10137274149999986</c:v>
                  </c:pt>
                  <c:pt idx="1">
                    <c:v>0.10218763870000003</c:v>
                  </c:pt>
                  <c:pt idx="2">
                    <c:v>0.12010637570000005</c:v>
                  </c:pt>
                  <c:pt idx="3">
                    <c:v>0.1415142479</c:v>
                  </c:pt>
                  <c:pt idx="4">
                    <c:v>0.16100008479999994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('rural_data (2)'!$A$3,'rural_data (2)'!$F$3,'rural_data (2)'!$J$3,'rural_data (2)'!$N$3,'rural_data (2)'!$R$3)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(2)'!$C$12:$C$16</c:f>
              <c:numCache>
                <c:ptCount val="5"/>
                <c:pt idx="0">
                  <c:v>1.3486507415</c:v>
                </c:pt>
                <c:pt idx="1">
                  <c:v>1.3140969411</c:v>
                </c:pt>
                <c:pt idx="2">
                  <c:v>1.5480583901</c:v>
                </c:pt>
                <c:pt idx="3">
                  <c:v>1.8286414241</c:v>
                </c:pt>
                <c:pt idx="4">
                  <c:v>1.8567717353</c:v>
                </c:pt>
              </c:numCache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0627"/>
        <c:crosses val="autoZero"/>
        <c:auto val="0"/>
        <c:lblOffset val="100"/>
        <c:tickLblSkip val="1"/>
        <c:noMultiLvlLbl val="0"/>
      </c:catAx>
      <c:valAx>
        <c:axId val="1722062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6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9186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675"/>
          <c:w val="0.99075"/>
          <c:h val="0.7927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'urban_data(2)'!$H$18:$H$22</c:f>
                <c:numCache>
                  <c:ptCount val="5"/>
                  <c:pt idx="0">
                    <c:v>0.22932151270000034</c:v>
                  </c:pt>
                  <c:pt idx="1">
                    <c:v>0.2152361318999998</c:v>
                  </c:pt>
                  <c:pt idx="2">
                    <c:v>0.21620717249999988</c:v>
                  </c:pt>
                  <c:pt idx="3">
                    <c:v>0.21234406990000032</c:v>
                  </c:pt>
                  <c:pt idx="4">
                    <c:v>0.22918386610000008</c:v>
                  </c:pt>
                </c:numCache>
              </c:numRef>
            </c:plus>
            <c:minus>
              <c:numRef>
                <c:f>'urban_data(2)'!$I$18:$I$22</c:f>
                <c:numCache>
                  <c:ptCount val="5"/>
                  <c:pt idx="0">
                    <c:v>0.2293215125999999</c:v>
                  </c:pt>
                  <c:pt idx="1">
                    <c:v>0.21523613180000023</c:v>
                  </c:pt>
                  <c:pt idx="2">
                    <c:v>0.21620717249999988</c:v>
                  </c:pt>
                  <c:pt idx="3">
                    <c:v>0.21234406989999988</c:v>
                  </c:pt>
                  <c:pt idx="4">
                    <c:v>0.22918386610000008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('rural_data (2)'!$A$3,'rural_data (2)'!$F$3,'rural_data (2)'!$J$3,'rural_data (2)'!$N$3,'rural_data (2)'!$R$3)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('urban_data(2)'!$C$8,'urban_data(2)'!$G$8,'urban_data(2)'!$K$8,'urban_data(2)'!$O$8,'urban_data(2)'!$S$8)</c:f>
              <c:numCache>
                <c:ptCount val="5"/>
                <c:pt idx="0">
                  <c:v>2.7237639863</c:v>
                </c:pt>
                <c:pt idx="1">
                  <c:v>2.8515559201000005</c:v>
                </c:pt>
                <c:pt idx="2">
                  <c:v>3.1941733369</c:v>
                </c:pt>
                <c:pt idx="3">
                  <c:v>3.4697386315000003</c:v>
                </c:pt>
                <c:pt idx="4">
                  <c:v>3.4636112705000004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(2)'!$H$18:$H$22</c:f>
                <c:numCache>
                  <c:ptCount val="5"/>
                  <c:pt idx="0">
                    <c:v>0.29138574819999996</c:v>
                  </c:pt>
                  <c:pt idx="1">
                    <c:v>0.27905503740000004</c:v>
                  </c:pt>
                  <c:pt idx="2">
                    <c:v>0.2695320698000001</c:v>
                  </c:pt>
                  <c:pt idx="3">
                    <c:v>0.2664103446999997</c:v>
                  </c:pt>
                  <c:pt idx="4">
                    <c:v>0.28288564569999997</c:v>
                  </c:pt>
                </c:numCache>
              </c:numRef>
            </c:plus>
            <c:minus>
              <c:numRef>
                <c:f>'rural_data (2)'!$I$18:$I$22</c:f>
                <c:numCache>
                  <c:ptCount val="5"/>
                  <c:pt idx="0">
                    <c:v>0.29138574809999995</c:v>
                  </c:pt>
                  <c:pt idx="1">
                    <c:v>0.27905503739999993</c:v>
                  </c:pt>
                  <c:pt idx="2">
                    <c:v>0.2695320696999999</c:v>
                  </c:pt>
                  <c:pt idx="3">
                    <c:v>0.26641034470000013</c:v>
                  </c:pt>
                  <c:pt idx="4">
                    <c:v>0.28288564569999997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('rural_data (2)'!$A$3,'rural_data (2)'!$F$3,'rural_data (2)'!$J$3,'rural_data (2)'!$N$3,'rural_data (2)'!$R$3)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('rural_data (2)'!$C$9,'rural_data (2)'!$G$9,'rural_data (2)'!$K$9,'rural_data (2)'!$O$9,'rural_data (2)'!$S$9)</c:f>
              <c:numCache>
                <c:ptCount val="5"/>
                <c:pt idx="0">
                  <c:v>1.3864837950999997</c:v>
                </c:pt>
                <c:pt idx="1">
                  <c:v>1.1449812061000002</c:v>
                </c:pt>
                <c:pt idx="2">
                  <c:v>1.7355210462999997</c:v>
                </c:pt>
                <c:pt idx="3">
                  <c:v>2.3492812382</c:v>
                </c:pt>
                <c:pt idx="4">
                  <c:v>2.1948956240000004</c:v>
                </c:pt>
              </c:numCache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3517"/>
        <c:crosses val="autoZero"/>
        <c:auto val="0"/>
        <c:lblOffset val="100"/>
        <c:tickLblSkip val="1"/>
        <c:noMultiLvlLbl val="0"/>
      </c:catAx>
      <c:valAx>
        <c:axId val="5269351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7916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0.94525</cdr:y>
    </cdr:from>
    <cdr:to>
      <cdr:x>0.599</cdr:x>
      <cdr:y>0.9815</cdr:y>
    </cdr:to>
    <cdr:grpSp>
      <cdr:nvGrpSpPr>
        <cdr:cNvPr id="2" name="Group 36"/>
        <cdr:cNvGrpSpPr>
          <a:grpSpLocks/>
        </cdr:cNvGrpSpPr>
      </cdr:nvGrpSpPr>
      <cdr:grpSpPr>
        <a:xfrm>
          <a:off x="0" y="6019800"/>
          <a:ext cx="5238750" cy="228600"/>
          <a:chOff x="14477" y="4298028"/>
          <a:chExt cx="5033102" cy="228255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14477" y="4298028"/>
            <a:ext cx="5033102" cy="2282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Rural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Rate Ratios T5 to T1: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 1.38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(95% CI 1.22, 1.55 )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p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&lt;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.001</a:t>
            </a:r>
          </a:p>
        </cdr:txBody>
      </cdr:sp>
    </cdr:grpSp>
  </cdr:relSizeAnchor>
  <cdr:relSizeAnchor xmlns:cdr="http://schemas.openxmlformats.org/drawingml/2006/chartDrawing">
    <cdr:from>
      <cdr:x>0</cdr:x>
      <cdr:y>0.904</cdr:y>
    </cdr:from>
    <cdr:to>
      <cdr:x>0.5985</cdr:x>
      <cdr:y>0.94025</cdr:y>
    </cdr:to>
    <cdr:grpSp>
      <cdr:nvGrpSpPr>
        <cdr:cNvPr id="4" name="Group 37"/>
        <cdr:cNvGrpSpPr>
          <a:grpSpLocks/>
        </cdr:cNvGrpSpPr>
      </cdr:nvGrpSpPr>
      <cdr:grpSpPr>
        <a:xfrm>
          <a:off x="0" y="5753100"/>
          <a:ext cx="5238750" cy="228600"/>
          <a:chOff x="-163660" y="4621672"/>
          <a:chExt cx="5505450" cy="272934"/>
        </a:xfrm>
        <a:solidFill>
          <a:srgbClr val="FFFFFF"/>
        </a:solidFill>
      </cdr:grpSpPr>
      <cdr:sp>
        <cdr:nvSpPr>
          <cdr:cNvPr id="5" name="TextBox 1"/>
          <cdr:cNvSpPr txBox="1">
            <a:spLocks noChangeArrowheads="1"/>
          </cdr:cNvSpPr>
        </cdr:nvSpPr>
        <cdr:spPr>
          <a:xfrm>
            <a:off x="-163660" y="4621672"/>
            <a:ext cx="5505450" cy="2729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Urban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Rate Ratios T5 to T1:  1.50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(95% CI 1.36, 1.67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p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&lt;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.001</a:t>
            </a:r>
          </a:p>
        </cdr:txBody>
      </cdr:sp>
    </cdr:grpSp>
  </cdr:relSizeAnchor>
  <cdr:relSizeAnchor xmlns:cdr="http://schemas.openxmlformats.org/drawingml/2006/chartDrawing">
    <cdr:from>
      <cdr:x>0.22775</cdr:x>
      <cdr:y>0.002</cdr:y>
    </cdr:from>
    <cdr:to>
      <cdr:x>1</cdr:x>
      <cdr:y>0.0895</cdr:y>
    </cdr:to>
    <cdr:sp>
      <cdr:nvSpPr>
        <cdr:cNvPr id="6" name="TextBox 12"/>
        <cdr:cNvSpPr txBox="1">
          <a:spLocks noChangeArrowheads="1"/>
        </cdr:cNvSpPr>
      </cdr:nvSpPr>
      <cdr:spPr>
        <a:xfrm>
          <a:off x="1990725" y="9525"/>
          <a:ext cx="6762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3.7: Premature Mortality Disparity Rate Ratios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 per 1,000 residents aged 0-74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0.96275</cdr:y>
    </cdr:from>
    <cdr:to>
      <cdr:x>1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6267450" y="6124575"/>
          <a:ext cx="2476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0.001</cdr:x>
      <cdr:y>0.95175</cdr:y>
    </cdr:from>
    <cdr:to>
      <cdr:x>0.47</cdr:x>
      <cdr:y>0.988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48375"/>
          <a:ext cx="410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Disparity Rate Differences T5 to T1:  1.58,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 .001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0.9135</cdr:y>
    </cdr:from>
    <cdr:to>
      <cdr:x>0.476</cdr:x>
      <cdr:y>0.94975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10250"/>
          <a:ext cx="416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T5 to T1:  1.27, p&lt; .001</a:t>
          </a:r>
        </a:p>
      </cdr:txBody>
    </cdr:sp>
  </cdr:relSizeAnchor>
  <cdr:relSizeAnchor xmlns:cdr="http://schemas.openxmlformats.org/drawingml/2006/chartDrawing">
    <cdr:from>
      <cdr:x>0.1935</cdr:x>
      <cdr:y>0</cdr:y>
    </cdr:from>
    <cdr:to>
      <cdr:x>1</cdr:x>
      <cdr:y>0.07375</cdr:y>
    </cdr:to>
    <cdr:sp>
      <cdr:nvSpPr>
        <cdr:cNvPr id="4" name="TextBox 9"/>
        <cdr:cNvSpPr txBox="1">
          <a:spLocks noChangeArrowheads="1"/>
        </cdr:cNvSpPr>
      </cdr:nvSpPr>
      <cdr:spPr>
        <a:xfrm>
          <a:off x="1685925" y="0"/>
          <a:ext cx="7058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3.8: Premature Mortality Disparity Rate Differences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 per 1,000 residents aged 0-74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9525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F42" sqref="F42"/>
    </sheetView>
  </sheetViews>
  <sheetFormatPr defaultColWidth="8.796875" defaultRowHeight="14.25"/>
  <cols>
    <col min="1" max="1" width="49.69921875" style="0" bestFit="1" customWidth="1"/>
    <col min="2" max="2" width="11.09765625" style="0" customWidth="1"/>
  </cols>
  <sheetData>
    <row r="2" spans="1:3" ht="15">
      <c r="A2" t="s">
        <v>2</v>
      </c>
      <c r="B2" t="s">
        <v>3</v>
      </c>
      <c r="C2" t="s">
        <v>6</v>
      </c>
    </row>
    <row r="3" spans="1:19" ht="15">
      <c r="A3" s="4" t="str">
        <f>orig_data!C5</f>
        <v>T1: 1984-1988</v>
      </c>
      <c r="B3" t="s">
        <v>20</v>
      </c>
      <c r="C3" s="2">
        <f>orig_data!G5</f>
        <v>17.855338963</v>
      </c>
      <c r="E3" s="3" t="str">
        <f>orig_data!B17</f>
        <v> </v>
      </c>
      <c r="F3" t="str">
        <f>orig_data!C17</f>
        <v>T2: 1989-1993</v>
      </c>
      <c r="G3" s="2">
        <f>orig_data!G17</f>
        <v>15.843445712</v>
      </c>
      <c r="I3" s="3" t="str">
        <f>orig_data!B29</f>
        <v> </v>
      </c>
      <c r="J3" t="str">
        <f>orig_data!C29</f>
        <v>T3: 1994-1998</v>
      </c>
      <c r="K3" s="2">
        <f>orig_data!G29</f>
        <v>18.806808444</v>
      </c>
      <c r="M3" s="3" t="str">
        <f>orig_data!B41</f>
        <v> </v>
      </c>
      <c r="N3" t="str">
        <f>orig_data!C41</f>
        <v>T4: 1999-2003</v>
      </c>
      <c r="O3" s="2">
        <f>orig_data!G41</f>
        <v>22.734591048</v>
      </c>
      <c r="Q3" s="3" t="str">
        <f>orig_data!B53</f>
        <v> </v>
      </c>
      <c r="R3" t="str">
        <f>orig_data!C53</f>
        <v>T5: 2004-2007</v>
      </c>
      <c r="S3" s="2">
        <f>orig_data!G53</f>
        <v>23.280588211</v>
      </c>
    </row>
    <row r="4" spans="1:19" ht="15">
      <c r="A4" s="4" t="str">
        <f>orig_data!C6</f>
        <v>T1: 1984-1988</v>
      </c>
      <c r="B4" t="s">
        <v>21</v>
      </c>
      <c r="C4" s="2">
        <f>orig_data!G6</f>
        <v>5.3631963899</v>
      </c>
      <c r="E4" t="str">
        <f>orig_data!B18</f>
        <v> </v>
      </c>
      <c r="F4" t="str">
        <f>orig_data!C18</f>
        <v>T2: 1989-1993</v>
      </c>
      <c r="G4" s="2">
        <f>orig_data!G18</f>
        <v>4.7902927527</v>
      </c>
      <c r="I4" t="str">
        <f>orig_data!B30</f>
        <v> </v>
      </c>
      <c r="J4" t="str">
        <f>orig_data!C30</f>
        <v>T3: 1994-1998</v>
      </c>
      <c r="K4" s="2">
        <f>orig_data!G30</f>
        <v>4.9021928419</v>
      </c>
      <c r="M4" t="str">
        <f>orig_data!B42</f>
        <v> </v>
      </c>
      <c r="N4" t="str">
        <f>orig_data!C42</f>
        <v>T4: 1999-2003</v>
      </c>
      <c r="O4" s="2">
        <f>orig_data!G42</f>
        <v>5.1843811619</v>
      </c>
      <c r="Q4" t="str">
        <f>orig_data!B54</f>
        <v> </v>
      </c>
      <c r="R4" t="str">
        <f>orig_data!C54</f>
        <v>T5: 2004-2007</v>
      </c>
      <c r="S4" s="2">
        <f>orig_data!G54</f>
        <v>4.7567163911</v>
      </c>
    </row>
    <row r="5" spans="1:19" ht="15">
      <c r="A5" s="4" t="str">
        <f>orig_data!C7</f>
        <v>T1: 1984-1988</v>
      </c>
      <c r="B5" t="s">
        <v>22</v>
      </c>
      <c r="C5" s="2">
        <f>orig_data!G7</f>
        <v>4.057140502</v>
      </c>
      <c r="E5" t="str">
        <f>orig_data!B19</f>
        <v> </v>
      </c>
      <c r="F5" t="str">
        <f>orig_data!C19</f>
        <v>T2: 1989-1993</v>
      </c>
      <c r="G5" s="2">
        <f>orig_data!G19</f>
        <v>3.8083334507</v>
      </c>
      <c r="I5" t="str">
        <f>orig_data!B31</f>
        <v> </v>
      </c>
      <c r="J5" t="str">
        <f>orig_data!C31</f>
        <v>T3: 1994-1998</v>
      </c>
      <c r="K5" s="2">
        <f>orig_data!G31</f>
        <v>4.0546710515</v>
      </c>
      <c r="M5" t="str">
        <f>orig_data!B43</f>
        <v> </v>
      </c>
      <c r="N5" t="str">
        <f>orig_data!C43</f>
        <v>T4: 1999-2003</v>
      </c>
      <c r="O5" s="2">
        <f>orig_data!G43</f>
        <v>3.6119745998</v>
      </c>
      <c r="Q5" t="str">
        <f>orig_data!B55</f>
        <v> </v>
      </c>
      <c r="R5" t="str">
        <f>orig_data!C55</f>
        <v>T5: 2004-2007</v>
      </c>
      <c r="S5" s="2">
        <f>orig_data!G55</f>
        <v>3.2706332412</v>
      </c>
    </row>
    <row r="6" spans="1:19" ht="15">
      <c r="A6" s="4" t="str">
        <f>orig_data!C8</f>
        <v>T1: 1984-1988</v>
      </c>
      <c r="B6" t="s">
        <v>23</v>
      </c>
      <c r="C6" s="2">
        <f>orig_data!G8</f>
        <v>3.7808274351</v>
      </c>
      <c r="E6" t="str">
        <f>orig_data!B20</f>
        <v> </v>
      </c>
      <c r="F6" t="str">
        <f>orig_data!C20</f>
        <v>T2: 1989-1993</v>
      </c>
      <c r="G6" s="2">
        <f>orig_data!G20</f>
        <v>3.6885099999</v>
      </c>
      <c r="I6" t="str">
        <f>orig_data!B32</f>
        <v> </v>
      </c>
      <c r="J6" t="str">
        <f>orig_data!C32</f>
        <v>T3: 1994-1998</v>
      </c>
      <c r="K6" s="2">
        <f>orig_data!G32</f>
        <v>3.3952975077</v>
      </c>
      <c r="M6" t="str">
        <f>orig_data!B44</f>
        <v> </v>
      </c>
      <c r="N6" t="str">
        <f>orig_data!C44</f>
        <v>T4: 1999-2003</v>
      </c>
      <c r="O6" s="2">
        <f>orig_data!G44</f>
        <v>3.3038755501</v>
      </c>
      <c r="Q6" t="str">
        <f>orig_data!B56</f>
        <v> </v>
      </c>
      <c r="R6" t="str">
        <f>orig_data!C56</f>
        <v>T5: 2004-2007</v>
      </c>
      <c r="S6" s="2">
        <f>orig_data!G56</f>
        <v>2.9621397559</v>
      </c>
    </row>
    <row r="7" spans="1:19" ht="15">
      <c r="A7" s="4" t="str">
        <f>orig_data!C9</f>
        <v>T1: 1984-1988</v>
      </c>
      <c r="B7" t="s">
        <v>24</v>
      </c>
      <c r="C7" s="2">
        <f>orig_data!G9</f>
        <v>3.7919256948</v>
      </c>
      <c r="E7" t="str">
        <f>orig_data!B21</f>
        <v> </v>
      </c>
      <c r="F7" t="str">
        <f>orig_data!C21</f>
        <v>T2: 1989-1993</v>
      </c>
      <c r="G7" s="2">
        <f>orig_data!G21</f>
        <v>3.7416635732</v>
      </c>
      <c r="I7" t="str">
        <f>orig_data!B33</f>
        <v> </v>
      </c>
      <c r="J7" t="str">
        <f>orig_data!C33</f>
        <v>T3: 1994-1998</v>
      </c>
      <c r="K7" s="2">
        <f>orig_data!G33</f>
        <v>3.4157670964</v>
      </c>
      <c r="M7" t="str">
        <f>orig_data!B45</f>
        <v> </v>
      </c>
      <c r="N7" t="str">
        <f>orig_data!C45</f>
        <v>T4: 1999-2003</v>
      </c>
      <c r="O7" s="2">
        <f>orig_data!G45</f>
        <v>3.095336802</v>
      </c>
      <c r="Q7" t="str">
        <f>orig_data!B57</f>
        <v> </v>
      </c>
      <c r="R7" t="str">
        <f>orig_data!C57</f>
        <v>T5: 2004-2007</v>
      </c>
      <c r="S7" s="2">
        <f>orig_data!G57</f>
        <v>2.8112035981</v>
      </c>
    </row>
    <row r="8" spans="1:19" ht="15">
      <c r="A8" s="4" t="str">
        <f>orig_data!C10</f>
        <v>T1: 1984-1988</v>
      </c>
      <c r="B8" t="s">
        <v>25</v>
      </c>
      <c r="C8" s="2">
        <f>orig_data!G10</f>
        <v>3.9767125948</v>
      </c>
      <c r="E8" t="str">
        <f>orig_data!B22</f>
        <v> </v>
      </c>
      <c r="F8" t="str">
        <f>orig_data!C22</f>
        <v>T2: 1989-1993</v>
      </c>
      <c r="G8" s="2">
        <f>orig_data!G22</f>
        <v>3.6453115466</v>
      </c>
      <c r="I8" t="str">
        <f>orig_data!B34</f>
        <v> </v>
      </c>
      <c r="J8" t="str">
        <f>orig_data!C34</f>
        <v>T3: 1994-1998</v>
      </c>
      <c r="K8" s="2">
        <f>orig_data!G34</f>
        <v>3.1666717956</v>
      </c>
      <c r="M8" t="str">
        <f>orig_data!B46</f>
        <v> </v>
      </c>
      <c r="N8" t="str">
        <f>orig_data!C46</f>
        <v>T4: 1999-2003</v>
      </c>
      <c r="O8" s="2">
        <f>orig_data!G46</f>
        <v>2.8350999237</v>
      </c>
      <c r="Q8" t="str">
        <f>orig_data!B58</f>
        <v> </v>
      </c>
      <c r="R8" t="str">
        <f>orig_data!C58</f>
        <v>T5: 2004-2007</v>
      </c>
      <c r="S8" s="2">
        <f>orig_data!G58</f>
        <v>2.5618207671</v>
      </c>
    </row>
    <row r="9" spans="1:19" ht="15">
      <c r="A9" t="s">
        <v>51</v>
      </c>
      <c r="C9" s="2">
        <f>C4-C8</f>
        <v>1.3864837950999997</v>
      </c>
      <c r="G9" s="2">
        <f>G4-G8</f>
        <v>1.1449812061000002</v>
      </c>
      <c r="K9" s="2">
        <f>K4-K8</f>
        <v>1.7355210462999997</v>
      </c>
      <c r="O9" s="2">
        <f>O4-O8</f>
        <v>2.3492812382</v>
      </c>
      <c r="S9" s="2">
        <f>S4-S8</f>
        <v>2.1948956240000004</v>
      </c>
    </row>
    <row r="10" spans="3:5" ht="15">
      <c r="C10" t="str">
        <f>orig_data!P4</f>
        <v>rate_ratio</v>
      </c>
      <c r="D10" t="str">
        <f>orig_data!Q4</f>
        <v>lci_ratio</v>
      </c>
      <c r="E10" t="str">
        <f>orig_data!R4</f>
        <v>uci_ratio</v>
      </c>
    </row>
    <row r="11" spans="1:9" ht="15">
      <c r="A11" t="s">
        <v>36</v>
      </c>
      <c r="C11" s="2">
        <f>orig_data!P65</f>
        <v>1.3767624768</v>
      </c>
      <c r="D11" s="2">
        <f>orig_data!Q65</f>
        <v>1.2216270332</v>
      </c>
      <c r="E11" s="2">
        <f>orig_data!R65</f>
        <v>1.5515987008</v>
      </c>
      <c r="H11" t="s">
        <v>73</v>
      </c>
      <c r="I11" t="s">
        <v>74</v>
      </c>
    </row>
    <row r="12" spans="1:9" ht="15">
      <c r="A12" t="s">
        <v>39</v>
      </c>
      <c r="C12" s="2">
        <f>orig_data!P67</f>
        <v>1.3486507415</v>
      </c>
      <c r="D12" s="2">
        <f>orig_data!Q67</f>
        <v>1.247278</v>
      </c>
      <c r="E12" s="2">
        <f>orig_data!R67</f>
        <v>1.4582625707</v>
      </c>
      <c r="H12" s="2">
        <f>E12-C12</f>
        <v>0.10961182920000012</v>
      </c>
      <c r="I12" s="2">
        <f>C12-D12</f>
        <v>0.10137274149999986</v>
      </c>
    </row>
    <row r="13" spans="1:9" ht="15">
      <c r="A13" t="s">
        <v>39</v>
      </c>
      <c r="C13" s="2">
        <f>orig_data!P68</f>
        <v>1.3140969411</v>
      </c>
      <c r="D13" s="2">
        <f>orig_data!Q68</f>
        <v>1.2119093024</v>
      </c>
      <c r="E13" s="2">
        <f>orig_data!R68</f>
        <v>1.4249009947</v>
      </c>
      <c r="H13" s="2">
        <f>E13-C13</f>
        <v>0.1108040535999999</v>
      </c>
      <c r="I13" s="2">
        <f>C13-D13</f>
        <v>0.10218763870000003</v>
      </c>
    </row>
    <row r="14" spans="1:9" ht="15">
      <c r="A14" t="s">
        <v>39</v>
      </c>
      <c r="C14" s="2">
        <f>orig_data!P69</f>
        <v>1.5480583901</v>
      </c>
      <c r="D14" s="2">
        <f>orig_data!Q69</f>
        <v>1.4279520144</v>
      </c>
      <c r="E14" s="2">
        <f>orig_data!R69</f>
        <v>1.6782670251</v>
      </c>
      <c r="H14" s="2">
        <f>E14-C14</f>
        <v>0.13020863500000002</v>
      </c>
      <c r="I14" s="2">
        <f>C14-D14</f>
        <v>0.12010637570000005</v>
      </c>
    </row>
    <row r="15" spans="1:9" ht="15">
      <c r="A15" t="s">
        <v>39</v>
      </c>
      <c r="C15" s="2">
        <f>orig_data!P70</f>
        <v>1.8286414241</v>
      </c>
      <c r="D15" s="2">
        <f>orig_data!Q70</f>
        <v>1.6871271762</v>
      </c>
      <c r="E15" s="2">
        <f>orig_data!R70</f>
        <v>1.9820257211</v>
      </c>
      <c r="H15" s="2">
        <f>E15-C15</f>
        <v>0.1533842970000001</v>
      </c>
      <c r="I15" s="2">
        <f>C15-D15</f>
        <v>0.1415142479</v>
      </c>
    </row>
    <row r="16" spans="1:9" ht="15">
      <c r="A16" t="s">
        <v>39</v>
      </c>
      <c r="C16" s="2">
        <f>orig_data!P71</f>
        <v>1.8567717353</v>
      </c>
      <c r="D16" s="2">
        <f>orig_data!Q71</f>
        <v>1.6957716505</v>
      </c>
      <c r="E16" s="2">
        <f>orig_data!R71</f>
        <v>2.0330575027</v>
      </c>
      <c r="H16" s="2">
        <f>E16-C16</f>
        <v>0.17628576740000024</v>
      </c>
      <c r="I16" s="2">
        <f>C16-D16</f>
        <v>0.16100008479999994</v>
      </c>
    </row>
    <row r="17" spans="3:9" ht="15">
      <c r="C17" t="str">
        <f>orig_data!S4</f>
        <v>DRD</v>
      </c>
      <c r="D17" t="str">
        <f>orig_data!T4</f>
        <v>DRD_lcl</v>
      </c>
      <c r="E17" t="str">
        <f>orig_data!U4</f>
        <v>DRD_ucl</v>
      </c>
      <c r="F17" t="str">
        <f>orig_data!V4</f>
        <v>DRDR</v>
      </c>
      <c r="G17" t="str">
        <f>orig_data!W4</f>
        <v>sig</v>
      </c>
      <c r="H17" t="s">
        <v>73</v>
      </c>
      <c r="I17" t="s">
        <v>74</v>
      </c>
    </row>
    <row r="18" spans="1:9" ht="15">
      <c r="A18" t="s">
        <v>71</v>
      </c>
      <c r="B18" t="s">
        <v>19</v>
      </c>
      <c r="C18" s="2">
        <f>orig_data!S83</f>
        <v>1.386483795</v>
      </c>
      <c r="D18" s="2">
        <f>orig_data!T83</f>
        <v>1.0950980469</v>
      </c>
      <c r="E18" s="2">
        <f>orig_data!U83</f>
        <v>1.6778695432</v>
      </c>
      <c r="F18" s="2" t="str">
        <f>orig_data!V83</f>
        <v> </v>
      </c>
      <c r="G18" t="str">
        <f>orig_data!W83</f>
        <v> </v>
      </c>
      <c r="H18" s="2">
        <f>E18-C18</f>
        <v>0.29138574819999996</v>
      </c>
      <c r="I18" s="2">
        <f>C18-D18</f>
        <v>0.29138574809999995</v>
      </c>
    </row>
    <row r="19" spans="1:9" ht="15">
      <c r="A19" t="s">
        <v>71</v>
      </c>
      <c r="B19" t="s">
        <v>32</v>
      </c>
      <c r="C19" s="2">
        <f>orig_data!S84</f>
        <v>1.1449812061</v>
      </c>
      <c r="D19" s="2">
        <f>orig_data!T84</f>
        <v>0.8659261687</v>
      </c>
      <c r="E19" s="2">
        <f>orig_data!U84</f>
        <v>1.4240362435</v>
      </c>
      <c r="F19" s="2" t="str">
        <f>orig_data!V84</f>
        <v> </v>
      </c>
      <c r="G19" t="str">
        <f>orig_data!W84</f>
        <v> </v>
      </c>
      <c r="H19" s="2">
        <f>E19-C19</f>
        <v>0.27905503740000004</v>
      </c>
      <c r="I19" s="2">
        <f>C19-D19</f>
        <v>0.27905503739999993</v>
      </c>
    </row>
    <row r="20" spans="1:9" ht="15">
      <c r="A20" t="s">
        <v>71</v>
      </c>
      <c r="B20" t="s">
        <v>33</v>
      </c>
      <c r="C20" s="2">
        <f>orig_data!S85</f>
        <v>1.7355210463</v>
      </c>
      <c r="D20" s="2">
        <f>orig_data!T85</f>
        <v>1.4659889766</v>
      </c>
      <c r="E20" s="2">
        <f>orig_data!U85</f>
        <v>2.0050531161</v>
      </c>
      <c r="F20" s="2" t="str">
        <f>orig_data!V85</f>
        <v> </v>
      </c>
      <c r="G20" t="str">
        <f>orig_data!W85</f>
        <v> </v>
      </c>
      <c r="H20" s="2">
        <f>E20-C20</f>
        <v>0.2695320698000001</v>
      </c>
      <c r="I20" s="2">
        <f>C20-D20</f>
        <v>0.2695320696999999</v>
      </c>
    </row>
    <row r="21" spans="1:9" ht="15">
      <c r="A21" t="s">
        <v>71</v>
      </c>
      <c r="B21" t="s">
        <v>34</v>
      </c>
      <c r="C21" s="2">
        <f>orig_data!S86</f>
        <v>2.3492812382</v>
      </c>
      <c r="D21" s="2">
        <f>orig_data!T86</f>
        <v>2.0828708935</v>
      </c>
      <c r="E21" s="2">
        <f>orig_data!U86</f>
        <v>2.6156915829</v>
      </c>
      <c r="F21" s="2" t="str">
        <f>orig_data!V86</f>
        <v> </v>
      </c>
      <c r="G21" t="str">
        <f>orig_data!W86</f>
        <v> </v>
      </c>
      <c r="H21" s="2">
        <f>E21-C21</f>
        <v>0.2664103446999997</v>
      </c>
      <c r="I21" s="2">
        <f>C21-D21</f>
        <v>0.26641034470000013</v>
      </c>
    </row>
    <row r="22" spans="1:9" ht="15">
      <c r="A22" t="s">
        <v>71</v>
      </c>
      <c r="B22" t="s">
        <v>35</v>
      </c>
      <c r="C22" s="2">
        <f>orig_data!S87</f>
        <v>2.194895624</v>
      </c>
      <c r="D22" s="2">
        <f>orig_data!T87</f>
        <v>1.9120099783</v>
      </c>
      <c r="E22" s="2">
        <f>orig_data!U87</f>
        <v>2.4777812697</v>
      </c>
      <c r="F22" s="2" t="str">
        <f>orig_data!V87</f>
        <v> </v>
      </c>
      <c r="G22" t="str">
        <f>orig_data!W87</f>
        <v> </v>
      </c>
      <c r="H22" s="2">
        <f>E22-C22</f>
        <v>0.28288564569999997</v>
      </c>
      <c r="I22" s="2">
        <f>C22-D22</f>
        <v>0.28288564569999997</v>
      </c>
    </row>
    <row r="23" spans="1:7" ht="15">
      <c r="A23" t="s">
        <v>72</v>
      </c>
      <c r="B23" t="s">
        <v>18</v>
      </c>
      <c r="C23" s="2" t="str">
        <f>orig_data!S88</f>
        <v> </v>
      </c>
      <c r="D23" s="2" t="str">
        <f>orig_data!T88</f>
        <v> </v>
      </c>
      <c r="E23" s="2" t="str">
        <f>orig_data!U88</f>
        <v> </v>
      </c>
      <c r="F23" s="2">
        <f>orig_data!V88</f>
        <v>1.5830661937</v>
      </c>
      <c r="G23" t="str">
        <f>orig_data!W88</f>
        <v>*</v>
      </c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G27" sqref="G27"/>
    </sheetView>
  </sheetViews>
  <sheetFormatPr defaultColWidth="8.796875" defaultRowHeight="14.25"/>
  <cols>
    <col min="1" max="1" width="49.09765625" style="0" customWidth="1"/>
    <col min="2" max="2" width="14.19921875" style="0" customWidth="1"/>
    <col min="3" max="3" width="9.3984375" style="0" bestFit="1" customWidth="1"/>
    <col min="4" max="4" width="7.8984375" style="0" bestFit="1" customWidth="1"/>
    <col min="5" max="5" width="10.59765625" style="0" customWidth="1"/>
  </cols>
  <sheetData>
    <row r="2" spans="1:19" ht="15">
      <c r="A2" t="s">
        <v>20</v>
      </c>
      <c r="B2" t="str">
        <f>orig_data!C5</f>
        <v>T1: 1984-1988</v>
      </c>
      <c r="C2" s="2">
        <f>orig_data!G5</f>
        <v>17.855338963</v>
      </c>
      <c r="E2" t="str">
        <f>orig_data!B17</f>
        <v> </v>
      </c>
      <c r="F2" t="str">
        <f>orig_data!C17</f>
        <v>T2: 1989-1993</v>
      </c>
      <c r="G2" s="2">
        <f>orig_data!G17</f>
        <v>15.843445712</v>
      </c>
      <c r="I2" t="str">
        <f>orig_data!B29</f>
        <v> </v>
      </c>
      <c r="J2" t="str">
        <f>orig_data!C29</f>
        <v>T3: 1994-1998</v>
      </c>
      <c r="K2" s="2">
        <f>orig_data!G29</f>
        <v>18.806808444</v>
      </c>
      <c r="M2" t="str">
        <f>orig_data!B41</f>
        <v> </v>
      </c>
      <c r="N2" t="str">
        <f>orig_data!C41</f>
        <v>T4: 1999-2003</v>
      </c>
      <c r="O2" s="2">
        <f>orig_data!G41</f>
        <v>22.734591048</v>
      </c>
      <c r="Q2" t="str">
        <f>orig_data!B53</f>
        <v> </v>
      </c>
      <c r="R2" t="str">
        <f>orig_data!C53</f>
        <v>T5: 2004-2007</v>
      </c>
      <c r="S2" s="2">
        <f>orig_data!G53</f>
        <v>23.280588211</v>
      </c>
    </row>
    <row r="3" spans="1:19" ht="15">
      <c r="A3" t="s">
        <v>26</v>
      </c>
      <c r="B3" t="str">
        <f>orig_data!C11</f>
        <v>T1: 1984-1988</v>
      </c>
      <c r="C3" s="2">
        <f>orig_data!G11</f>
        <v>5.7018642736</v>
      </c>
      <c r="E3" t="str">
        <f>orig_data!B18</f>
        <v> </v>
      </c>
      <c r="F3" t="str">
        <f>orig_data!C23</f>
        <v>T2: 1989-1993</v>
      </c>
      <c r="G3" s="2">
        <f>orig_data!G23</f>
        <v>5.3296866516</v>
      </c>
      <c r="I3" t="str">
        <f>orig_data!B30</f>
        <v> </v>
      </c>
      <c r="J3" t="str">
        <f>orig_data!C35</f>
        <v>T3: 1994-1998</v>
      </c>
      <c r="K3" s="2">
        <f>orig_data!G35</f>
        <v>5.5145424573</v>
      </c>
      <c r="M3" t="str">
        <f>orig_data!B42</f>
        <v> </v>
      </c>
      <c r="N3" t="str">
        <f>orig_data!C47</f>
        <v>T4: 1999-2003</v>
      </c>
      <c r="O3" s="2">
        <f>orig_data!G47</f>
        <v>5.5011977067</v>
      </c>
      <c r="Q3" t="str">
        <f>orig_data!B54</f>
        <v> </v>
      </c>
      <c r="R3" t="str">
        <f>orig_data!C59</f>
        <v>T5: 2004-2007</v>
      </c>
      <c r="S3" s="2">
        <f>orig_data!G59</f>
        <v>5.3074864778</v>
      </c>
    </row>
    <row r="4" spans="1:19" ht="15">
      <c r="A4" t="s">
        <v>27</v>
      </c>
      <c r="B4" t="str">
        <f>orig_data!C12</f>
        <v>T1: 1984-1988</v>
      </c>
      <c r="C4" s="2">
        <f>orig_data!G12</f>
        <v>4.4301725082</v>
      </c>
      <c r="E4" t="str">
        <f>orig_data!B19</f>
        <v> </v>
      </c>
      <c r="F4" t="str">
        <f>orig_data!C24</f>
        <v>T2: 1989-1993</v>
      </c>
      <c r="G4" s="2">
        <f>orig_data!G24</f>
        <v>4.0302728222</v>
      </c>
      <c r="I4" t="str">
        <f>orig_data!B31</f>
        <v> </v>
      </c>
      <c r="J4" t="str">
        <f>orig_data!C36</f>
        <v>T3: 1994-1998</v>
      </c>
      <c r="K4" s="2">
        <f>orig_data!G36</f>
        <v>3.8201000821</v>
      </c>
      <c r="M4" t="str">
        <f>orig_data!B43</f>
        <v> </v>
      </c>
      <c r="N4" t="str">
        <f>orig_data!C48</f>
        <v>T4: 1999-2003</v>
      </c>
      <c r="O4" s="2">
        <f>orig_data!G48</f>
        <v>3.6058446644</v>
      </c>
      <c r="Q4" t="str">
        <f>orig_data!B55</f>
        <v> </v>
      </c>
      <c r="R4" t="str">
        <f>orig_data!C60</f>
        <v>T5: 2004-2007</v>
      </c>
      <c r="S4" s="2">
        <f>orig_data!G60</f>
        <v>3.3515330035</v>
      </c>
    </row>
    <row r="5" spans="1:19" ht="15">
      <c r="A5" t="s">
        <v>28</v>
      </c>
      <c r="B5" t="str">
        <f>orig_data!C13</f>
        <v>T1: 1984-1988</v>
      </c>
      <c r="C5" s="2">
        <f>orig_data!G13</f>
        <v>3.8540343782</v>
      </c>
      <c r="E5" t="str">
        <f>orig_data!B20</f>
        <v> </v>
      </c>
      <c r="F5" t="str">
        <f>orig_data!C25</f>
        <v>T2: 1989-1993</v>
      </c>
      <c r="G5" s="2">
        <f>orig_data!G25</f>
        <v>3.6871789431</v>
      </c>
      <c r="I5" t="str">
        <f>orig_data!B32</f>
        <v> </v>
      </c>
      <c r="J5" t="str">
        <f>orig_data!C37</f>
        <v>T3: 1994-1998</v>
      </c>
      <c r="K5" s="2">
        <f>orig_data!G37</f>
        <v>3.2117743307</v>
      </c>
      <c r="M5" t="str">
        <f>orig_data!B44</f>
        <v> </v>
      </c>
      <c r="N5" t="str">
        <f>orig_data!C49</f>
        <v>T4: 1999-2003</v>
      </c>
      <c r="O5" s="2">
        <f>orig_data!G49</f>
        <v>3.105632296</v>
      </c>
      <c r="Q5" t="str">
        <f>orig_data!B56</f>
        <v> </v>
      </c>
      <c r="R5" t="str">
        <f>orig_data!C61</f>
        <v>T5: 2004-2007</v>
      </c>
      <c r="S5" s="2">
        <f>orig_data!G61</f>
        <v>2.7960665353</v>
      </c>
    </row>
    <row r="6" spans="1:19" ht="15">
      <c r="A6" t="s">
        <v>29</v>
      </c>
      <c r="B6" t="str">
        <f>orig_data!C14</f>
        <v>T1: 1984-1988</v>
      </c>
      <c r="C6" s="2">
        <f>orig_data!G14</f>
        <v>3.2600981237</v>
      </c>
      <c r="E6" t="str">
        <f>orig_data!B21</f>
        <v> </v>
      </c>
      <c r="F6" t="str">
        <f>orig_data!C26</f>
        <v>T2: 1989-1993</v>
      </c>
      <c r="G6" s="2">
        <f>orig_data!G26</f>
        <v>3.0820201546</v>
      </c>
      <c r="I6" t="str">
        <f>orig_data!B33</f>
        <v> </v>
      </c>
      <c r="J6" t="str">
        <f>orig_data!C38</f>
        <v>T3: 1994-1998</v>
      </c>
      <c r="K6" s="2">
        <f>orig_data!G38</f>
        <v>2.62584513</v>
      </c>
      <c r="M6" t="str">
        <f>orig_data!B45</f>
        <v> </v>
      </c>
      <c r="N6" t="str">
        <f>orig_data!C50</f>
        <v>T4: 1999-2003</v>
      </c>
      <c r="O6" s="2">
        <f>orig_data!G50</f>
        <v>2.4914180413</v>
      </c>
      <c r="Q6" t="str">
        <f>orig_data!B57</f>
        <v> </v>
      </c>
      <c r="R6" t="str">
        <f>orig_data!C62</f>
        <v>T5: 2004-2007</v>
      </c>
      <c r="S6" s="2">
        <f>orig_data!G62</f>
        <v>2.2763125565</v>
      </c>
    </row>
    <row r="7" spans="1:19" ht="15">
      <c r="A7" t="s">
        <v>30</v>
      </c>
      <c r="B7" t="str">
        <f>orig_data!C15</f>
        <v>T1: 1984-1988</v>
      </c>
      <c r="C7" s="2">
        <f>orig_data!G15</f>
        <v>2.9781002873</v>
      </c>
      <c r="E7" t="str">
        <f>orig_data!B22</f>
        <v> </v>
      </c>
      <c r="F7" t="str">
        <f>orig_data!C27</f>
        <v>T2: 1989-1993</v>
      </c>
      <c r="G7" s="2">
        <f>orig_data!G27</f>
        <v>2.4781307315</v>
      </c>
      <c r="I7" t="str">
        <f>orig_data!B34</f>
        <v> </v>
      </c>
      <c r="J7" t="str">
        <f>orig_data!C39</f>
        <v>T3: 1994-1998</v>
      </c>
      <c r="K7" s="2">
        <f>orig_data!G39</f>
        <v>2.3203691204</v>
      </c>
      <c r="M7" t="str">
        <f>orig_data!B46</f>
        <v> </v>
      </c>
      <c r="N7" t="str">
        <f>orig_data!C51</f>
        <v>T4: 1999-2003</v>
      </c>
      <c r="O7" s="2">
        <f>orig_data!G51</f>
        <v>2.0314590752</v>
      </c>
      <c r="Q7" t="str">
        <f>orig_data!B58</f>
        <v> </v>
      </c>
      <c r="R7" t="str">
        <f>orig_data!C63</f>
        <v>T5: 2004-2007</v>
      </c>
      <c r="S7" s="2">
        <f>orig_data!G63</f>
        <v>1.8438752073</v>
      </c>
    </row>
    <row r="8" spans="1:19" ht="15">
      <c r="A8" t="s">
        <v>50</v>
      </c>
      <c r="C8" s="2">
        <f>C3-C7</f>
        <v>2.7237639863</v>
      </c>
      <c r="G8" s="2">
        <f>G3-G7</f>
        <v>2.8515559201000005</v>
      </c>
      <c r="K8" s="2">
        <f>K3-K7</f>
        <v>3.1941733369</v>
      </c>
      <c r="O8" s="2">
        <f>O3-O7</f>
        <v>3.4697386315000003</v>
      </c>
      <c r="S8" s="2">
        <f>S3-S7</f>
        <v>3.4636112705000004</v>
      </c>
    </row>
    <row r="9" spans="3:5" ht="15">
      <c r="C9" t="str">
        <f>orig_data!P4</f>
        <v>rate_ratio</v>
      </c>
      <c r="D9" t="str">
        <f>orig_data!Q4</f>
        <v>lci_ratio</v>
      </c>
      <c r="E9" t="str">
        <f>orig_data!R4</f>
        <v>uci_ratio</v>
      </c>
    </row>
    <row r="10" spans="1:9" ht="15">
      <c r="A10" t="s">
        <v>37</v>
      </c>
      <c r="C10" s="2">
        <f>orig_data!P66</f>
        <v>1.5034182395</v>
      </c>
      <c r="D10" s="2">
        <f>orig_data!Q66</f>
        <v>1.3554174923</v>
      </c>
      <c r="E10" s="2">
        <f>orig_data!R66</f>
        <v>1.6675794842</v>
      </c>
      <c r="H10" t="s">
        <v>73</v>
      </c>
      <c r="I10" t="s">
        <v>74</v>
      </c>
    </row>
    <row r="11" spans="1:9" ht="15">
      <c r="A11" t="s">
        <v>39</v>
      </c>
      <c r="C11" s="2">
        <f>orig_data!P72</f>
        <v>1.9145978052</v>
      </c>
      <c r="D11" s="2">
        <f>orig_data!Q72</f>
        <v>1.7910823166</v>
      </c>
      <c r="E11" s="2">
        <f>orig_data!R72</f>
        <v>2.046631091</v>
      </c>
      <c r="H11" s="2">
        <f>E11-C11</f>
        <v>0.13203328580000018</v>
      </c>
      <c r="I11" s="2">
        <f>C11-D11</f>
        <v>0.12351548859999983</v>
      </c>
    </row>
    <row r="12" spans="1:9" ht="15">
      <c r="A12" t="s">
        <v>39</v>
      </c>
      <c r="C12" s="2">
        <f>orig_data!P73</f>
        <v>2.1506882521</v>
      </c>
      <c r="D12" s="2">
        <f>orig_data!Q73</f>
        <v>2.0058137874</v>
      </c>
      <c r="E12" s="2">
        <f>orig_data!R73</f>
        <v>2.3060266047</v>
      </c>
      <c r="H12" s="2">
        <f>E12-C12</f>
        <v>0.15533835259999984</v>
      </c>
      <c r="I12" s="2">
        <f>C12-D12</f>
        <v>0.14487446469999998</v>
      </c>
    </row>
    <row r="13" spans="1:9" ht="15">
      <c r="A13" t="s">
        <v>39</v>
      </c>
      <c r="C13" s="2">
        <f>orig_data!P74</f>
        <v>2.3765798333</v>
      </c>
      <c r="D13" s="2">
        <f>orig_data!Q74</f>
        <v>2.2142779978</v>
      </c>
      <c r="E13" s="2">
        <f>orig_data!R74</f>
        <v>2.5507780457</v>
      </c>
      <c r="H13" s="2">
        <f>E13-C13</f>
        <v>0.17419821239999989</v>
      </c>
      <c r="I13" s="2">
        <f>C13-D13</f>
        <v>0.1623018355000001</v>
      </c>
    </row>
    <row r="14" spans="1:9" ht="15">
      <c r="A14" t="s">
        <v>39</v>
      </c>
      <c r="C14" s="2">
        <f>orig_data!P75</f>
        <v>2.708003215</v>
      </c>
      <c r="D14" s="2">
        <f>orig_data!Q75</f>
        <v>2.5202645879</v>
      </c>
      <c r="E14" s="2">
        <f>orig_data!R75</f>
        <v>2.9097267991</v>
      </c>
      <c r="H14" s="2">
        <f>E14-C14</f>
        <v>0.2017235840999998</v>
      </c>
      <c r="I14" s="2">
        <f>C14-D14</f>
        <v>0.18773862710000033</v>
      </c>
    </row>
    <row r="15" spans="1:9" ht="15">
      <c r="A15" t="s">
        <v>39</v>
      </c>
      <c r="C15" s="2">
        <f>orig_data!P76</f>
        <v>2.8784412615</v>
      </c>
      <c r="D15" s="2">
        <f>orig_data!Q76</f>
        <v>2.6584969574</v>
      </c>
      <c r="E15" s="2">
        <f>orig_data!R76</f>
        <v>3.1165821248</v>
      </c>
      <c r="H15" s="2">
        <f>E15-C15</f>
        <v>0.23814086329999995</v>
      </c>
      <c r="I15" s="2">
        <f>C15-D15</f>
        <v>0.21994430409999977</v>
      </c>
    </row>
    <row r="17" spans="3:9" ht="15">
      <c r="C17" t="s">
        <v>58</v>
      </c>
      <c r="D17" t="s">
        <v>59</v>
      </c>
      <c r="E17" t="s">
        <v>60</v>
      </c>
      <c r="F17" t="s">
        <v>61</v>
      </c>
      <c r="G17" t="s">
        <v>62</v>
      </c>
      <c r="H17" t="s">
        <v>73</v>
      </c>
      <c r="I17" t="s">
        <v>74</v>
      </c>
    </row>
    <row r="18" spans="1:18" ht="15">
      <c r="A18" t="s">
        <v>68</v>
      </c>
      <c r="B18" t="s">
        <v>19</v>
      </c>
      <c r="C18" s="2">
        <f>orig_data!S77</f>
        <v>2.7237639863</v>
      </c>
      <c r="D18" s="2">
        <f>orig_data!T77</f>
        <v>2.4944424737</v>
      </c>
      <c r="E18" s="2">
        <f>orig_data!U77</f>
        <v>2.953085499</v>
      </c>
      <c r="F18" s="2" t="s">
        <v>18</v>
      </c>
      <c r="G18" t="s">
        <v>18</v>
      </c>
      <c r="H18" s="2">
        <f>E18-C18</f>
        <v>0.22932151270000034</v>
      </c>
      <c r="I18" s="2">
        <f>C18-D18</f>
        <v>0.2293215125999999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  <c r="R18" t="s">
        <v>18</v>
      </c>
    </row>
    <row r="19" spans="1:18" ht="15">
      <c r="A19" t="s">
        <v>68</v>
      </c>
      <c r="B19" t="s">
        <v>32</v>
      </c>
      <c r="C19" s="2">
        <f>orig_data!S78</f>
        <v>2.85155592</v>
      </c>
      <c r="D19" s="2">
        <f>orig_data!T78</f>
        <v>2.6363197882</v>
      </c>
      <c r="E19" s="2">
        <f>orig_data!U78</f>
        <v>3.0667920519</v>
      </c>
      <c r="F19" s="2" t="s">
        <v>18</v>
      </c>
      <c r="G19" t="s">
        <v>18</v>
      </c>
      <c r="H19" s="2">
        <f>E19-C19</f>
        <v>0.2152361318999998</v>
      </c>
      <c r="I19" s="2">
        <f>C19-D19</f>
        <v>0.21523613180000023</v>
      </c>
      <c r="K19" t="s">
        <v>18</v>
      </c>
      <c r="L19" t="s">
        <v>18</v>
      </c>
      <c r="M19" t="s">
        <v>18</v>
      </c>
      <c r="N19" t="s">
        <v>18</v>
      </c>
      <c r="O19" t="s">
        <v>18</v>
      </c>
      <c r="P19" t="s">
        <v>18</v>
      </c>
      <c r="Q19" t="s">
        <v>18</v>
      </c>
      <c r="R19" t="s">
        <v>18</v>
      </c>
    </row>
    <row r="20" spans="1:18" ht="15">
      <c r="A20" t="s">
        <v>68</v>
      </c>
      <c r="B20" t="s">
        <v>33</v>
      </c>
      <c r="C20" s="2">
        <f>orig_data!S79</f>
        <v>3.1941733369</v>
      </c>
      <c r="D20" s="2">
        <f>orig_data!T79</f>
        <v>2.9779661644</v>
      </c>
      <c r="E20" s="2">
        <f>orig_data!U79</f>
        <v>3.4103805094</v>
      </c>
      <c r="F20" s="2" t="s">
        <v>18</v>
      </c>
      <c r="G20" t="s">
        <v>18</v>
      </c>
      <c r="H20" s="2">
        <f>E20-C20</f>
        <v>0.21620717249999988</v>
      </c>
      <c r="I20" s="2">
        <f>C20-D20</f>
        <v>0.21620717249999988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</row>
    <row r="21" spans="1:18" ht="15">
      <c r="A21" t="s">
        <v>68</v>
      </c>
      <c r="B21" t="s">
        <v>34</v>
      </c>
      <c r="C21" s="2">
        <f>orig_data!S80</f>
        <v>3.4697386315</v>
      </c>
      <c r="D21" s="2">
        <f>orig_data!T80</f>
        <v>3.2573945616</v>
      </c>
      <c r="E21" s="2">
        <f>orig_data!U80</f>
        <v>3.6820827014</v>
      </c>
      <c r="F21" s="2" t="s">
        <v>18</v>
      </c>
      <c r="G21" t="s">
        <v>18</v>
      </c>
      <c r="H21" s="2">
        <f>E21-C21</f>
        <v>0.21234406990000032</v>
      </c>
      <c r="I21" s="2">
        <f>C21-D21</f>
        <v>0.21234406989999988</v>
      </c>
      <c r="K21" t="s">
        <v>18</v>
      </c>
      <c r="L21" t="s">
        <v>18</v>
      </c>
      <c r="M21" t="s">
        <v>18</v>
      </c>
      <c r="N21" t="s">
        <v>18</v>
      </c>
      <c r="O21" t="s">
        <v>18</v>
      </c>
      <c r="P21" t="s">
        <v>18</v>
      </c>
      <c r="Q21" t="s">
        <v>18</v>
      </c>
      <c r="R21" t="s">
        <v>18</v>
      </c>
    </row>
    <row r="22" spans="1:18" ht="15">
      <c r="A22" t="s">
        <v>68</v>
      </c>
      <c r="B22" t="s">
        <v>35</v>
      </c>
      <c r="C22" s="2">
        <f>orig_data!S81</f>
        <v>3.4636112705</v>
      </c>
      <c r="D22" s="2">
        <f>orig_data!T81</f>
        <v>3.2344274044</v>
      </c>
      <c r="E22" s="2">
        <f>orig_data!U81</f>
        <v>3.6927951366</v>
      </c>
      <c r="F22" s="2" t="s">
        <v>18</v>
      </c>
      <c r="G22" t="s">
        <v>18</v>
      </c>
      <c r="H22" s="2">
        <f>E22-C22</f>
        <v>0.22918386610000008</v>
      </c>
      <c r="I22" s="2">
        <f>C22-D22</f>
        <v>0.22918386610000008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  <c r="R22" t="s">
        <v>18</v>
      </c>
    </row>
    <row r="23" spans="1:18" ht="15">
      <c r="A23" t="s">
        <v>69</v>
      </c>
      <c r="B23" t="s">
        <v>18</v>
      </c>
      <c r="C23" s="2" t="s">
        <v>18</v>
      </c>
      <c r="D23" s="2" t="s">
        <v>18</v>
      </c>
      <c r="E23" s="2" t="s">
        <v>18</v>
      </c>
      <c r="F23" s="2">
        <f>orig_data!V82</f>
        <v>1.2716267958</v>
      </c>
      <c r="G23" t="str">
        <f>orig_data!W82</f>
        <v>*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</row>
    <row r="24" spans="3:6" ht="15">
      <c r="C24" s="2"/>
      <c r="D24" s="2"/>
      <c r="E24" s="2"/>
      <c r="F24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8.796875" defaultRowHeight="14.25"/>
  <cols>
    <col min="1" max="1" width="47.09765625" style="0" customWidth="1"/>
    <col min="2" max="2" width="15.19921875" style="0" customWidth="1"/>
    <col min="3" max="3" width="12.69921875" style="0" customWidth="1"/>
  </cols>
  <sheetData>
    <row r="1" ht="15">
      <c r="A1" t="s">
        <v>75</v>
      </c>
    </row>
    <row r="2" ht="15">
      <c r="A2" t="s">
        <v>0</v>
      </c>
    </row>
    <row r="3" ht="15">
      <c r="A3" t="s">
        <v>57</v>
      </c>
    </row>
    <row r="4" spans="1:26" ht="15">
      <c r="A4" t="s">
        <v>38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58</v>
      </c>
      <c r="T4" t="s">
        <v>59</v>
      </c>
      <c r="U4" t="s">
        <v>60</v>
      </c>
      <c r="V4" t="s">
        <v>61</v>
      </c>
      <c r="W4" t="s">
        <v>62</v>
      </c>
      <c r="X4" t="s">
        <v>63</v>
      </c>
      <c r="Y4" t="s">
        <v>64</v>
      </c>
      <c r="Z4" t="s">
        <v>65</v>
      </c>
    </row>
    <row r="5" spans="1:26" ht="15">
      <c r="A5" t="s">
        <v>18</v>
      </c>
      <c r="B5" t="s">
        <v>18</v>
      </c>
      <c r="C5" t="s">
        <v>52</v>
      </c>
      <c r="D5" t="s">
        <v>20</v>
      </c>
      <c r="E5">
        <v>627</v>
      </c>
      <c r="F5">
        <v>20316</v>
      </c>
      <c r="G5">
        <v>17.855338963</v>
      </c>
      <c r="H5">
        <v>16.3488763</v>
      </c>
      <c r="I5">
        <v>19.50061421</v>
      </c>
      <c r="J5" s="1">
        <v>8.91206E-230</v>
      </c>
      <c r="K5">
        <v>30.862374483</v>
      </c>
      <c r="L5">
        <v>1.2325245152</v>
      </c>
      <c r="M5">
        <v>1.4555</v>
      </c>
      <c r="N5">
        <v>1.3673</v>
      </c>
      <c r="O5">
        <v>1.5436</v>
      </c>
      <c r="P5">
        <v>4.2864420248</v>
      </c>
      <c r="Q5">
        <v>3.924793059</v>
      </c>
      <c r="R5">
        <v>4.6814150341</v>
      </c>
      <c r="S5" t="s">
        <v>18</v>
      </c>
      <c r="T5" t="s">
        <v>18</v>
      </c>
      <c r="U5" t="s">
        <v>18</v>
      </c>
      <c r="V5" t="s">
        <v>18</v>
      </c>
      <c r="W5" t="s">
        <v>18</v>
      </c>
      <c r="X5" t="s">
        <v>18</v>
      </c>
      <c r="Y5" t="s">
        <v>18</v>
      </c>
      <c r="Z5" t="s">
        <v>18</v>
      </c>
    </row>
    <row r="6" spans="1:26" ht="15">
      <c r="A6" t="s">
        <v>18</v>
      </c>
      <c r="B6" t="s">
        <v>18</v>
      </c>
      <c r="C6" t="s">
        <v>52</v>
      </c>
      <c r="D6" t="s">
        <v>21</v>
      </c>
      <c r="E6">
        <v>2048</v>
      </c>
      <c r="F6">
        <v>416636</v>
      </c>
      <c r="G6">
        <v>5.3631963899</v>
      </c>
      <c r="H6">
        <v>5.072258037</v>
      </c>
      <c r="I6">
        <v>5.6708226014</v>
      </c>
      <c r="J6" s="1">
        <v>6.645248E-19</v>
      </c>
      <c r="K6">
        <v>4.9155617853</v>
      </c>
      <c r="L6">
        <v>0.108619596</v>
      </c>
      <c r="M6">
        <v>0.2527</v>
      </c>
      <c r="N6">
        <v>0.1969</v>
      </c>
      <c r="O6">
        <v>0.3085</v>
      </c>
      <c r="P6">
        <v>1.2875157643</v>
      </c>
      <c r="Q6">
        <v>1.2176716474</v>
      </c>
      <c r="R6">
        <v>1.3613660521</v>
      </c>
      <c r="S6" t="s">
        <v>18</v>
      </c>
      <c r="T6" t="s">
        <v>18</v>
      </c>
      <c r="U6" t="s">
        <v>18</v>
      </c>
      <c r="V6" t="s">
        <v>18</v>
      </c>
      <c r="W6" t="s">
        <v>18</v>
      </c>
      <c r="X6" t="s">
        <v>18</v>
      </c>
      <c r="Y6" t="s">
        <v>18</v>
      </c>
      <c r="Z6" t="s">
        <v>18</v>
      </c>
    </row>
    <row r="7" spans="1:26" ht="15">
      <c r="A7" t="s">
        <v>18</v>
      </c>
      <c r="B7" t="s">
        <v>18</v>
      </c>
      <c r="C7" t="s">
        <v>52</v>
      </c>
      <c r="D7" t="s">
        <v>22</v>
      </c>
      <c r="E7">
        <v>1806</v>
      </c>
      <c r="F7">
        <v>410087</v>
      </c>
      <c r="G7">
        <v>4.057140502</v>
      </c>
      <c r="H7">
        <v>3.8288573677</v>
      </c>
      <c r="I7">
        <v>4.2990342737</v>
      </c>
      <c r="J7">
        <v>0.3721975144</v>
      </c>
      <c r="K7">
        <v>4.4039435534</v>
      </c>
      <c r="L7">
        <v>0.1036293731</v>
      </c>
      <c r="M7">
        <v>-0.0264</v>
      </c>
      <c r="N7">
        <v>-0.0843</v>
      </c>
      <c r="O7">
        <v>0.0315</v>
      </c>
      <c r="P7">
        <v>0.973977452</v>
      </c>
      <c r="Q7">
        <v>0.9191746604</v>
      </c>
      <c r="R7">
        <v>1.0320476814</v>
      </c>
      <c r="S7" t="s">
        <v>18</v>
      </c>
      <c r="T7" t="s">
        <v>18</v>
      </c>
      <c r="U7" t="s">
        <v>18</v>
      </c>
      <c r="V7" t="s">
        <v>18</v>
      </c>
      <c r="W7" t="s">
        <v>18</v>
      </c>
      <c r="X7" t="s">
        <v>18</v>
      </c>
      <c r="Y7" t="s">
        <v>18</v>
      </c>
      <c r="Z7" t="s">
        <v>18</v>
      </c>
    </row>
    <row r="8" spans="1:26" ht="15">
      <c r="A8" t="s">
        <v>18</v>
      </c>
      <c r="B8" t="s">
        <v>18</v>
      </c>
      <c r="C8" t="s">
        <v>52</v>
      </c>
      <c r="D8" t="s">
        <v>23</v>
      </c>
      <c r="E8">
        <v>1661</v>
      </c>
      <c r="F8">
        <v>412353</v>
      </c>
      <c r="G8">
        <v>3.7808274351</v>
      </c>
      <c r="H8">
        <v>3.5628633742</v>
      </c>
      <c r="I8">
        <v>4.012125808</v>
      </c>
      <c r="J8">
        <v>0.0013811157</v>
      </c>
      <c r="K8">
        <v>4.0281021358</v>
      </c>
      <c r="L8">
        <v>0.0988361131</v>
      </c>
      <c r="M8">
        <v>-0.0969</v>
      </c>
      <c r="N8">
        <v>-0.1563</v>
      </c>
      <c r="O8">
        <v>-0.0375</v>
      </c>
      <c r="P8">
        <v>0.9076443544</v>
      </c>
      <c r="Q8">
        <v>0.8553188112</v>
      </c>
      <c r="R8">
        <v>0.9631709993</v>
      </c>
      <c r="S8" t="s">
        <v>18</v>
      </c>
      <c r="T8" t="s">
        <v>18</v>
      </c>
      <c r="U8" t="s">
        <v>18</v>
      </c>
      <c r="V8" t="s">
        <v>18</v>
      </c>
      <c r="W8" t="s">
        <v>18</v>
      </c>
      <c r="X8" t="s">
        <v>18</v>
      </c>
      <c r="Y8" t="s">
        <v>18</v>
      </c>
      <c r="Z8" t="s">
        <v>18</v>
      </c>
    </row>
    <row r="9" spans="1:26" ht="15">
      <c r="A9" t="s">
        <v>18</v>
      </c>
      <c r="B9" t="s">
        <v>18</v>
      </c>
      <c r="C9" t="s">
        <v>52</v>
      </c>
      <c r="D9" t="s">
        <v>24</v>
      </c>
      <c r="E9">
        <v>1476</v>
      </c>
      <c r="F9">
        <v>418092</v>
      </c>
      <c r="G9">
        <v>3.7919256948</v>
      </c>
      <c r="H9">
        <v>3.5660988508</v>
      </c>
      <c r="I9">
        <v>4.0320532539</v>
      </c>
      <c r="J9">
        <v>0.0027033191</v>
      </c>
      <c r="K9">
        <v>3.5303234695</v>
      </c>
      <c r="L9">
        <v>0.0918906495</v>
      </c>
      <c r="M9">
        <v>-0.094</v>
      </c>
      <c r="N9">
        <v>-0.1554</v>
      </c>
      <c r="O9">
        <v>-0.0326</v>
      </c>
      <c r="P9">
        <v>0.9103086582</v>
      </c>
      <c r="Q9">
        <v>0.8560955359</v>
      </c>
      <c r="R9">
        <v>0.9679548817</v>
      </c>
      <c r="S9" t="s">
        <v>18</v>
      </c>
      <c r="T9" t="s">
        <v>18</v>
      </c>
      <c r="U9" t="s">
        <v>18</v>
      </c>
      <c r="V9" t="s">
        <v>18</v>
      </c>
      <c r="W9" t="s">
        <v>18</v>
      </c>
      <c r="X9" t="s">
        <v>18</v>
      </c>
      <c r="Y9" t="s">
        <v>18</v>
      </c>
      <c r="Z9" t="s">
        <v>18</v>
      </c>
    </row>
    <row r="10" spans="1:26" ht="15">
      <c r="A10" t="s">
        <v>18</v>
      </c>
      <c r="B10" t="s">
        <v>18</v>
      </c>
      <c r="C10" t="s">
        <v>52</v>
      </c>
      <c r="D10" t="s">
        <v>25</v>
      </c>
      <c r="E10">
        <v>1225</v>
      </c>
      <c r="F10">
        <v>425992</v>
      </c>
      <c r="G10">
        <v>3.9767125948</v>
      </c>
      <c r="H10">
        <v>3.7276416083</v>
      </c>
      <c r="I10">
        <v>4.2424258348</v>
      </c>
      <c r="J10">
        <v>0.1598017173</v>
      </c>
      <c r="K10">
        <v>2.8756408571</v>
      </c>
      <c r="L10">
        <v>0.0821611673</v>
      </c>
      <c r="M10">
        <v>-0.0464</v>
      </c>
      <c r="N10">
        <v>-0.1111</v>
      </c>
      <c r="O10">
        <v>0.0183</v>
      </c>
      <c r="P10">
        <v>0.9546695261</v>
      </c>
      <c r="Q10">
        <v>0.8948762987</v>
      </c>
      <c r="R10">
        <v>1.0184579762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  <c r="X10" t="s">
        <v>18</v>
      </c>
      <c r="Y10" t="s">
        <v>18</v>
      </c>
      <c r="Z10" t="s">
        <v>18</v>
      </c>
    </row>
    <row r="11" spans="1:26" ht="15">
      <c r="A11" t="s">
        <v>18</v>
      </c>
      <c r="B11" t="s">
        <v>18</v>
      </c>
      <c r="C11" t="s">
        <v>52</v>
      </c>
      <c r="D11" t="s">
        <v>26</v>
      </c>
      <c r="E11">
        <v>3479</v>
      </c>
      <c r="F11">
        <v>617431</v>
      </c>
      <c r="G11">
        <v>5.7018642736</v>
      </c>
      <c r="H11">
        <v>5.4376074639</v>
      </c>
      <c r="I11">
        <v>5.9789634338</v>
      </c>
      <c r="J11" s="1">
        <v>1.887886E-38</v>
      </c>
      <c r="K11">
        <v>5.6346377166</v>
      </c>
      <c r="L11">
        <v>0.0955297813</v>
      </c>
      <c r="M11">
        <v>0.3139</v>
      </c>
      <c r="N11">
        <v>0.2665</v>
      </c>
      <c r="O11">
        <v>0.3614</v>
      </c>
      <c r="P11">
        <v>1.3688180713</v>
      </c>
      <c r="Q11">
        <v>1.3053792591</v>
      </c>
      <c r="R11">
        <v>1.4353398824</v>
      </c>
      <c r="S11" t="s">
        <v>18</v>
      </c>
      <c r="T11" t="s">
        <v>18</v>
      </c>
      <c r="U11" t="s">
        <v>18</v>
      </c>
      <c r="V11" t="s">
        <v>18</v>
      </c>
      <c r="W11" t="s">
        <v>18</v>
      </c>
      <c r="X11" t="s">
        <v>18</v>
      </c>
      <c r="Y11" t="s">
        <v>18</v>
      </c>
      <c r="Z11" t="s">
        <v>18</v>
      </c>
    </row>
    <row r="12" spans="1:26" ht="15">
      <c r="A12" t="s">
        <v>18</v>
      </c>
      <c r="B12" t="s">
        <v>18</v>
      </c>
      <c r="C12" t="s">
        <v>52</v>
      </c>
      <c r="D12" t="s">
        <v>27</v>
      </c>
      <c r="E12">
        <v>2976</v>
      </c>
      <c r="F12">
        <v>632725</v>
      </c>
      <c r="G12">
        <v>4.4301725082</v>
      </c>
      <c r="H12">
        <v>4.21604359</v>
      </c>
      <c r="I12">
        <v>4.6551768343</v>
      </c>
      <c r="J12">
        <v>0.0148198503</v>
      </c>
      <c r="K12">
        <v>4.7034651705</v>
      </c>
      <c r="L12">
        <v>0.0862186997</v>
      </c>
      <c r="M12">
        <v>0.0616</v>
      </c>
      <c r="N12">
        <v>0.0121</v>
      </c>
      <c r="O12">
        <v>0.1111</v>
      </c>
      <c r="P12">
        <v>1.0635293822</v>
      </c>
      <c r="Q12">
        <v>1.0121245225</v>
      </c>
      <c r="R12">
        <v>1.1175450467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  <c r="X12" t="s">
        <v>18</v>
      </c>
      <c r="Y12" t="s">
        <v>18</v>
      </c>
      <c r="Z12" t="s">
        <v>18</v>
      </c>
    </row>
    <row r="13" spans="1:26" ht="15">
      <c r="A13" t="s">
        <v>18</v>
      </c>
      <c r="B13" t="s">
        <v>18</v>
      </c>
      <c r="C13" t="s">
        <v>52</v>
      </c>
      <c r="D13" t="s">
        <v>28</v>
      </c>
      <c r="E13">
        <v>2491</v>
      </c>
      <c r="F13">
        <v>637344</v>
      </c>
      <c r="G13">
        <v>3.8540343782</v>
      </c>
      <c r="H13">
        <v>3.6596460487</v>
      </c>
      <c r="I13">
        <v>4.0587479747</v>
      </c>
      <c r="J13">
        <v>0.0032451899</v>
      </c>
      <c r="K13">
        <v>3.9084073907</v>
      </c>
      <c r="L13">
        <v>0.0783092315</v>
      </c>
      <c r="M13">
        <v>-0.0777</v>
      </c>
      <c r="N13">
        <v>-0.1295</v>
      </c>
      <c r="O13">
        <v>-0.026</v>
      </c>
      <c r="P13">
        <v>0.9252187795</v>
      </c>
      <c r="Q13">
        <v>0.8785529444</v>
      </c>
      <c r="R13">
        <v>0.97436335</v>
      </c>
      <c r="S13" t="s">
        <v>18</v>
      </c>
      <c r="T13" t="s">
        <v>18</v>
      </c>
      <c r="U13" t="s">
        <v>18</v>
      </c>
      <c r="V13" t="s">
        <v>18</v>
      </c>
      <c r="W13" t="s">
        <v>18</v>
      </c>
      <c r="X13" t="s">
        <v>18</v>
      </c>
      <c r="Y13" t="s">
        <v>18</v>
      </c>
      <c r="Z13" t="s">
        <v>18</v>
      </c>
    </row>
    <row r="14" spans="1:26" ht="15">
      <c r="A14" t="s">
        <v>18</v>
      </c>
      <c r="B14" t="s">
        <v>18</v>
      </c>
      <c r="C14" t="s">
        <v>52</v>
      </c>
      <c r="D14" t="s">
        <v>29</v>
      </c>
      <c r="E14">
        <v>1710</v>
      </c>
      <c r="F14">
        <v>652934</v>
      </c>
      <c r="G14">
        <v>3.2600981237</v>
      </c>
      <c r="H14">
        <v>3.0781719803</v>
      </c>
      <c r="I14">
        <v>3.4527764674</v>
      </c>
      <c r="J14" s="1">
        <v>5.981166E-17</v>
      </c>
      <c r="K14">
        <v>2.6189477037</v>
      </c>
      <c r="L14">
        <v>0.063332812</v>
      </c>
      <c r="M14">
        <v>-0.2451</v>
      </c>
      <c r="N14">
        <v>-0.3025</v>
      </c>
      <c r="O14">
        <v>-0.1877</v>
      </c>
      <c r="P14">
        <v>0.78263547</v>
      </c>
      <c r="Q14">
        <v>0.7389613696</v>
      </c>
      <c r="R14">
        <v>0.8288907975</v>
      </c>
      <c r="S14" t="s">
        <v>18</v>
      </c>
      <c r="T14" t="s">
        <v>18</v>
      </c>
      <c r="U14" t="s">
        <v>18</v>
      </c>
      <c r="V14" t="s">
        <v>18</v>
      </c>
      <c r="W14" t="s">
        <v>18</v>
      </c>
      <c r="X14" t="s">
        <v>18</v>
      </c>
      <c r="Y14" t="s">
        <v>18</v>
      </c>
      <c r="Z14" t="s">
        <v>18</v>
      </c>
    </row>
    <row r="15" spans="1:26" ht="15">
      <c r="A15" t="s">
        <v>18</v>
      </c>
      <c r="B15" t="s">
        <v>18</v>
      </c>
      <c r="C15" t="s">
        <v>52</v>
      </c>
      <c r="D15" t="s">
        <v>30</v>
      </c>
      <c r="E15">
        <v>1664</v>
      </c>
      <c r="F15">
        <v>658802</v>
      </c>
      <c r="G15">
        <v>2.9781002873</v>
      </c>
      <c r="H15">
        <v>2.810371257</v>
      </c>
      <c r="I15">
        <v>3.1558397486</v>
      </c>
      <c r="J15" s="1">
        <v>7.811073E-30</v>
      </c>
      <c r="K15">
        <v>2.5257968251</v>
      </c>
      <c r="L15">
        <v>0.0619186889</v>
      </c>
      <c r="M15">
        <v>-0.3356</v>
      </c>
      <c r="N15">
        <v>-0.3935</v>
      </c>
      <c r="O15">
        <v>-0.2776</v>
      </c>
      <c r="P15">
        <v>0.7149376582</v>
      </c>
      <c r="Q15">
        <v>0.6746717879</v>
      </c>
      <c r="R15">
        <v>0.7576066828</v>
      </c>
      <c r="S15" t="s">
        <v>18</v>
      </c>
      <c r="T15" t="s">
        <v>18</v>
      </c>
      <c r="U15" t="s">
        <v>18</v>
      </c>
      <c r="V15" t="s">
        <v>18</v>
      </c>
      <c r="W15" t="s">
        <v>18</v>
      </c>
      <c r="X15" t="s">
        <v>18</v>
      </c>
      <c r="Y15" t="s">
        <v>18</v>
      </c>
      <c r="Z15" t="s">
        <v>18</v>
      </c>
    </row>
    <row r="16" spans="1:26" ht="15">
      <c r="A16" t="s">
        <v>18</v>
      </c>
      <c r="B16" t="s">
        <v>18</v>
      </c>
      <c r="C16" t="s">
        <v>52</v>
      </c>
      <c r="D16" t="s">
        <v>31</v>
      </c>
      <c r="E16">
        <v>21163</v>
      </c>
      <c r="F16">
        <v>5302712</v>
      </c>
      <c r="G16">
        <v>4.1655384256</v>
      </c>
      <c r="H16" t="s">
        <v>18</v>
      </c>
      <c r="I16" t="s">
        <v>18</v>
      </c>
      <c r="J16" t="s">
        <v>18</v>
      </c>
      <c r="K16">
        <v>3.9909766927</v>
      </c>
      <c r="L16">
        <v>0.027434091</v>
      </c>
      <c r="M16" t="s">
        <v>18</v>
      </c>
      <c r="N16" t="s">
        <v>18</v>
      </c>
      <c r="O16" t="s">
        <v>18</v>
      </c>
      <c r="P16" t="s">
        <v>18</v>
      </c>
      <c r="Q16" t="s">
        <v>18</v>
      </c>
      <c r="R16" t="s">
        <v>18</v>
      </c>
      <c r="S16" t="s">
        <v>18</v>
      </c>
      <c r="T16" t="s">
        <v>18</v>
      </c>
      <c r="U16" t="s">
        <v>18</v>
      </c>
      <c r="V16" t="s">
        <v>18</v>
      </c>
      <c r="W16" t="s">
        <v>18</v>
      </c>
      <c r="X16" t="s">
        <v>18</v>
      </c>
      <c r="Y16" t="s">
        <v>18</v>
      </c>
      <c r="Z16" t="s">
        <v>18</v>
      </c>
    </row>
    <row r="17" spans="1:26" ht="15">
      <c r="A17" t="s">
        <v>18</v>
      </c>
      <c r="B17" t="s">
        <v>18</v>
      </c>
      <c r="C17" t="s">
        <v>53</v>
      </c>
      <c r="D17" t="s">
        <v>20</v>
      </c>
      <c r="E17">
        <v>740</v>
      </c>
      <c r="F17">
        <v>28515</v>
      </c>
      <c r="G17">
        <v>15.843445712</v>
      </c>
      <c r="H17">
        <v>14.59238482</v>
      </c>
      <c r="I17">
        <v>17.201764833</v>
      </c>
      <c r="J17" s="1">
        <v>7.84034E-248</v>
      </c>
      <c r="K17">
        <v>25.951253726</v>
      </c>
      <c r="L17">
        <v>0.9539870601</v>
      </c>
      <c r="M17">
        <v>1.4111</v>
      </c>
      <c r="N17">
        <v>1.3288</v>
      </c>
      <c r="O17">
        <v>1.4933</v>
      </c>
      <c r="P17">
        <v>4.1003781817</v>
      </c>
      <c r="Q17">
        <v>3.7765961663</v>
      </c>
      <c r="R17">
        <v>4.4519192661</v>
      </c>
      <c r="S17" t="s">
        <v>18</v>
      </c>
      <c r="T17" t="s">
        <v>18</v>
      </c>
      <c r="U17" t="s">
        <v>18</v>
      </c>
      <c r="V17" t="s">
        <v>18</v>
      </c>
      <c r="W17" t="s">
        <v>18</v>
      </c>
      <c r="X17" t="s">
        <v>18</v>
      </c>
      <c r="Y17" t="s">
        <v>18</v>
      </c>
      <c r="Z17" t="s">
        <v>18</v>
      </c>
    </row>
    <row r="18" spans="1:26" ht="15">
      <c r="A18" t="s">
        <v>18</v>
      </c>
      <c r="B18" t="s">
        <v>18</v>
      </c>
      <c r="C18" t="s">
        <v>53</v>
      </c>
      <c r="D18" t="s">
        <v>21</v>
      </c>
      <c r="E18">
        <v>1865</v>
      </c>
      <c r="F18">
        <v>415557</v>
      </c>
      <c r="G18">
        <v>4.7902927527</v>
      </c>
      <c r="H18">
        <v>4.524419652</v>
      </c>
      <c r="I18">
        <v>5.0717896263</v>
      </c>
      <c r="J18" s="1">
        <v>1.622725E-13</v>
      </c>
      <c r="K18">
        <v>4.4879523146</v>
      </c>
      <c r="L18">
        <v>0.1039223157</v>
      </c>
      <c r="M18">
        <v>0.2149</v>
      </c>
      <c r="N18">
        <v>0.1578</v>
      </c>
      <c r="O18">
        <v>0.272</v>
      </c>
      <c r="P18">
        <v>1.2397563159</v>
      </c>
      <c r="Q18">
        <v>1.1709467728</v>
      </c>
      <c r="R18">
        <v>1.3126093846</v>
      </c>
      <c r="S18" t="s">
        <v>18</v>
      </c>
      <c r="T18" t="s">
        <v>18</v>
      </c>
      <c r="U18" t="s">
        <v>18</v>
      </c>
      <c r="V18" t="s">
        <v>18</v>
      </c>
      <c r="W18" t="s">
        <v>18</v>
      </c>
      <c r="X18" t="s">
        <v>18</v>
      </c>
      <c r="Y18" t="s">
        <v>18</v>
      </c>
      <c r="Z18" t="s">
        <v>18</v>
      </c>
    </row>
    <row r="19" spans="1:26" ht="15">
      <c r="A19" t="s">
        <v>18</v>
      </c>
      <c r="B19" t="s">
        <v>18</v>
      </c>
      <c r="C19" t="s">
        <v>53</v>
      </c>
      <c r="D19" t="s">
        <v>22</v>
      </c>
      <c r="E19">
        <v>1742</v>
      </c>
      <c r="F19">
        <v>401321</v>
      </c>
      <c r="G19">
        <v>3.8083334507</v>
      </c>
      <c r="H19">
        <v>3.5907609132</v>
      </c>
      <c r="I19">
        <v>4.0390892132</v>
      </c>
      <c r="J19">
        <v>0.629380756</v>
      </c>
      <c r="K19">
        <v>4.340664954</v>
      </c>
      <c r="L19">
        <v>0.1039997247</v>
      </c>
      <c r="M19">
        <v>-0.0145</v>
      </c>
      <c r="N19">
        <v>-0.0733</v>
      </c>
      <c r="O19">
        <v>0.0443</v>
      </c>
      <c r="P19">
        <v>0.9856193958</v>
      </c>
      <c r="Q19">
        <v>0.9293103263</v>
      </c>
      <c r="R19">
        <v>1.0453403625</v>
      </c>
      <c r="S19" t="s">
        <v>18</v>
      </c>
      <c r="T19" t="s">
        <v>18</v>
      </c>
      <c r="U19" t="s">
        <v>18</v>
      </c>
      <c r="V19" t="s">
        <v>18</v>
      </c>
      <c r="W19" t="s">
        <v>18</v>
      </c>
      <c r="X19" t="s">
        <v>18</v>
      </c>
      <c r="Y19" t="s">
        <v>18</v>
      </c>
      <c r="Z19" t="s">
        <v>18</v>
      </c>
    </row>
    <row r="20" spans="1:26" ht="15">
      <c r="A20" t="s">
        <v>18</v>
      </c>
      <c r="B20" t="s">
        <v>18</v>
      </c>
      <c r="C20" t="s">
        <v>53</v>
      </c>
      <c r="D20" t="s">
        <v>23</v>
      </c>
      <c r="E20">
        <v>1589</v>
      </c>
      <c r="F20">
        <v>410211</v>
      </c>
      <c r="G20">
        <v>3.6885099999</v>
      </c>
      <c r="H20">
        <v>3.4724959718</v>
      </c>
      <c r="I20">
        <v>3.9179616419</v>
      </c>
      <c r="J20">
        <v>0.1313758292</v>
      </c>
      <c r="K20">
        <v>3.8736162609</v>
      </c>
      <c r="L20">
        <v>0.0971750218</v>
      </c>
      <c r="M20">
        <v>-0.0465</v>
      </c>
      <c r="N20">
        <v>-0.1068</v>
      </c>
      <c r="O20">
        <v>0.0139</v>
      </c>
      <c r="P20">
        <v>0.9546083725</v>
      </c>
      <c r="Q20">
        <v>0.8987026546</v>
      </c>
      <c r="R20">
        <v>1.0139918251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  <c r="X20" t="s">
        <v>18</v>
      </c>
      <c r="Y20" t="s">
        <v>18</v>
      </c>
      <c r="Z20" t="s">
        <v>18</v>
      </c>
    </row>
    <row r="21" spans="1:26" ht="15">
      <c r="A21" t="s">
        <v>18</v>
      </c>
      <c r="B21" t="s">
        <v>18</v>
      </c>
      <c r="C21" t="s">
        <v>53</v>
      </c>
      <c r="D21" t="s">
        <v>24</v>
      </c>
      <c r="E21">
        <v>1447</v>
      </c>
      <c r="F21">
        <v>416216</v>
      </c>
      <c r="G21">
        <v>3.7416635732</v>
      </c>
      <c r="H21">
        <v>3.5175000737</v>
      </c>
      <c r="I21">
        <v>3.9801125804</v>
      </c>
      <c r="J21">
        <v>0.3078026199</v>
      </c>
      <c r="K21">
        <v>3.4765602476</v>
      </c>
      <c r="L21">
        <v>0.0913935389</v>
      </c>
      <c r="M21">
        <v>-0.0321</v>
      </c>
      <c r="N21">
        <v>-0.0939</v>
      </c>
      <c r="O21">
        <v>0.0296</v>
      </c>
      <c r="P21">
        <v>0.9683648341</v>
      </c>
      <c r="Q21">
        <v>0.9103499844</v>
      </c>
      <c r="R21">
        <v>1.0300768584</v>
      </c>
      <c r="S21" t="s">
        <v>18</v>
      </c>
      <c r="T21" t="s">
        <v>18</v>
      </c>
      <c r="U21" t="s">
        <v>18</v>
      </c>
      <c r="V21" t="s">
        <v>18</v>
      </c>
      <c r="W21" t="s">
        <v>18</v>
      </c>
      <c r="X21" t="s">
        <v>18</v>
      </c>
      <c r="Y21" t="s">
        <v>18</v>
      </c>
      <c r="Z21" t="s">
        <v>18</v>
      </c>
    </row>
    <row r="22" spans="1:26" ht="15">
      <c r="A22" t="s">
        <v>18</v>
      </c>
      <c r="B22" t="s">
        <v>18</v>
      </c>
      <c r="C22" t="s">
        <v>53</v>
      </c>
      <c r="D22" t="s">
        <v>25</v>
      </c>
      <c r="E22">
        <v>1116</v>
      </c>
      <c r="F22">
        <v>412802</v>
      </c>
      <c r="G22">
        <v>3.6453115466</v>
      </c>
      <c r="H22">
        <v>3.4088665608</v>
      </c>
      <c r="I22">
        <v>3.8981567729</v>
      </c>
      <c r="J22">
        <v>0.0887589625</v>
      </c>
      <c r="K22">
        <v>2.7034752739</v>
      </c>
      <c r="L22">
        <v>0.0809264155</v>
      </c>
      <c r="M22">
        <v>-0.0582</v>
      </c>
      <c r="N22">
        <v>-0.1253</v>
      </c>
      <c r="O22">
        <v>0.0088</v>
      </c>
      <c r="P22">
        <v>0.9434283554</v>
      </c>
      <c r="Q22">
        <v>0.8822349837</v>
      </c>
      <c r="R22">
        <v>1.008866207</v>
      </c>
      <c r="S22" t="s">
        <v>18</v>
      </c>
      <c r="T22" t="s">
        <v>18</v>
      </c>
      <c r="U22" t="s">
        <v>18</v>
      </c>
      <c r="V22" t="s">
        <v>18</v>
      </c>
      <c r="W22" t="s">
        <v>18</v>
      </c>
      <c r="X22" t="s">
        <v>18</v>
      </c>
      <c r="Y22" t="s">
        <v>18</v>
      </c>
      <c r="Z22" t="s">
        <v>18</v>
      </c>
    </row>
    <row r="23" spans="1:26" ht="15">
      <c r="A23" t="s">
        <v>18</v>
      </c>
      <c r="B23" t="s">
        <v>18</v>
      </c>
      <c r="C23" t="s">
        <v>53</v>
      </c>
      <c r="D23" t="s">
        <v>26</v>
      </c>
      <c r="E23">
        <v>3228</v>
      </c>
      <c r="F23">
        <v>633338</v>
      </c>
      <c r="G23">
        <v>5.3296866516</v>
      </c>
      <c r="H23">
        <v>5.0775151303</v>
      </c>
      <c r="I23">
        <v>5.5943821091</v>
      </c>
      <c r="J23" s="1">
        <v>1.146895E-38</v>
      </c>
      <c r="K23">
        <v>5.0968045499</v>
      </c>
      <c r="L23">
        <v>0.0897080087</v>
      </c>
      <c r="M23">
        <v>0.3216</v>
      </c>
      <c r="N23">
        <v>0.2731</v>
      </c>
      <c r="O23">
        <v>0.3701</v>
      </c>
      <c r="P23">
        <v>1.3793546719</v>
      </c>
      <c r="Q23">
        <v>1.3140911792</v>
      </c>
      <c r="R23">
        <v>1.4478594339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</row>
    <row r="24" spans="1:26" ht="15">
      <c r="A24" t="s">
        <v>18</v>
      </c>
      <c r="B24" t="s">
        <v>18</v>
      </c>
      <c r="C24" t="s">
        <v>53</v>
      </c>
      <c r="D24" t="s">
        <v>27</v>
      </c>
      <c r="E24">
        <v>2711</v>
      </c>
      <c r="F24">
        <v>644192</v>
      </c>
      <c r="G24">
        <v>4.0302728222</v>
      </c>
      <c r="H24">
        <v>3.8301349339</v>
      </c>
      <c r="I24">
        <v>4.2408686122</v>
      </c>
      <c r="J24">
        <v>0.1047531345</v>
      </c>
      <c r="K24">
        <v>4.2083726591</v>
      </c>
      <c r="L24">
        <v>0.080825692</v>
      </c>
      <c r="M24">
        <v>0.0422</v>
      </c>
      <c r="N24">
        <v>-0.0088</v>
      </c>
      <c r="O24">
        <v>0.0931</v>
      </c>
      <c r="P24">
        <v>1.043058628</v>
      </c>
      <c r="Q24">
        <v>0.9912617496</v>
      </c>
      <c r="R24">
        <v>1.0975620736</v>
      </c>
      <c r="S24" t="s">
        <v>18</v>
      </c>
      <c r="T24" t="s">
        <v>18</v>
      </c>
      <c r="U24" t="s">
        <v>18</v>
      </c>
      <c r="V24" t="s">
        <v>18</v>
      </c>
      <c r="W24" t="s">
        <v>18</v>
      </c>
      <c r="X24" t="s">
        <v>18</v>
      </c>
      <c r="Y24" t="s">
        <v>18</v>
      </c>
      <c r="Z24" t="s">
        <v>18</v>
      </c>
    </row>
    <row r="25" spans="1:26" ht="15">
      <c r="A25" t="s">
        <v>18</v>
      </c>
      <c r="B25" t="s">
        <v>18</v>
      </c>
      <c r="C25" t="s">
        <v>53</v>
      </c>
      <c r="D25" t="s">
        <v>28</v>
      </c>
      <c r="E25">
        <v>2421</v>
      </c>
      <c r="F25">
        <v>649631</v>
      </c>
      <c r="G25">
        <v>3.6871789431</v>
      </c>
      <c r="H25">
        <v>3.4993254282</v>
      </c>
      <c r="I25">
        <v>3.8851169568</v>
      </c>
      <c r="J25">
        <v>0.0793106424</v>
      </c>
      <c r="K25">
        <v>3.7267310211</v>
      </c>
      <c r="L25">
        <v>0.0757409335</v>
      </c>
      <c r="M25">
        <v>-0.0468</v>
      </c>
      <c r="N25">
        <v>-0.0991</v>
      </c>
      <c r="O25">
        <v>0.0055</v>
      </c>
      <c r="P25">
        <v>0.9542638871</v>
      </c>
      <c r="Q25">
        <v>0.9056462778</v>
      </c>
      <c r="R25">
        <v>1.0054914248</v>
      </c>
      <c r="S25" t="s">
        <v>18</v>
      </c>
      <c r="T25" t="s">
        <v>18</v>
      </c>
      <c r="U25" t="s">
        <v>18</v>
      </c>
      <c r="V25" t="s">
        <v>18</v>
      </c>
      <c r="W25" t="s">
        <v>18</v>
      </c>
      <c r="X25" t="s">
        <v>18</v>
      </c>
      <c r="Y25" t="s">
        <v>18</v>
      </c>
      <c r="Z25" t="s">
        <v>18</v>
      </c>
    </row>
    <row r="26" spans="1:26" ht="15">
      <c r="A26" t="s">
        <v>18</v>
      </c>
      <c r="B26" t="s">
        <v>18</v>
      </c>
      <c r="C26" t="s">
        <v>53</v>
      </c>
      <c r="D26" t="s">
        <v>29</v>
      </c>
      <c r="E26">
        <v>1736</v>
      </c>
      <c r="F26">
        <v>667592</v>
      </c>
      <c r="G26">
        <v>3.0820201546</v>
      </c>
      <c r="H26">
        <v>2.9101643783</v>
      </c>
      <c r="I26">
        <v>3.2640246388</v>
      </c>
      <c r="J26" s="1">
        <v>1.133373E-14</v>
      </c>
      <c r="K26">
        <v>2.6003906578</v>
      </c>
      <c r="L26">
        <v>0.062411373</v>
      </c>
      <c r="M26">
        <v>-0.2261</v>
      </c>
      <c r="N26">
        <v>-0.2835</v>
      </c>
      <c r="O26">
        <v>-0.1687</v>
      </c>
      <c r="P26">
        <v>0.7976451857</v>
      </c>
      <c r="Q26">
        <v>0.7531678865</v>
      </c>
      <c r="R26">
        <v>0.844749031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</row>
    <row r="27" spans="1:26" ht="15">
      <c r="A27" t="s">
        <v>18</v>
      </c>
      <c r="B27" t="s">
        <v>18</v>
      </c>
      <c r="C27" t="s">
        <v>53</v>
      </c>
      <c r="D27" t="s">
        <v>30</v>
      </c>
      <c r="E27">
        <v>1462</v>
      </c>
      <c r="F27">
        <v>670132</v>
      </c>
      <c r="G27">
        <v>2.4781307315</v>
      </c>
      <c r="H27">
        <v>2.331766365</v>
      </c>
      <c r="I27">
        <v>2.6336823512</v>
      </c>
      <c r="J27" s="1">
        <v>2.188401E-46</v>
      </c>
      <c r="K27">
        <v>2.1816597327</v>
      </c>
      <c r="L27">
        <v>0.0570575776</v>
      </c>
      <c r="M27">
        <v>-0.4442</v>
      </c>
      <c r="N27">
        <v>-0.5051</v>
      </c>
      <c r="O27">
        <v>-0.3833</v>
      </c>
      <c r="P27">
        <v>0.6413550037</v>
      </c>
      <c r="Q27">
        <v>0.6034750332</v>
      </c>
      <c r="R27">
        <v>0.68161269</v>
      </c>
      <c r="S27" t="s">
        <v>18</v>
      </c>
      <c r="T27" t="s">
        <v>18</v>
      </c>
      <c r="U27" t="s">
        <v>18</v>
      </c>
      <c r="V27" t="s">
        <v>18</v>
      </c>
      <c r="W27" t="s">
        <v>18</v>
      </c>
      <c r="X27" t="s">
        <v>18</v>
      </c>
      <c r="Y27" t="s">
        <v>18</v>
      </c>
      <c r="Z27" t="s">
        <v>18</v>
      </c>
    </row>
    <row r="28" spans="1:26" ht="15">
      <c r="A28" t="s">
        <v>18</v>
      </c>
      <c r="B28" t="s">
        <v>18</v>
      </c>
      <c r="C28" t="s">
        <v>53</v>
      </c>
      <c r="D28" t="s">
        <v>31</v>
      </c>
      <c r="E28">
        <v>20057</v>
      </c>
      <c r="F28">
        <v>5349507</v>
      </c>
      <c r="G28">
        <v>3.8638986479</v>
      </c>
      <c r="H28" t="s">
        <v>18</v>
      </c>
      <c r="I28" t="s">
        <v>18</v>
      </c>
      <c r="J28" t="s">
        <v>18</v>
      </c>
      <c r="K28">
        <v>3.7493174605</v>
      </c>
      <c r="L28">
        <v>0.0264739794</v>
      </c>
      <c r="M28" t="s">
        <v>18</v>
      </c>
      <c r="N28" t="s">
        <v>18</v>
      </c>
      <c r="O28" t="s">
        <v>18</v>
      </c>
      <c r="P28" t="s">
        <v>18</v>
      </c>
      <c r="Q28" t="s">
        <v>18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  <c r="X28" t="s">
        <v>18</v>
      </c>
      <c r="Y28" t="s">
        <v>18</v>
      </c>
      <c r="Z28" t="s">
        <v>18</v>
      </c>
    </row>
    <row r="29" spans="1:26" ht="15">
      <c r="A29" t="s">
        <v>18</v>
      </c>
      <c r="B29" t="s">
        <v>18</v>
      </c>
      <c r="C29" t="s">
        <v>54</v>
      </c>
      <c r="D29" t="s">
        <v>20</v>
      </c>
      <c r="E29">
        <v>953</v>
      </c>
      <c r="F29">
        <v>30300</v>
      </c>
      <c r="G29">
        <v>18.806808444</v>
      </c>
      <c r="H29">
        <v>17.444646919</v>
      </c>
      <c r="I29">
        <v>20.27533406</v>
      </c>
      <c r="J29">
        <v>0</v>
      </c>
      <c r="K29">
        <v>31.452145215</v>
      </c>
      <c r="L29">
        <v>1.0188349202</v>
      </c>
      <c r="M29">
        <v>1.6191</v>
      </c>
      <c r="N29">
        <v>1.5439</v>
      </c>
      <c r="O29">
        <v>1.6943</v>
      </c>
      <c r="P29">
        <v>5.0485852823</v>
      </c>
      <c r="Q29">
        <v>4.6829204409</v>
      </c>
      <c r="R29">
        <v>5.4428029847</v>
      </c>
      <c r="S29" t="s">
        <v>18</v>
      </c>
      <c r="T29" t="s">
        <v>18</v>
      </c>
      <c r="U29" t="s">
        <v>18</v>
      </c>
      <c r="V29" t="s">
        <v>18</v>
      </c>
      <c r="W29" t="s">
        <v>18</v>
      </c>
      <c r="X29" t="s">
        <v>18</v>
      </c>
      <c r="Y29" t="s">
        <v>18</v>
      </c>
      <c r="Z29" t="s">
        <v>18</v>
      </c>
    </row>
    <row r="30" spans="1:26" ht="15">
      <c r="A30" t="s">
        <v>18</v>
      </c>
      <c r="B30" t="s">
        <v>18</v>
      </c>
      <c r="C30" t="s">
        <v>54</v>
      </c>
      <c r="D30" t="s">
        <v>21</v>
      </c>
      <c r="E30">
        <v>1873</v>
      </c>
      <c r="F30">
        <v>414847</v>
      </c>
      <c r="G30">
        <v>4.9021928419</v>
      </c>
      <c r="H30">
        <v>4.6298862756</v>
      </c>
      <c r="I30">
        <v>5.1905151074</v>
      </c>
      <c r="J30" s="1">
        <v>4.667847E-21</v>
      </c>
      <c r="K30">
        <v>4.5149175479</v>
      </c>
      <c r="L30">
        <v>0.1043232084</v>
      </c>
      <c r="M30">
        <v>0.2746</v>
      </c>
      <c r="N30">
        <v>0.2174</v>
      </c>
      <c r="O30">
        <v>0.3317</v>
      </c>
      <c r="P30">
        <v>1.3159669652</v>
      </c>
      <c r="Q30">
        <v>1.2428677508</v>
      </c>
      <c r="R30">
        <v>1.3933655068</v>
      </c>
      <c r="S30" t="s">
        <v>18</v>
      </c>
      <c r="T30" t="s">
        <v>18</v>
      </c>
      <c r="U30" t="s">
        <v>18</v>
      </c>
      <c r="V30" t="s">
        <v>18</v>
      </c>
      <c r="W30" t="s">
        <v>18</v>
      </c>
      <c r="X30" t="s">
        <v>18</v>
      </c>
      <c r="Y30" t="s">
        <v>18</v>
      </c>
      <c r="Z30" t="s">
        <v>18</v>
      </c>
    </row>
    <row r="31" spans="1:26" ht="15">
      <c r="A31" t="s">
        <v>18</v>
      </c>
      <c r="B31" t="s">
        <v>18</v>
      </c>
      <c r="C31" t="s">
        <v>54</v>
      </c>
      <c r="D31" t="s">
        <v>22</v>
      </c>
      <c r="E31">
        <v>1705</v>
      </c>
      <c r="F31">
        <v>406963</v>
      </c>
      <c r="G31">
        <v>4.0546710515</v>
      </c>
      <c r="H31">
        <v>3.8222532916</v>
      </c>
      <c r="I31">
        <v>4.3012213168</v>
      </c>
      <c r="J31">
        <v>0.0048890372</v>
      </c>
      <c r="K31">
        <v>4.1895700592</v>
      </c>
      <c r="L31">
        <v>0.1014628987</v>
      </c>
      <c r="M31">
        <v>0.0848</v>
      </c>
      <c r="N31">
        <v>0.0257</v>
      </c>
      <c r="O31">
        <v>0.1438</v>
      </c>
      <c r="P31">
        <v>1.0884543572</v>
      </c>
      <c r="Q31">
        <v>1.0260630756</v>
      </c>
      <c r="R31">
        <v>1.1546394329</v>
      </c>
      <c r="S31" t="s">
        <v>18</v>
      </c>
      <c r="T31" t="s">
        <v>18</v>
      </c>
      <c r="U31" t="s">
        <v>18</v>
      </c>
      <c r="V31" t="s">
        <v>18</v>
      </c>
      <c r="W31" t="s">
        <v>18</v>
      </c>
      <c r="X31" t="s">
        <v>18</v>
      </c>
      <c r="Y31" t="s">
        <v>18</v>
      </c>
      <c r="Z31" t="s">
        <v>18</v>
      </c>
    </row>
    <row r="32" spans="1:26" ht="15">
      <c r="A32" t="s">
        <v>18</v>
      </c>
      <c r="B32" t="s">
        <v>18</v>
      </c>
      <c r="C32" t="s">
        <v>54</v>
      </c>
      <c r="D32" t="s">
        <v>23</v>
      </c>
      <c r="E32">
        <v>1539</v>
      </c>
      <c r="F32">
        <v>410848</v>
      </c>
      <c r="G32">
        <v>3.3952975077</v>
      </c>
      <c r="H32">
        <v>3.1943425816</v>
      </c>
      <c r="I32">
        <v>3.6088944349</v>
      </c>
      <c r="J32">
        <v>0.0028953371</v>
      </c>
      <c r="K32">
        <v>3.7459108965</v>
      </c>
      <c r="L32">
        <v>0.0954856553</v>
      </c>
      <c r="M32">
        <v>-0.0927</v>
      </c>
      <c r="N32">
        <v>-0.1537</v>
      </c>
      <c r="O32">
        <v>-0.0317</v>
      </c>
      <c r="P32">
        <v>0.9114491211</v>
      </c>
      <c r="Q32">
        <v>0.8575038658</v>
      </c>
      <c r="R32">
        <v>0.9687880527</v>
      </c>
      <c r="S32" t="s">
        <v>18</v>
      </c>
      <c r="T32" t="s">
        <v>18</v>
      </c>
      <c r="U32" t="s">
        <v>18</v>
      </c>
      <c r="V32" t="s">
        <v>18</v>
      </c>
      <c r="W32" t="s">
        <v>18</v>
      </c>
      <c r="X32" t="s">
        <v>18</v>
      </c>
      <c r="Y32" t="s">
        <v>18</v>
      </c>
      <c r="Z32" t="s">
        <v>18</v>
      </c>
    </row>
    <row r="33" spans="1:26" ht="15">
      <c r="A33" t="s">
        <v>18</v>
      </c>
      <c r="B33" t="s">
        <v>18</v>
      </c>
      <c r="C33" t="s">
        <v>54</v>
      </c>
      <c r="D33" t="s">
        <v>24</v>
      </c>
      <c r="E33">
        <v>1297</v>
      </c>
      <c r="F33">
        <v>418126</v>
      </c>
      <c r="G33">
        <v>3.4157670964</v>
      </c>
      <c r="H33">
        <v>3.2036421587</v>
      </c>
      <c r="I33">
        <v>3.641937607</v>
      </c>
      <c r="J33">
        <v>0.0080325926</v>
      </c>
      <c r="K33">
        <v>3.1019357801</v>
      </c>
      <c r="L33">
        <v>0.0861316594</v>
      </c>
      <c r="M33">
        <v>-0.0867</v>
      </c>
      <c r="N33">
        <v>-0.1508</v>
      </c>
      <c r="O33">
        <v>-0.0226</v>
      </c>
      <c r="P33">
        <v>0.9169440707</v>
      </c>
      <c r="Q33">
        <v>0.8600002866</v>
      </c>
      <c r="R33">
        <v>0.9776583122</v>
      </c>
      <c r="S33" t="s">
        <v>18</v>
      </c>
      <c r="T33" t="s">
        <v>18</v>
      </c>
      <c r="U33" t="s">
        <v>18</v>
      </c>
      <c r="V33" t="s">
        <v>18</v>
      </c>
      <c r="W33" t="s">
        <v>18</v>
      </c>
      <c r="X33" t="s">
        <v>18</v>
      </c>
      <c r="Y33" t="s">
        <v>18</v>
      </c>
      <c r="Z33" t="s">
        <v>18</v>
      </c>
    </row>
    <row r="34" spans="1:26" ht="15">
      <c r="A34" t="s">
        <v>18</v>
      </c>
      <c r="B34" t="s">
        <v>18</v>
      </c>
      <c r="C34" t="s">
        <v>54</v>
      </c>
      <c r="D34" t="s">
        <v>25</v>
      </c>
      <c r="E34">
        <v>1132</v>
      </c>
      <c r="F34">
        <v>441377</v>
      </c>
      <c r="G34">
        <v>3.1666717956</v>
      </c>
      <c r="H34">
        <v>2.9618957579</v>
      </c>
      <c r="I34">
        <v>3.3856053962</v>
      </c>
      <c r="J34" s="1">
        <v>1.9155393E-06</v>
      </c>
      <c r="K34">
        <v>2.5647009246</v>
      </c>
      <c r="L34">
        <v>0.0762278227</v>
      </c>
      <c r="M34">
        <v>-0.1624</v>
      </c>
      <c r="N34">
        <v>-0.2293</v>
      </c>
      <c r="O34">
        <v>-0.0956</v>
      </c>
      <c r="P34">
        <v>0.850075794</v>
      </c>
      <c r="Q34">
        <v>0.7951047822</v>
      </c>
      <c r="R34">
        <v>0.9088473265</v>
      </c>
      <c r="S34" t="s">
        <v>18</v>
      </c>
      <c r="T34" t="s">
        <v>18</v>
      </c>
      <c r="U34" t="s">
        <v>18</v>
      </c>
      <c r="V34" t="s">
        <v>18</v>
      </c>
      <c r="W34" t="s">
        <v>18</v>
      </c>
      <c r="X34" t="s">
        <v>18</v>
      </c>
      <c r="Y34" t="s">
        <v>18</v>
      </c>
      <c r="Z34" t="s">
        <v>18</v>
      </c>
    </row>
    <row r="35" spans="1:26" ht="15">
      <c r="A35" t="s">
        <v>18</v>
      </c>
      <c r="B35" t="s">
        <v>18</v>
      </c>
      <c r="C35" t="s">
        <v>54</v>
      </c>
      <c r="D35" t="s">
        <v>26</v>
      </c>
      <c r="E35">
        <v>3319</v>
      </c>
      <c r="F35">
        <v>634431</v>
      </c>
      <c r="G35">
        <v>5.5145424573</v>
      </c>
      <c r="H35">
        <v>5.2561177669</v>
      </c>
      <c r="I35">
        <v>5.7856729744</v>
      </c>
      <c r="J35" s="1">
        <v>9.407535E-58</v>
      </c>
      <c r="K35">
        <v>5.2314593707</v>
      </c>
      <c r="L35">
        <v>0.0908069796</v>
      </c>
      <c r="M35">
        <v>0.3923</v>
      </c>
      <c r="N35">
        <v>0.3443</v>
      </c>
      <c r="O35">
        <v>0.4403</v>
      </c>
      <c r="P35">
        <v>1.4803488839</v>
      </c>
      <c r="Q35">
        <v>1.4109761834</v>
      </c>
      <c r="R35">
        <v>1.5531323943</v>
      </c>
      <c r="S35" t="s">
        <v>18</v>
      </c>
      <c r="T35" t="s">
        <v>18</v>
      </c>
      <c r="U35" t="s">
        <v>18</v>
      </c>
      <c r="V35" t="s">
        <v>18</v>
      </c>
      <c r="W35" t="s">
        <v>18</v>
      </c>
      <c r="X35" t="s">
        <v>18</v>
      </c>
      <c r="Y35" t="s">
        <v>18</v>
      </c>
      <c r="Z35" t="s">
        <v>18</v>
      </c>
    </row>
    <row r="36" spans="1:26" ht="15">
      <c r="A36" t="s">
        <v>18</v>
      </c>
      <c r="B36" t="s">
        <v>18</v>
      </c>
      <c r="C36" t="s">
        <v>54</v>
      </c>
      <c r="D36" t="s">
        <v>27</v>
      </c>
      <c r="E36">
        <v>2510</v>
      </c>
      <c r="F36">
        <v>634552</v>
      </c>
      <c r="G36">
        <v>3.8201000821</v>
      </c>
      <c r="H36">
        <v>3.6263407286</v>
      </c>
      <c r="I36">
        <v>4.0242122098</v>
      </c>
      <c r="J36">
        <v>0.3433436092</v>
      </c>
      <c r="K36">
        <v>3.9555465904</v>
      </c>
      <c r="L36">
        <v>0.078953183</v>
      </c>
      <c r="M36">
        <v>0.0252</v>
      </c>
      <c r="N36">
        <v>-0.0269</v>
      </c>
      <c r="O36">
        <v>0.0772</v>
      </c>
      <c r="P36">
        <v>1.0254850582</v>
      </c>
      <c r="Q36">
        <v>0.9734714152</v>
      </c>
      <c r="R36">
        <v>1.080277847</v>
      </c>
      <c r="S36" t="s">
        <v>18</v>
      </c>
      <c r="T36" t="s">
        <v>18</v>
      </c>
      <c r="U36" t="s">
        <v>18</v>
      </c>
      <c r="V36" t="s">
        <v>18</v>
      </c>
      <c r="W36" t="s">
        <v>18</v>
      </c>
      <c r="X36" t="s">
        <v>18</v>
      </c>
      <c r="Y36" t="s">
        <v>18</v>
      </c>
      <c r="Z36" t="s">
        <v>18</v>
      </c>
    </row>
    <row r="37" spans="1:26" ht="15">
      <c r="A37" t="s">
        <v>18</v>
      </c>
      <c r="B37" t="s">
        <v>18</v>
      </c>
      <c r="C37" t="s">
        <v>54</v>
      </c>
      <c r="D37" t="s">
        <v>28</v>
      </c>
      <c r="E37">
        <v>2155</v>
      </c>
      <c r="F37">
        <v>646438</v>
      </c>
      <c r="G37">
        <v>3.2117743307</v>
      </c>
      <c r="H37">
        <v>3.0419008857</v>
      </c>
      <c r="I37">
        <v>3.3911342739</v>
      </c>
      <c r="J37" s="1">
        <v>8.8727216E-08</v>
      </c>
      <c r="K37">
        <v>3.333653034</v>
      </c>
      <c r="L37">
        <v>0.0718119565</v>
      </c>
      <c r="M37">
        <v>-0.1483</v>
      </c>
      <c r="N37">
        <v>-0.2026</v>
      </c>
      <c r="O37">
        <v>-0.0939</v>
      </c>
      <c r="P37">
        <v>0.8621833239</v>
      </c>
      <c r="Q37">
        <v>0.8165817229</v>
      </c>
      <c r="R37">
        <v>0.9103315236</v>
      </c>
      <c r="S37" t="s">
        <v>18</v>
      </c>
      <c r="T37" t="s">
        <v>18</v>
      </c>
      <c r="U37" t="s">
        <v>18</v>
      </c>
      <c r="V37" t="s">
        <v>18</v>
      </c>
      <c r="W37" t="s">
        <v>18</v>
      </c>
      <c r="X37" t="s">
        <v>18</v>
      </c>
      <c r="Y37" t="s">
        <v>18</v>
      </c>
      <c r="Z37" t="s">
        <v>18</v>
      </c>
    </row>
    <row r="38" spans="1:26" ht="15">
      <c r="A38" t="s">
        <v>18</v>
      </c>
      <c r="B38" t="s">
        <v>18</v>
      </c>
      <c r="C38" t="s">
        <v>54</v>
      </c>
      <c r="D38" t="s">
        <v>29</v>
      </c>
      <c r="E38">
        <v>1618</v>
      </c>
      <c r="F38">
        <v>659913</v>
      </c>
      <c r="G38">
        <v>2.62584513</v>
      </c>
      <c r="H38">
        <v>2.4752368018</v>
      </c>
      <c r="I38">
        <v>2.7856173769</v>
      </c>
      <c r="J38" s="1">
        <v>3.928735E-31</v>
      </c>
      <c r="K38">
        <v>2.4518383484</v>
      </c>
      <c r="L38">
        <v>0.0609540511</v>
      </c>
      <c r="M38">
        <v>-0.3497</v>
      </c>
      <c r="N38">
        <v>-0.4088</v>
      </c>
      <c r="O38">
        <v>-0.2906</v>
      </c>
      <c r="P38">
        <v>0.7048938217</v>
      </c>
      <c r="Q38">
        <v>0.6644638363</v>
      </c>
      <c r="R38">
        <v>0.747783811</v>
      </c>
      <c r="S38" t="s">
        <v>18</v>
      </c>
      <c r="T38" t="s">
        <v>18</v>
      </c>
      <c r="U38" t="s">
        <v>18</v>
      </c>
      <c r="V38" t="s">
        <v>18</v>
      </c>
      <c r="W38" t="s">
        <v>18</v>
      </c>
      <c r="X38" t="s">
        <v>18</v>
      </c>
      <c r="Y38" t="s">
        <v>18</v>
      </c>
      <c r="Z38" t="s">
        <v>18</v>
      </c>
    </row>
    <row r="39" spans="1:26" ht="15">
      <c r="A39" t="s">
        <v>18</v>
      </c>
      <c r="B39" t="s">
        <v>18</v>
      </c>
      <c r="C39" t="s">
        <v>54</v>
      </c>
      <c r="D39" t="s">
        <v>30</v>
      </c>
      <c r="E39">
        <v>1364</v>
      </c>
      <c r="F39">
        <v>656906</v>
      </c>
      <c r="G39">
        <v>2.3203691204</v>
      </c>
      <c r="H39">
        <v>2.1797582414</v>
      </c>
      <c r="I39">
        <v>2.4700504637</v>
      </c>
      <c r="J39" s="1">
        <v>7.821234E-50</v>
      </c>
      <c r="K39">
        <v>2.0764005809</v>
      </c>
      <c r="L39">
        <v>0.0562216978</v>
      </c>
      <c r="M39">
        <v>-0.4734</v>
      </c>
      <c r="N39">
        <v>-0.5359</v>
      </c>
      <c r="O39">
        <v>-0.4109</v>
      </c>
      <c r="P39">
        <v>0.6228904509</v>
      </c>
      <c r="Q39">
        <v>0.5851442263</v>
      </c>
      <c r="R39">
        <v>0.6630715921</v>
      </c>
      <c r="S39" t="s">
        <v>18</v>
      </c>
      <c r="T39" t="s">
        <v>18</v>
      </c>
      <c r="U39" t="s">
        <v>18</v>
      </c>
      <c r="V39" t="s">
        <v>18</v>
      </c>
      <c r="W39" t="s">
        <v>18</v>
      </c>
      <c r="X39" t="s">
        <v>18</v>
      </c>
      <c r="Y39" t="s">
        <v>18</v>
      </c>
      <c r="Z39" t="s">
        <v>18</v>
      </c>
    </row>
    <row r="40" spans="1:26" ht="15">
      <c r="A40" t="s">
        <v>18</v>
      </c>
      <c r="B40" t="s">
        <v>18</v>
      </c>
      <c r="C40" t="s">
        <v>54</v>
      </c>
      <c r="D40" t="s">
        <v>31</v>
      </c>
      <c r="E40">
        <v>19465</v>
      </c>
      <c r="F40">
        <v>5354701</v>
      </c>
      <c r="G40">
        <v>3.7251640593</v>
      </c>
      <c r="H40" t="s">
        <v>18</v>
      </c>
      <c r="I40" t="s">
        <v>18</v>
      </c>
      <c r="J40" t="s">
        <v>18</v>
      </c>
      <c r="K40">
        <v>3.6351236045</v>
      </c>
      <c r="L40">
        <v>0.0260550541</v>
      </c>
      <c r="M40" t="s">
        <v>18</v>
      </c>
      <c r="N40" t="s">
        <v>18</v>
      </c>
      <c r="O40" t="s">
        <v>18</v>
      </c>
      <c r="P40" t="s">
        <v>18</v>
      </c>
      <c r="Q40" t="s">
        <v>18</v>
      </c>
      <c r="R40" t="s">
        <v>18</v>
      </c>
      <c r="S40" t="s">
        <v>18</v>
      </c>
      <c r="T40" t="s">
        <v>18</v>
      </c>
      <c r="U40" t="s">
        <v>18</v>
      </c>
      <c r="V40" t="s">
        <v>18</v>
      </c>
      <c r="W40" t="s">
        <v>18</v>
      </c>
      <c r="X40" t="s">
        <v>18</v>
      </c>
      <c r="Y40" t="s">
        <v>18</v>
      </c>
      <c r="Z40" t="s">
        <v>18</v>
      </c>
    </row>
    <row r="41" spans="1:26" ht="15">
      <c r="A41" t="s">
        <v>18</v>
      </c>
      <c r="B41" t="s">
        <v>18</v>
      </c>
      <c r="C41" t="s">
        <v>55</v>
      </c>
      <c r="D41" t="s">
        <v>20</v>
      </c>
      <c r="E41">
        <v>936</v>
      </c>
      <c r="F41">
        <v>20131</v>
      </c>
      <c r="G41">
        <v>22.734591048</v>
      </c>
      <c r="H41">
        <v>21.078733014</v>
      </c>
      <c r="I41">
        <v>24.520526436</v>
      </c>
      <c r="J41">
        <v>0</v>
      </c>
      <c r="K41">
        <v>46.495454771</v>
      </c>
      <c r="L41">
        <v>1.5197514819</v>
      </c>
      <c r="M41">
        <v>1.8597</v>
      </c>
      <c r="N41">
        <v>1.784</v>
      </c>
      <c r="O41">
        <v>1.9353</v>
      </c>
      <c r="P41">
        <v>6.4215636931</v>
      </c>
      <c r="Q41">
        <v>5.9538535941</v>
      </c>
      <c r="R41">
        <v>6.9260151618</v>
      </c>
      <c r="S41" t="s">
        <v>18</v>
      </c>
      <c r="T41" t="s">
        <v>18</v>
      </c>
      <c r="U41" t="s">
        <v>18</v>
      </c>
      <c r="V41" t="s">
        <v>18</v>
      </c>
      <c r="W41" t="s">
        <v>18</v>
      </c>
      <c r="X41" t="s">
        <v>18</v>
      </c>
      <c r="Y41" t="s">
        <v>18</v>
      </c>
      <c r="Z41" t="s">
        <v>18</v>
      </c>
    </row>
    <row r="42" spans="1:26" ht="15">
      <c r="A42" t="s">
        <v>18</v>
      </c>
      <c r="B42" t="s">
        <v>18</v>
      </c>
      <c r="C42" t="s">
        <v>55</v>
      </c>
      <c r="D42" t="s">
        <v>21</v>
      </c>
      <c r="E42">
        <v>1810</v>
      </c>
      <c r="F42">
        <v>421235</v>
      </c>
      <c r="G42">
        <v>5.1843811619</v>
      </c>
      <c r="H42">
        <v>4.8956617156</v>
      </c>
      <c r="I42">
        <v>5.4901277077</v>
      </c>
      <c r="J42" s="1">
        <v>6.652816E-39</v>
      </c>
      <c r="K42">
        <v>4.29688891</v>
      </c>
      <c r="L42">
        <v>0.1009984801</v>
      </c>
      <c r="M42">
        <v>0.3814</v>
      </c>
      <c r="N42">
        <v>0.3241</v>
      </c>
      <c r="O42">
        <v>0.4387</v>
      </c>
      <c r="P42">
        <v>1.4643691532</v>
      </c>
      <c r="Q42">
        <v>1.3828180793</v>
      </c>
      <c r="R42">
        <v>1.5507296649</v>
      </c>
      <c r="S42" t="s">
        <v>18</v>
      </c>
      <c r="T42" t="s">
        <v>18</v>
      </c>
      <c r="U42" t="s">
        <v>18</v>
      </c>
      <c r="V42" t="s">
        <v>18</v>
      </c>
      <c r="W42" t="s">
        <v>18</v>
      </c>
      <c r="X42" t="s">
        <v>18</v>
      </c>
      <c r="Y42" t="s">
        <v>18</v>
      </c>
      <c r="Z42" t="s">
        <v>18</v>
      </c>
    </row>
    <row r="43" spans="1:26" ht="15">
      <c r="A43" t="s">
        <v>18</v>
      </c>
      <c r="B43" t="s">
        <v>18</v>
      </c>
      <c r="C43" t="s">
        <v>55</v>
      </c>
      <c r="D43" t="s">
        <v>22</v>
      </c>
      <c r="E43">
        <v>1566</v>
      </c>
      <c r="F43">
        <v>408728</v>
      </c>
      <c r="G43">
        <v>3.6119745998</v>
      </c>
      <c r="H43">
        <v>3.3997057207</v>
      </c>
      <c r="I43">
        <v>3.8374970016</v>
      </c>
      <c r="J43">
        <v>0.5168903772</v>
      </c>
      <c r="K43">
        <v>3.8313988765</v>
      </c>
      <c r="L43">
        <v>0.0968191997</v>
      </c>
      <c r="M43">
        <v>0.02</v>
      </c>
      <c r="N43">
        <v>-0.0405</v>
      </c>
      <c r="O43">
        <v>0.0806</v>
      </c>
      <c r="P43">
        <v>1.0202305773</v>
      </c>
      <c r="Q43">
        <v>0.9602735663</v>
      </c>
      <c r="R43">
        <v>1.0839311499</v>
      </c>
      <c r="S43" t="s">
        <v>18</v>
      </c>
      <c r="T43" t="s">
        <v>18</v>
      </c>
      <c r="U43" t="s">
        <v>18</v>
      </c>
      <c r="V43" t="s">
        <v>18</v>
      </c>
      <c r="W43" t="s">
        <v>18</v>
      </c>
      <c r="X43" t="s">
        <v>18</v>
      </c>
      <c r="Y43" t="s">
        <v>18</v>
      </c>
      <c r="Z43" t="s">
        <v>18</v>
      </c>
    </row>
    <row r="44" spans="1:26" ht="15">
      <c r="A44" t="s">
        <v>18</v>
      </c>
      <c r="B44" t="s">
        <v>18</v>
      </c>
      <c r="C44" t="s">
        <v>55</v>
      </c>
      <c r="D44" t="s">
        <v>23</v>
      </c>
      <c r="E44">
        <v>1485</v>
      </c>
      <c r="F44">
        <v>411289</v>
      </c>
      <c r="G44">
        <v>3.3038755501</v>
      </c>
      <c r="H44">
        <v>3.1063620433</v>
      </c>
      <c r="I44">
        <v>3.5139476655</v>
      </c>
      <c r="J44">
        <v>0.0279508123</v>
      </c>
      <c r="K44">
        <v>3.6105998459</v>
      </c>
      <c r="L44">
        <v>0.0936949389</v>
      </c>
      <c r="M44">
        <v>-0.0691</v>
      </c>
      <c r="N44">
        <v>-0.1308</v>
      </c>
      <c r="O44">
        <v>-0.0075</v>
      </c>
      <c r="P44">
        <v>0.9332055824</v>
      </c>
      <c r="Q44">
        <v>0.877416342</v>
      </c>
      <c r="R44">
        <v>0.9925421003</v>
      </c>
      <c r="S44" t="s">
        <v>18</v>
      </c>
      <c r="T44" t="s">
        <v>18</v>
      </c>
      <c r="U44" t="s">
        <v>18</v>
      </c>
      <c r="V44" t="s">
        <v>18</v>
      </c>
      <c r="W44" t="s">
        <v>18</v>
      </c>
      <c r="X44" t="s">
        <v>18</v>
      </c>
      <c r="Y44" t="s">
        <v>18</v>
      </c>
      <c r="Z44" t="s">
        <v>18</v>
      </c>
    </row>
    <row r="45" spans="1:26" ht="15">
      <c r="A45" t="s">
        <v>18</v>
      </c>
      <c r="B45" t="s">
        <v>18</v>
      </c>
      <c r="C45" t="s">
        <v>55</v>
      </c>
      <c r="D45" t="s">
        <v>24</v>
      </c>
      <c r="E45">
        <v>1280</v>
      </c>
      <c r="F45">
        <v>419265</v>
      </c>
      <c r="G45">
        <v>3.095336802</v>
      </c>
      <c r="H45">
        <v>2.9018537002</v>
      </c>
      <c r="I45">
        <v>3.3017205235</v>
      </c>
      <c r="J45">
        <v>4.525E-05</v>
      </c>
      <c r="K45">
        <v>3.0529617306</v>
      </c>
      <c r="L45">
        <v>0.0853328745</v>
      </c>
      <c r="M45">
        <v>-0.1343</v>
      </c>
      <c r="N45">
        <v>-0.1989</v>
      </c>
      <c r="O45">
        <v>-0.0698</v>
      </c>
      <c r="P45">
        <v>0.8743021761</v>
      </c>
      <c r="Q45">
        <v>0.8196513553</v>
      </c>
      <c r="R45">
        <v>0.9325968782</v>
      </c>
      <c r="S45" t="s">
        <v>18</v>
      </c>
      <c r="T45" t="s">
        <v>18</v>
      </c>
      <c r="U45" t="s">
        <v>18</v>
      </c>
      <c r="V45" t="s">
        <v>18</v>
      </c>
      <c r="W45" t="s">
        <v>18</v>
      </c>
      <c r="X45" t="s">
        <v>18</v>
      </c>
      <c r="Y45" t="s">
        <v>18</v>
      </c>
      <c r="Z45" t="s">
        <v>18</v>
      </c>
    </row>
    <row r="46" spans="1:26" ht="15">
      <c r="A46" t="s">
        <v>18</v>
      </c>
      <c r="B46" t="s">
        <v>18</v>
      </c>
      <c r="C46" t="s">
        <v>55</v>
      </c>
      <c r="D46" t="s">
        <v>25</v>
      </c>
      <c r="E46">
        <v>1156</v>
      </c>
      <c r="F46">
        <v>453675</v>
      </c>
      <c r="G46">
        <v>2.8350999237</v>
      </c>
      <c r="H46">
        <v>2.6525279714</v>
      </c>
      <c r="I46">
        <v>3.0302381969</v>
      </c>
      <c r="J46" s="1">
        <v>6.105883E-11</v>
      </c>
      <c r="K46">
        <v>2.5480795724</v>
      </c>
      <c r="L46">
        <v>0.0749435168</v>
      </c>
      <c r="M46">
        <v>-0.2221</v>
      </c>
      <c r="N46">
        <v>-0.2887</v>
      </c>
      <c r="O46">
        <v>-0.1556</v>
      </c>
      <c r="P46">
        <v>0.8007962271</v>
      </c>
      <c r="Q46">
        <v>0.7492273461</v>
      </c>
      <c r="R46">
        <v>0.8559145641</v>
      </c>
      <c r="S46" t="s">
        <v>18</v>
      </c>
      <c r="T46" t="s">
        <v>18</v>
      </c>
      <c r="U46" t="s">
        <v>18</v>
      </c>
      <c r="V46" t="s">
        <v>18</v>
      </c>
      <c r="W46" t="s">
        <v>18</v>
      </c>
      <c r="X46" t="s">
        <v>18</v>
      </c>
      <c r="Y46" t="s">
        <v>18</v>
      </c>
      <c r="Z46" t="s">
        <v>18</v>
      </c>
    </row>
    <row r="47" spans="1:26" ht="15">
      <c r="A47" t="s">
        <v>18</v>
      </c>
      <c r="B47" t="s">
        <v>18</v>
      </c>
      <c r="C47" t="s">
        <v>55</v>
      </c>
      <c r="D47" t="s">
        <v>26</v>
      </c>
      <c r="E47">
        <v>3209</v>
      </c>
      <c r="F47">
        <v>629416</v>
      </c>
      <c r="G47">
        <v>5.5011977067</v>
      </c>
      <c r="H47">
        <v>5.2424143196</v>
      </c>
      <c r="I47">
        <v>5.7727555212</v>
      </c>
      <c r="J47" s="1">
        <v>7.137702E-72</v>
      </c>
      <c r="K47">
        <v>5.0983769081</v>
      </c>
      <c r="L47">
        <v>0.0900009472</v>
      </c>
      <c r="M47">
        <v>0.4407</v>
      </c>
      <c r="N47">
        <v>0.3926</v>
      </c>
      <c r="O47">
        <v>0.4889</v>
      </c>
      <c r="P47">
        <v>1.553856473</v>
      </c>
      <c r="Q47">
        <v>1.4807610741</v>
      </c>
      <c r="R47">
        <v>1.6305601093</v>
      </c>
      <c r="S47" t="s">
        <v>18</v>
      </c>
      <c r="T47" t="s">
        <v>18</v>
      </c>
      <c r="U47" t="s">
        <v>18</v>
      </c>
      <c r="V47" t="s">
        <v>18</v>
      </c>
      <c r="W47" t="s">
        <v>18</v>
      </c>
      <c r="X47" t="s">
        <v>18</v>
      </c>
      <c r="Y47" t="s">
        <v>18</v>
      </c>
      <c r="Z47" t="s">
        <v>18</v>
      </c>
    </row>
    <row r="48" spans="1:26" ht="15">
      <c r="A48" t="s">
        <v>18</v>
      </c>
      <c r="B48" t="s">
        <v>18</v>
      </c>
      <c r="C48" t="s">
        <v>55</v>
      </c>
      <c r="D48" t="s">
        <v>27</v>
      </c>
      <c r="E48">
        <v>2273</v>
      </c>
      <c r="F48">
        <v>643084</v>
      </c>
      <c r="G48">
        <v>3.6058446644</v>
      </c>
      <c r="H48">
        <v>3.4191945492</v>
      </c>
      <c r="I48">
        <v>3.8026838065</v>
      </c>
      <c r="J48">
        <v>0.4990855757</v>
      </c>
      <c r="K48">
        <v>3.5345304812</v>
      </c>
      <c r="L48">
        <v>0.0741364888</v>
      </c>
      <c r="M48">
        <v>0.0183</v>
      </c>
      <c r="N48">
        <v>-0.0348</v>
      </c>
      <c r="O48">
        <v>0.0715</v>
      </c>
      <c r="P48">
        <v>1.018499129</v>
      </c>
      <c r="Q48">
        <v>0.9657783388</v>
      </c>
      <c r="R48">
        <v>1.0740978897</v>
      </c>
      <c r="S48" t="s">
        <v>18</v>
      </c>
      <c r="T48" t="s">
        <v>18</v>
      </c>
      <c r="U48" t="s">
        <v>18</v>
      </c>
      <c r="V48" t="s">
        <v>18</v>
      </c>
      <c r="W48" t="s">
        <v>18</v>
      </c>
      <c r="X48" t="s">
        <v>18</v>
      </c>
      <c r="Y48" t="s">
        <v>18</v>
      </c>
      <c r="Z48" t="s">
        <v>18</v>
      </c>
    </row>
    <row r="49" spans="1:26" ht="15">
      <c r="A49" t="s">
        <v>18</v>
      </c>
      <c r="B49" t="s">
        <v>18</v>
      </c>
      <c r="C49" t="s">
        <v>55</v>
      </c>
      <c r="D49" t="s">
        <v>28</v>
      </c>
      <c r="E49">
        <v>2134</v>
      </c>
      <c r="F49">
        <v>648913</v>
      </c>
      <c r="G49">
        <v>3.105632296</v>
      </c>
      <c r="H49">
        <v>2.9411786859</v>
      </c>
      <c r="I49">
        <v>3.2792811957</v>
      </c>
      <c r="J49" s="1">
        <v>2.3645254E-06</v>
      </c>
      <c r="K49">
        <v>3.2885764347</v>
      </c>
      <c r="L49">
        <v>0.071188646</v>
      </c>
      <c r="M49">
        <v>-0.131</v>
      </c>
      <c r="N49">
        <v>-0.1854</v>
      </c>
      <c r="O49">
        <v>-0.0766</v>
      </c>
      <c r="P49">
        <v>0.8772102192</v>
      </c>
      <c r="Q49">
        <v>0.8307590062</v>
      </c>
      <c r="R49">
        <v>0.9262587139</v>
      </c>
      <c r="S49" t="s">
        <v>18</v>
      </c>
      <c r="T49" t="s">
        <v>18</v>
      </c>
      <c r="U49" t="s">
        <v>18</v>
      </c>
      <c r="V49" t="s">
        <v>18</v>
      </c>
      <c r="W49" t="s">
        <v>18</v>
      </c>
      <c r="X49" t="s">
        <v>18</v>
      </c>
      <c r="Y49" t="s">
        <v>18</v>
      </c>
      <c r="Z49" t="s">
        <v>18</v>
      </c>
    </row>
    <row r="50" spans="1:26" ht="15">
      <c r="A50" t="s">
        <v>18</v>
      </c>
      <c r="B50" t="s">
        <v>18</v>
      </c>
      <c r="C50" t="s">
        <v>55</v>
      </c>
      <c r="D50" t="s">
        <v>29</v>
      </c>
      <c r="E50">
        <v>1613</v>
      </c>
      <c r="F50">
        <v>663874</v>
      </c>
      <c r="G50">
        <v>2.4914180413</v>
      </c>
      <c r="H50">
        <v>2.3482537522</v>
      </c>
      <c r="I50">
        <v>2.6433105242</v>
      </c>
      <c r="J50" s="1">
        <v>2.671635E-31</v>
      </c>
      <c r="K50">
        <v>2.4296779208</v>
      </c>
      <c r="L50">
        <v>0.0604966775</v>
      </c>
      <c r="M50">
        <v>-0.3514</v>
      </c>
      <c r="N50">
        <v>-0.4106</v>
      </c>
      <c r="O50">
        <v>-0.2922</v>
      </c>
      <c r="P50">
        <v>0.7037205818</v>
      </c>
      <c r="Q50">
        <v>0.6632827045</v>
      </c>
      <c r="R50">
        <v>0.7466238058</v>
      </c>
      <c r="S50" t="s">
        <v>18</v>
      </c>
      <c r="T50" t="s">
        <v>18</v>
      </c>
      <c r="U50" t="s">
        <v>18</v>
      </c>
      <c r="V50" t="s">
        <v>18</v>
      </c>
      <c r="W50" t="s">
        <v>18</v>
      </c>
      <c r="X50" t="s">
        <v>18</v>
      </c>
      <c r="Y50" t="s">
        <v>18</v>
      </c>
      <c r="Z50" t="s">
        <v>18</v>
      </c>
    </row>
    <row r="51" spans="1:26" ht="15">
      <c r="A51" t="s">
        <v>18</v>
      </c>
      <c r="B51" t="s">
        <v>18</v>
      </c>
      <c r="C51" t="s">
        <v>55</v>
      </c>
      <c r="D51" t="s">
        <v>30</v>
      </c>
      <c r="E51">
        <v>1304</v>
      </c>
      <c r="F51">
        <v>665743</v>
      </c>
      <c r="G51">
        <v>2.0314590752</v>
      </c>
      <c r="H51">
        <v>1.905986327</v>
      </c>
      <c r="I51">
        <v>2.1651918042</v>
      </c>
      <c r="J51" s="1">
        <v>2.221649E-65</v>
      </c>
      <c r="K51">
        <v>1.958713798</v>
      </c>
      <c r="L51">
        <v>0.0542415619</v>
      </c>
      <c r="M51">
        <v>-0.5555</v>
      </c>
      <c r="N51">
        <v>-0.6192</v>
      </c>
      <c r="O51">
        <v>-0.4917</v>
      </c>
      <c r="P51">
        <v>0.5738015614</v>
      </c>
      <c r="Q51">
        <v>0.5383607988</v>
      </c>
      <c r="R51">
        <v>0.6115754204</v>
      </c>
      <c r="S51" t="s">
        <v>18</v>
      </c>
      <c r="T51" t="s">
        <v>18</v>
      </c>
      <c r="U51" t="s">
        <v>18</v>
      </c>
      <c r="V51" t="s">
        <v>18</v>
      </c>
      <c r="W51" t="s">
        <v>18</v>
      </c>
      <c r="X51" t="s">
        <v>18</v>
      </c>
      <c r="Y51" t="s">
        <v>18</v>
      </c>
      <c r="Z51" t="s">
        <v>18</v>
      </c>
    </row>
    <row r="52" spans="1:26" ht="15">
      <c r="A52" t="s">
        <v>18</v>
      </c>
      <c r="B52" t="s">
        <v>18</v>
      </c>
      <c r="C52" t="s">
        <v>55</v>
      </c>
      <c r="D52" t="s">
        <v>31</v>
      </c>
      <c r="E52">
        <v>18766</v>
      </c>
      <c r="F52">
        <v>5385353</v>
      </c>
      <c r="G52">
        <v>3.54035125</v>
      </c>
      <c r="H52" t="s">
        <v>18</v>
      </c>
      <c r="I52" t="s">
        <v>18</v>
      </c>
      <c r="J52" t="s">
        <v>18</v>
      </c>
      <c r="K52">
        <v>3.4846369402</v>
      </c>
      <c r="L52">
        <v>0.0254373391</v>
      </c>
      <c r="M52" t="s">
        <v>18</v>
      </c>
      <c r="N52" t="s">
        <v>18</v>
      </c>
      <c r="O52" t="s">
        <v>18</v>
      </c>
      <c r="P52" t="s">
        <v>18</v>
      </c>
      <c r="Q52" t="s">
        <v>18</v>
      </c>
      <c r="R52" t="s">
        <v>18</v>
      </c>
      <c r="S52" t="s">
        <v>18</v>
      </c>
      <c r="T52" t="s">
        <v>18</v>
      </c>
      <c r="U52" t="s">
        <v>18</v>
      </c>
      <c r="V52" t="s">
        <v>18</v>
      </c>
      <c r="W52" t="s">
        <v>18</v>
      </c>
      <c r="X52" t="s">
        <v>18</v>
      </c>
      <c r="Y52" t="s">
        <v>18</v>
      </c>
      <c r="Z52" t="s">
        <v>18</v>
      </c>
    </row>
    <row r="53" spans="1:26" ht="15">
      <c r="A53" t="s">
        <v>18</v>
      </c>
      <c r="B53" t="s">
        <v>18</v>
      </c>
      <c r="C53" t="s">
        <v>56</v>
      </c>
      <c r="D53" t="s">
        <v>20</v>
      </c>
      <c r="E53">
        <v>853</v>
      </c>
      <c r="F53">
        <v>24815</v>
      </c>
      <c r="G53">
        <v>23.280588211</v>
      </c>
      <c r="H53">
        <v>21.540395741</v>
      </c>
      <c r="I53">
        <v>25.161366297</v>
      </c>
      <c r="J53">
        <v>0</v>
      </c>
      <c r="K53">
        <v>34.374370341</v>
      </c>
      <c r="L53">
        <v>1.1769560239</v>
      </c>
      <c r="M53">
        <v>1.9455</v>
      </c>
      <c r="N53">
        <v>1.8678</v>
      </c>
      <c r="O53">
        <v>2.0232</v>
      </c>
      <c r="P53">
        <v>6.9971166805</v>
      </c>
      <c r="Q53">
        <v>6.474091676</v>
      </c>
      <c r="R53">
        <v>7.562395513</v>
      </c>
      <c r="S53" t="s">
        <v>18</v>
      </c>
      <c r="T53" t="s">
        <v>18</v>
      </c>
      <c r="U53" t="s">
        <v>18</v>
      </c>
      <c r="V53" t="s">
        <v>18</v>
      </c>
      <c r="W53" t="s">
        <v>18</v>
      </c>
      <c r="X53" t="s">
        <v>18</v>
      </c>
      <c r="Y53" t="s">
        <v>18</v>
      </c>
      <c r="Z53" t="s">
        <v>18</v>
      </c>
    </row>
    <row r="54" spans="1:26" ht="15">
      <c r="A54" t="s">
        <v>18</v>
      </c>
      <c r="B54" t="s">
        <v>18</v>
      </c>
      <c r="C54" t="s">
        <v>56</v>
      </c>
      <c r="D54" t="s">
        <v>21</v>
      </c>
      <c r="E54">
        <v>1405</v>
      </c>
      <c r="F54">
        <v>343604</v>
      </c>
      <c r="G54">
        <v>4.7567163911</v>
      </c>
      <c r="H54">
        <v>4.4665610553</v>
      </c>
      <c r="I54">
        <v>5.0657207067</v>
      </c>
      <c r="J54" s="1">
        <v>8.880326E-29</v>
      </c>
      <c r="K54">
        <v>4.0890094411</v>
      </c>
      <c r="L54">
        <v>0.1090887464</v>
      </c>
      <c r="M54">
        <v>0.3574</v>
      </c>
      <c r="N54">
        <v>0.2945</v>
      </c>
      <c r="O54">
        <v>0.4204</v>
      </c>
      <c r="P54">
        <v>1.4296588773</v>
      </c>
      <c r="Q54">
        <v>1.3424509974</v>
      </c>
      <c r="R54">
        <v>1.5225319281</v>
      </c>
      <c r="S54" t="s">
        <v>18</v>
      </c>
      <c r="T54" t="s">
        <v>18</v>
      </c>
      <c r="U54" t="s">
        <v>18</v>
      </c>
      <c r="V54" t="s">
        <v>18</v>
      </c>
      <c r="W54" t="s">
        <v>18</v>
      </c>
      <c r="X54" t="s">
        <v>18</v>
      </c>
      <c r="Y54" t="s">
        <v>18</v>
      </c>
      <c r="Z54" t="s">
        <v>18</v>
      </c>
    </row>
    <row r="55" spans="1:26" ht="15">
      <c r="A55" t="s">
        <v>18</v>
      </c>
      <c r="B55" t="s">
        <v>18</v>
      </c>
      <c r="C55" t="s">
        <v>56</v>
      </c>
      <c r="D55" t="s">
        <v>22</v>
      </c>
      <c r="E55">
        <v>1186</v>
      </c>
      <c r="F55">
        <v>335878</v>
      </c>
      <c r="G55">
        <v>3.2706332412</v>
      </c>
      <c r="H55">
        <v>3.0578838537</v>
      </c>
      <c r="I55">
        <v>3.4981844667</v>
      </c>
      <c r="J55">
        <v>0.6174956445</v>
      </c>
      <c r="K55">
        <v>3.53104401</v>
      </c>
      <c r="L55">
        <v>0.1025323204</v>
      </c>
      <c r="M55">
        <v>-0.0171</v>
      </c>
      <c r="N55">
        <v>-0.0844</v>
      </c>
      <c r="O55">
        <v>0.0501</v>
      </c>
      <c r="P55">
        <v>0.983007912</v>
      </c>
      <c r="Q55">
        <v>0.9190648418</v>
      </c>
      <c r="R55">
        <v>1.0513997611</v>
      </c>
      <c r="S55" t="s">
        <v>18</v>
      </c>
      <c r="T55" t="s">
        <v>18</v>
      </c>
      <c r="U55" t="s">
        <v>18</v>
      </c>
      <c r="V55" t="s">
        <v>18</v>
      </c>
      <c r="W55" t="s">
        <v>18</v>
      </c>
      <c r="X55" t="s">
        <v>18</v>
      </c>
      <c r="Y55" t="s">
        <v>18</v>
      </c>
      <c r="Z55" t="s">
        <v>18</v>
      </c>
    </row>
    <row r="56" spans="1:26" ht="15">
      <c r="A56" t="s">
        <v>18</v>
      </c>
      <c r="B56" t="s">
        <v>18</v>
      </c>
      <c r="C56" t="s">
        <v>56</v>
      </c>
      <c r="D56" t="s">
        <v>23</v>
      </c>
      <c r="E56">
        <v>1096</v>
      </c>
      <c r="F56">
        <v>337816</v>
      </c>
      <c r="G56">
        <v>2.9621397559</v>
      </c>
      <c r="H56">
        <v>2.7641471795</v>
      </c>
      <c r="I56">
        <v>3.1743143052</v>
      </c>
      <c r="J56">
        <v>0.0009933779</v>
      </c>
      <c r="K56">
        <v>3.2443697161</v>
      </c>
      <c r="L56">
        <v>0.0979997712</v>
      </c>
      <c r="M56">
        <v>-0.1162</v>
      </c>
      <c r="N56">
        <v>-0.1854</v>
      </c>
      <c r="O56">
        <v>-0.047</v>
      </c>
      <c r="P56">
        <v>0.8902883943</v>
      </c>
      <c r="Q56">
        <v>0.8307805697</v>
      </c>
      <c r="R56">
        <v>0.9540586936</v>
      </c>
      <c r="S56" t="s">
        <v>18</v>
      </c>
      <c r="T56" t="s">
        <v>18</v>
      </c>
      <c r="U56" t="s">
        <v>18</v>
      </c>
      <c r="V56" t="s">
        <v>18</v>
      </c>
      <c r="W56" t="s">
        <v>18</v>
      </c>
      <c r="X56" t="s">
        <v>18</v>
      </c>
      <c r="Y56" t="s">
        <v>18</v>
      </c>
      <c r="Z56" t="s">
        <v>18</v>
      </c>
    </row>
    <row r="57" spans="1:26" ht="15">
      <c r="A57" t="s">
        <v>18</v>
      </c>
      <c r="B57" t="s">
        <v>18</v>
      </c>
      <c r="C57" t="s">
        <v>56</v>
      </c>
      <c r="D57" t="s">
        <v>24</v>
      </c>
      <c r="E57">
        <v>1042</v>
      </c>
      <c r="F57">
        <v>342640</v>
      </c>
      <c r="G57">
        <v>2.8112035981</v>
      </c>
      <c r="H57">
        <v>2.6201994733</v>
      </c>
      <c r="I57">
        <v>3.01613131</v>
      </c>
      <c r="J57" s="1">
        <v>2.6807981E-06</v>
      </c>
      <c r="K57">
        <v>3.041092692</v>
      </c>
      <c r="L57">
        <v>0.0942097385</v>
      </c>
      <c r="M57">
        <v>-0.1685</v>
      </c>
      <c r="N57">
        <v>-0.2389</v>
      </c>
      <c r="O57">
        <v>-0.0981</v>
      </c>
      <c r="P57">
        <v>0.844923651</v>
      </c>
      <c r="Q57">
        <v>0.7875162464</v>
      </c>
      <c r="R57">
        <v>0.906515871</v>
      </c>
      <c r="S57" t="s">
        <v>18</v>
      </c>
      <c r="T57" t="s">
        <v>18</v>
      </c>
      <c r="U57" t="s">
        <v>18</v>
      </c>
      <c r="V57" t="s">
        <v>18</v>
      </c>
      <c r="W57" t="s">
        <v>18</v>
      </c>
      <c r="X57" t="s">
        <v>18</v>
      </c>
      <c r="Y57" t="s">
        <v>18</v>
      </c>
      <c r="Z57" t="s">
        <v>18</v>
      </c>
    </row>
    <row r="58" spans="1:26" ht="15">
      <c r="A58" t="s">
        <v>18</v>
      </c>
      <c r="B58" t="s">
        <v>18</v>
      </c>
      <c r="C58" t="s">
        <v>56</v>
      </c>
      <c r="D58" t="s">
        <v>25</v>
      </c>
      <c r="E58">
        <v>864</v>
      </c>
      <c r="F58">
        <v>362282</v>
      </c>
      <c r="G58">
        <v>2.5618207671</v>
      </c>
      <c r="H58">
        <v>2.3763868687</v>
      </c>
      <c r="I58">
        <v>2.7617244183</v>
      </c>
      <c r="J58" s="1">
        <v>9.182937E-12</v>
      </c>
      <c r="K58">
        <v>2.3848824949</v>
      </c>
      <c r="L58">
        <v>0.0811353501</v>
      </c>
      <c r="M58">
        <v>-0.2614</v>
      </c>
      <c r="N58">
        <v>-0.3365</v>
      </c>
      <c r="O58">
        <v>-0.1863</v>
      </c>
      <c r="P58">
        <v>0.7699701854</v>
      </c>
      <c r="Q58">
        <v>0.7142369449</v>
      </c>
      <c r="R58">
        <v>0.8300523947</v>
      </c>
      <c r="S58" t="s">
        <v>18</v>
      </c>
      <c r="T58" t="s">
        <v>18</v>
      </c>
      <c r="U58" t="s">
        <v>18</v>
      </c>
      <c r="V58" t="s">
        <v>18</v>
      </c>
      <c r="W58" t="s">
        <v>18</v>
      </c>
      <c r="X58" t="s">
        <v>18</v>
      </c>
      <c r="Y58" t="s">
        <v>18</v>
      </c>
      <c r="Z58" t="s">
        <v>18</v>
      </c>
    </row>
    <row r="59" spans="1:26" ht="15">
      <c r="A59" t="s">
        <v>18</v>
      </c>
      <c r="B59" t="s">
        <v>18</v>
      </c>
      <c r="C59" t="s">
        <v>56</v>
      </c>
      <c r="D59" t="s">
        <v>26</v>
      </c>
      <c r="E59">
        <v>2566</v>
      </c>
      <c r="F59">
        <v>514408</v>
      </c>
      <c r="G59">
        <v>5.3074864778</v>
      </c>
      <c r="H59">
        <v>5.0392128016</v>
      </c>
      <c r="I59">
        <v>5.5900422984</v>
      </c>
      <c r="J59" s="1">
        <v>1.082856E-69</v>
      </c>
      <c r="K59">
        <v>4.9882583475</v>
      </c>
      <c r="L59">
        <v>0.0984737807</v>
      </c>
      <c r="M59">
        <v>0.467</v>
      </c>
      <c r="N59">
        <v>0.4151</v>
      </c>
      <c r="O59">
        <v>0.5189</v>
      </c>
      <c r="P59">
        <v>1.5951960418</v>
      </c>
      <c r="Q59">
        <v>1.5145648225</v>
      </c>
      <c r="R59">
        <v>1.6801198431</v>
      </c>
      <c r="S59" t="s">
        <v>18</v>
      </c>
      <c r="T59" t="s">
        <v>18</v>
      </c>
      <c r="U59" t="s">
        <v>18</v>
      </c>
      <c r="V59" t="s">
        <v>18</v>
      </c>
      <c r="W59" t="s">
        <v>18</v>
      </c>
      <c r="X59" t="s">
        <v>18</v>
      </c>
      <c r="Y59" t="s">
        <v>18</v>
      </c>
      <c r="Z59" t="s">
        <v>18</v>
      </c>
    </row>
    <row r="60" spans="1:26" ht="15">
      <c r="A60" t="s">
        <v>18</v>
      </c>
      <c r="B60" t="s">
        <v>18</v>
      </c>
      <c r="C60" t="s">
        <v>56</v>
      </c>
      <c r="D60" t="s">
        <v>27</v>
      </c>
      <c r="E60">
        <v>1726</v>
      </c>
      <c r="F60">
        <v>523465</v>
      </c>
      <c r="G60">
        <v>3.3515330035</v>
      </c>
      <c r="H60">
        <v>3.1609788239</v>
      </c>
      <c r="I60">
        <v>3.5535744145</v>
      </c>
      <c r="J60">
        <v>0.8070015197</v>
      </c>
      <c r="K60">
        <v>3.2972596067</v>
      </c>
      <c r="L60">
        <v>0.0793656809</v>
      </c>
      <c r="M60">
        <v>0.0073</v>
      </c>
      <c r="N60">
        <v>-0.0512</v>
      </c>
      <c r="O60">
        <v>0.0658</v>
      </c>
      <c r="P60">
        <v>1.0073228078</v>
      </c>
      <c r="Q60">
        <v>0.9500506368</v>
      </c>
      <c r="R60">
        <v>1.0680475333</v>
      </c>
      <c r="S60" t="s">
        <v>18</v>
      </c>
      <c r="T60" t="s">
        <v>18</v>
      </c>
      <c r="U60" t="s">
        <v>18</v>
      </c>
      <c r="V60" t="s">
        <v>18</v>
      </c>
      <c r="W60" t="s">
        <v>18</v>
      </c>
      <c r="X60" t="s">
        <v>18</v>
      </c>
      <c r="Y60" t="s">
        <v>18</v>
      </c>
      <c r="Z60" t="s">
        <v>18</v>
      </c>
    </row>
    <row r="61" spans="1:26" ht="15">
      <c r="A61" t="s">
        <v>18</v>
      </c>
      <c r="B61" t="s">
        <v>18</v>
      </c>
      <c r="C61" t="s">
        <v>56</v>
      </c>
      <c r="D61" t="s">
        <v>28</v>
      </c>
      <c r="E61">
        <v>1571</v>
      </c>
      <c r="F61">
        <v>524817</v>
      </c>
      <c r="G61">
        <v>2.7960665353</v>
      </c>
      <c r="H61">
        <v>2.6315084802</v>
      </c>
      <c r="I61">
        <v>2.9709150204</v>
      </c>
      <c r="J61" s="1">
        <v>1.9159966E-08</v>
      </c>
      <c r="K61">
        <v>2.9934243746</v>
      </c>
      <c r="L61">
        <v>0.0755231678</v>
      </c>
      <c r="M61">
        <v>-0.1739</v>
      </c>
      <c r="N61">
        <v>-0.2346</v>
      </c>
      <c r="O61">
        <v>-0.1133</v>
      </c>
      <c r="P61">
        <v>0.8403741184</v>
      </c>
      <c r="Q61">
        <v>0.7909152344</v>
      </c>
      <c r="R61">
        <v>0.8929258512</v>
      </c>
      <c r="S61" t="s">
        <v>18</v>
      </c>
      <c r="T61" t="s">
        <v>18</v>
      </c>
      <c r="U61" t="s">
        <v>18</v>
      </c>
      <c r="V61" t="s">
        <v>18</v>
      </c>
      <c r="W61" t="s">
        <v>18</v>
      </c>
      <c r="X61" t="s">
        <v>18</v>
      </c>
      <c r="Y61" t="s">
        <v>18</v>
      </c>
      <c r="Z61" t="s">
        <v>18</v>
      </c>
    </row>
    <row r="62" spans="1:26" ht="15">
      <c r="A62" t="s">
        <v>18</v>
      </c>
      <c r="B62" t="s">
        <v>18</v>
      </c>
      <c r="C62" t="s">
        <v>56</v>
      </c>
      <c r="D62" t="s">
        <v>29</v>
      </c>
      <c r="E62">
        <v>1273</v>
      </c>
      <c r="F62">
        <v>537436</v>
      </c>
      <c r="G62">
        <v>2.2763125565</v>
      </c>
      <c r="H62">
        <v>2.1328292833</v>
      </c>
      <c r="I62">
        <v>2.4294484775</v>
      </c>
      <c r="J62" s="1">
        <v>3.091904E-30</v>
      </c>
      <c r="K62">
        <v>2.3686541281</v>
      </c>
      <c r="L62">
        <v>0.0663876732</v>
      </c>
      <c r="M62">
        <v>-0.3796</v>
      </c>
      <c r="N62">
        <v>-0.4447</v>
      </c>
      <c r="O62">
        <v>-0.3145</v>
      </c>
      <c r="P62">
        <v>0.6841590262</v>
      </c>
      <c r="Q62">
        <v>0.6410342909</v>
      </c>
      <c r="R62">
        <v>0.7301849211</v>
      </c>
      <c r="S62" t="s">
        <v>18</v>
      </c>
      <c r="T62" t="s">
        <v>18</v>
      </c>
      <c r="U62" t="s">
        <v>18</v>
      </c>
      <c r="V62" t="s">
        <v>18</v>
      </c>
      <c r="W62" t="s">
        <v>18</v>
      </c>
      <c r="X62" t="s">
        <v>18</v>
      </c>
      <c r="Y62" t="s">
        <v>18</v>
      </c>
      <c r="Z62" t="s">
        <v>18</v>
      </c>
    </row>
    <row r="63" spans="1:26" ht="15">
      <c r="A63" t="s">
        <v>18</v>
      </c>
      <c r="B63" t="s">
        <v>18</v>
      </c>
      <c r="C63" t="s">
        <v>56</v>
      </c>
      <c r="D63" t="s">
        <v>30</v>
      </c>
      <c r="E63">
        <v>1014</v>
      </c>
      <c r="F63">
        <v>539752</v>
      </c>
      <c r="G63">
        <v>1.8438752073</v>
      </c>
      <c r="H63">
        <v>1.7179271318</v>
      </c>
      <c r="I63">
        <v>1.9790570374</v>
      </c>
      <c r="J63" s="1">
        <v>4.256267E-60</v>
      </c>
      <c r="K63">
        <v>1.8786405609</v>
      </c>
      <c r="L63">
        <v>0.0589962921</v>
      </c>
      <c r="M63">
        <v>-0.5903</v>
      </c>
      <c r="N63">
        <v>-0.661</v>
      </c>
      <c r="O63">
        <v>-0.5195</v>
      </c>
      <c r="P63">
        <v>0.5541874566</v>
      </c>
      <c r="Q63">
        <v>0.5163330274</v>
      </c>
      <c r="R63">
        <v>0.5948171448</v>
      </c>
      <c r="S63" t="s">
        <v>18</v>
      </c>
      <c r="T63" t="s">
        <v>18</v>
      </c>
      <c r="U63" t="s">
        <v>18</v>
      </c>
      <c r="V63" t="s">
        <v>18</v>
      </c>
      <c r="W63" t="s">
        <v>18</v>
      </c>
      <c r="X63" t="s">
        <v>18</v>
      </c>
      <c r="Y63" t="s">
        <v>18</v>
      </c>
      <c r="Z63" t="s">
        <v>18</v>
      </c>
    </row>
    <row r="64" spans="1:26" ht="15">
      <c r="A64" t="s">
        <v>18</v>
      </c>
      <c r="B64" t="s">
        <v>18</v>
      </c>
      <c r="C64" t="s">
        <v>56</v>
      </c>
      <c r="D64" t="s">
        <v>31</v>
      </c>
      <c r="E64">
        <v>14596</v>
      </c>
      <c r="F64">
        <v>4386913</v>
      </c>
      <c r="G64">
        <v>3.3271687859</v>
      </c>
      <c r="H64" t="s">
        <v>18</v>
      </c>
      <c r="I64" t="s">
        <v>18</v>
      </c>
      <c r="J64" t="s">
        <v>18</v>
      </c>
      <c r="K64">
        <v>3.3271687859</v>
      </c>
      <c r="L64">
        <v>0.0275396176</v>
      </c>
      <c r="M64" t="s">
        <v>18</v>
      </c>
      <c r="N64" t="s">
        <v>18</v>
      </c>
      <c r="O64" t="s">
        <v>18</v>
      </c>
      <c r="P64" t="s">
        <v>18</v>
      </c>
      <c r="Q64" t="s">
        <v>18</v>
      </c>
      <c r="R64" t="s">
        <v>18</v>
      </c>
      <c r="S64" t="s">
        <v>18</v>
      </c>
      <c r="T64" t="s">
        <v>18</v>
      </c>
      <c r="U64" t="s">
        <v>18</v>
      </c>
      <c r="V64" t="s">
        <v>18</v>
      </c>
      <c r="W64" t="s">
        <v>18</v>
      </c>
      <c r="X64" t="s">
        <v>18</v>
      </c>
      <c r="Y64" t="s">
        <v>18</v>
      </c>
      <c r="Z64" t="s">
        <v>18</v>
      </c>
    </row>
    <row r="65" spans="1:26" ht="15">
      <c r="A65" t="s">
        <v>66</v>
      </c>
      <c r="B65" t="s">
        <v>36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s="1">
        <v>1.5897786E-07</v>
      </c>
      <c r="K65" t="s">
        <v>18</v>
      </c>
      <c r="L65" t="s">
        <v>18</v>
      </c>
      <c r="M65">
        <v>0.3197</v>
      </c>
      <c r="N65">
        <v>0.2002</v>
      </c>
      <c r="O65">
        <v>0.4393</v>
      </c>
      <c r="P65">
        <v>1.3767624768</v>
      </c>
      <c r="Q65">
        <v>1.2216270332</v>
      </c>
      <c r="R65">
        <v>1.5515987008</v>
      </c>
      <c r="S65" t="s">
        <v>18</v>
      </c>
      <c r="T65" t="s">
        <v>18</v>
      </c>
      <c r="U65" t="s">
        <v>18</v>
      </c>
      <c r="V65" t="s">
        <v>18</v>
      </c>
      <c r="W65" t="s">
        <v>18</v>
      </c>
      <c r="X65" t="s">
        <v>18</v>
      </c>
      <c r="Y65" t="s">
        <v>18</v>
      </c>
      <c r="Z65" t="s">
        <v>18</v>
      </c>
    </row>
    <row r="66" spans="1:26" ht="15">
      <c r="A66" t="s">
        <v>66</v>
      </c>
      <c r="B66" t="s">
        <v>37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s="1">
        <v>1.243329E-14</v>
      </c>
      <c r="K66" t="s">
        <v>18</v>
      </c>
      <c r="L66" t="s">
        <v>18</v>
      </c>
      <c r="M66">
        <v>0.4077</v>
      </c>
      <c r="N66">
        <v>0.3041</v>
      </c>
      <c r="O66">
        <v>0.5114</v>
      </c>
      <c r="P66">
        <v>1.5034182395</v>
      </c>
      <c r="Q66">
        <v>1.3554174923</v>
      </c>
      <c r="R66">
        <v>1.6675794842</v>
      </c>
      <c r="S66" t="s">
        <v>18</v>
      </c>
      <c r="T66" t="s">
        <v>18</v>
      </c>
      <c r="U66" t="s">
        <v>18</v>
      </c>
      <c r="V66" t="s">
        <v>18</v>
      </c>
      <c r="W66" t="s">
        <v>18</v>
      </c>
      <c r="X66" t="s">
        <v>18</v>
      </c>
      <c r="Y66" t="s">
        <v>18</v>
      </c>
      <c r="Z66" t="s">
        <v>18</v>
      </c>
    </row>
    <row r="67" spans="1:26" ht="15">
      <c r="A67" t="s">
        <v>67</v>
      </c>
      <c r="B67" t="s">
        <v>40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s="1">
        <v>6.272839E-14</v>
      </c>
      <c r="K67" t="s">
        <v>18</v>
      </c>
      <c r="L67" t="s">
        <v>18</v>
      </c>
      <c r="M67">
        <v>0.2991</v>
      </c>
      <c r="N67">
        <v>0.221</v>
      </c>
      <c r="O67">
        <v>0.3772</v>
      </c>
      <c r="P67">
        <v>1.3486507415</v>
      </c>
      <c r="Q67">
        <v>1.247278</v>
      </c>
      <c r="R67">
        <v>1.4582625707</v>
      </c>
      <c r="S67" t="s">
        <v>18</v>
      </c>
      <c r="T67" t="s">
        <v>18</v>
      </c>
      <c r="U67" t="s">
        <v>18</v>
      </c>
      <c r="V67" t="s">
        <v>18</v>
      </c>
      <c r="W67" t="s">
        <v>18</v>
      </c>
      <c r="X67" t="s">
        <v>18</v>
      </c>
      <c r="Y67" t="s">
        <v>18</v>
      </c>
      <c r="Z67" t="s">
        <v>18</v>
      </c>
    </row>
    <row r="68" spans="1:26" ht="15">
      <c r="A68" t="s">
        <v>67</v>
      </c>
      <c r="B68" t="s">
        <v>41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s="1">
        <v>3.758626E-11</v>
      </c>
      <c r="K68" t="s">
        <v>18</v>
      </c>
      <c r="L68" t="s">
        <v>18</v>
      </c>
      <c r="M68">
        <v>0.2731</v>
      </c>
      <c r="N68">
        <v>0.1922</v>
      </c>
      <c r="O68">
        <v>0.3541</v>
      </c>
      <c r="P68">
        <v>1.3140969411</v>
      </c>
      <c r="Q68">
        <v>1.2119093024</v>
      </c>
      <c r="R68">
        <v>1.4249009947</v>
      </c>
      <c r="S68" t="s">
        <v>18</v>
      </c>
      <c r="T68" t="s">
        <v>18</v>
      </c>
      <c r="U68" t="s">
        <v>18</v>
      </c>
      <c r="V68" t="s">
        <v>18</v>
      </c>
      <c r="W68" t="s">
        <v>18</v>
      </c>
      <c r="X68" t="s">
        <v>18</v>
      </c>
      <c r="Y68" t="s">
        <v>18</v>
      </c>
      <c r="Z68" t="s">
        <v>18</v>
      </c>
    </row>
    <row r="69" spans="1:26" ht="15">
      <c r="A69" t="s">
        <v>67</v>
      </c>
      <c r="B69" t="s">
        <v>42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s="1">
        <v>2.807887E-26</v>
      </c>
      <c r="K69" t="s">
        <v>18</v>
      </c>
      <c r="L69" t="s">
        <v>18</v>
      </c>
      <c r="M69">
        <v>0.437</v>
      </c>
      <c r="N69">
        <v>0.3562</v>
      </c>
      <c r="O69">
        <v>0.5178</v>
      </c>
      <c r="P69">
        <v>1.5480583901</v>
      </c>
      <c r="Q69">
        <v>1.4279520144</v>
      </c>
      <c r="R69">
        <v>1.6782670251</v>
      </c>
      <c r="S69" t="s">
        <v>18</v>
      </c>
      <c r="T69" t="s">
        <v>18</v>
      </c>
      <c r="U69" t="s">
        <v>18</v>
      </c>
      <c r="V69" t="s">
        <v>18</v>
      </c>
      <c r="W69" t="s">
        <v>18</v>
      </c>
      <c r="X69" t="s">
        <v>18</v>
      </c>
      <c r="Y69" t="s">
        <v>18</v>
      </c>
      <c r="Z69" t="s">
        <v>18</v>
      </c>
    </row>
    <row r="70" spans="1:26" ht="15">
      <c r="A70" t="s">
        <v>67</v>
      </c>
      <c r="B70" t="s">
        <v>43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s="1">
        <v>7.807886E-49</v>
      </c>
      <c r="K70" t="s">
        <v>18</v>
      </c>
      <c r="L70" t="s">
        <v>18</v>
      </c>
      <c r="M70">
        <v>0.6036</v>
      </c>
      <c r="N70">
        <v>0.523</v>
      </c>
      <c r="O70">
        <v>0.6841</v>
      </c>
      <c r="P70">
        <v>1.8286414241</v>
      </c>
      <c r="Q70">
        <v>1.6871271762</v>
      </c>
      <c r="R70">
        <v>1.9820257211</v>
      </c>
      <c r="S70" t="s">
        <v>18</v>
      </c>
      <c r="T70" t="s">
        <v>18</v>
      </c>
      <c r="U70" t="s">
        <v>18</v>
      </c>
      <c r="V70" t="s">
        <v>18</v>
      </c>
      <c r="W70" t="s">
        <v>18</v>
      </c>
      <c r="X70" t="s">
        <v>18</v>
      </c>
      <c r="Y70" t="s">
        <v>18</v>
      </c>
      <c r="Z70" t="s">
        <v>18</v>
      </c>
    </row>
    <row r="71" spans="1:26" ht="15">
      <c r="A71" t="s">
        <v>67</v>
      </c>
      <c r="B71" t="s">
        <v>44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s="1">
        <v>8.758053E-41</v>
      </c>
      <c r="K71" t="s">
        <v>18</v>
      </c>
      <c r="L71" t="s">
        <v>18</v>
      </c>
      <c r="M71">
        <v>0.6188</v>
      </c>
      <c r="N71">
        <v>0.5281</v>
      </c>
      <c r="O71">
        <v>0.7095</v>
      </c>
      <c r="P71">
        <v>1.8567717353</v>
      </c>
      <c r="Q71">
        <v>1.6957716505</v>
      </c>
      <c r="R71">
        <v>2.0330575027</v>
      </c>
      <c r="S71" t="s">
        <v>18</v>
      </c>
      <c r="T71" t="s">
        <v>18</v>
      </c>
      <c r="U71" t="s">
        <v>18</v>
      </c>
      <c r="V71" t="s">
        <v>18</v>
      </c>
      <c r="W71" t="s">
        <v>18</v>
      </c>
      <c r="X71" t="s">
        <v>18</v>
      </c>
      <c r="Y71" t="s">
        <v>18</v>
      </c>
      <c r="Z71" t="s">
        <v>18</v>
      </c>
    </row>
    <row r="72" spans="1:26" ht="15">
      <c r="A72" t="s">
        <v>67</v>
      </c>
      <c r="B72" t="s">
        <v>45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s="1">
        <v>3.104388E-81</v>
      </c>
      <c r="K72" t="s">
        <v>18</v>
      </c>
      <c r="L72" t="s">
        <v>18</v>
      </c>
      <c r="M72">
        <v>0.6495</v>
      </c>
      <c r="N72">
        <v>0.5828</v>
      </c>
      <c r="O72">
        <v>0.7162</v>
      </c>
      <c r="P72">
        <v>1.9145978052</v>
      </c>
      <c r="Q72">
        <v>1.7910823166</v>
      </c>
      <c r="R72">
        <v>2.046631091</v>
      </c>
      <c r="S72" t="s">
        <v>18</v>
      </c>
      <c r="T72" t="s">
        <v>18</v>
      </c>
      <c r="U72" t="s">
        <v>18</v>
      </c>
      <c r="V72" t="s">
        <v>18</v>
      </c>
      <c r="W72" t="s">
        <v>18</v>
      </c>
      <c r="X72" t="s">
        <v>18</v>
      </c>
      <c r="Y72" t="s">
        <v>18</v>
      </c>
      <c r="Z72" t="s">
        <v>18</v>
      </c>
    </row>
    <row r="73" spans="1:26" ht="15">
      <c r="A73" t="s">
        <v>67</v>
      </c>
      <c r="B73" t="s">
        <v>46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s="1">
        <v>9.64614E-103</v>
      </c>
      <c r="K73" t="s">
        <v>18</v>
      </c>
      <c r="L73" t="s">
        <v>18</v>
      </c>
      <c r="M73">
        <v>0.7658</v>
      </c>
      <c r="N73">
        <v>0.696</v>
      </c>
      <c r="O73">
        <v>0.8355</v>
      </c>
      <c r="P73">
        <v>2.1506882521</v>
      </c>
      <c r="Q73">
        <v>2.0058137874</v>
      </c>
      <c r="R73">
        <v>2.3060266047</v>
      </c>
      <c r="S73" t="s">
        <v>18</v>
      </c>
      <c r="T73" t="s">
        <v>18</v>
      </c>
      <c r="U73" t="s">
        <v>18</v>
      </c>
      <c r="V73" t="s">
        <v>18</v>
      </c>
      <c r="W73" t="s">
        <v>18</v>
      </c>
      <c r="X73" t="s">
        <v>18</v>
      </c>
      <c r="Y73" t="s">
        <v>18</v>
      </c>
      <c r="Z73" t="s">
        <v>18</v>
      </c>
    </row>
    <row r="74" spans="1:26" ht="15">
      <c r="A74" t="s">
        <v>67</v>
      </c>
      <c r="B74" t="s">
        <v>47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s="1">
        <v>3.90243E-127</v>
      </c>
      <c r="K74" t="s">
        <v>18</v>
      </c>
      <c r="L74" t="s">
        <v>18</v>
      </c>
      <c r="M74">
        <v>0.8657</v>
      </c>
      <c r="N74">
        <v>0.7949</v>
      </c>
      <c r="O74">
        <v>0.9364</v>
      </c>
      <c r="P74">
        <v>2.3765798333</v>
      </c>
      <c r="Q74">
        <v>2.2142779978</v>
      </c>
      <c r="R74">
        <v>2.5507780457</v>
      </c>
      <c r="S74" t="s">
        <v>18</v>
      </c>
      <c r="T74" t="s">
        <v>18</v>
      </c>
      <c r="U74" t="s">
        <v>18</v>
      </c>
      <c r="V74" t="s">
        <v>18</v>
      </c>
      <c r="W74" t="s">
        <v>18</v>
      </c>
      <c r="X74" t="s">
        <v>18</v>
      </c>
      <c r="Y74" t="s">
        <v>18</v>
      </c>
      <c r="Z74" t="s">
        <v>18</v>
      </c>
    </row>
    <row r="75" spans="1:26" ht="15">
      <c r="A75" t="s">
        <v>67</v>
      </c>
      <c r="B75" t="s">
        <v>48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s="1">
        <v>1.24505E-162</v>
      </c>
      <c r="K75" t="s">
        <v>18</v>
      </c>
      <c r="L75" t="s">
        <v>18</v>
      </c>
      <c r="M75">
        <v>0.9962</v>
      </c>
      <c r="N75">
        <v>0.9244</v>
      </c>
      <c r="O75">
        <v>1.0681</v>
      </c>
      <c r="P75">
        <v>2.708003215</v>
      </c>
      <c r="Q75">
        <v>2.5202645879</v>
      </c>
      <c r="R75">
        <v>2.9097267991</v>
      </c>
      <c r="S75" t="s">
        <v>18</v>
      </c>
      <c r="T75" t="s">
        <v>18</v>
      </c>
      <c r="U75" t="s">
        <v>18</v>
      </c>
      <c r="V75" t="s">
        <v>18</v>
      </c>
      <c r="W75" t="s">
        <v>18</v>
      </c>
      <c r="X75" t="s">
        <v>18</v>
      </c>
      <c r="Y75" t="s">
        <v>18</v>
      </c>
      <c r="Z75" t="s">
        <v>18</v>
      </c>
    </row>
    <row r="76" spans="1:26" ht="15">
      <c r="A76" t="s">
        <v>67</v>
      </c>
      <c r="B76" t="s">
        <v>49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s="1">
        <v>8.2022E-150</v>
      </c>
      <c r="K76" t="s">
        <v>18</v>
      </c>
      <c r="L76" t="s">
        <v>18</v>
      </c>
      <c r="M76">
        <v>1.0572</v>
      </c>
      <c r="N76">
        <v>0.9778</v>
      </c>
      <c r="O76">
        <v>1.1367</v>
      </c>
      <c r="P76">
        <v>2.8784412615</v>
      </c>
      <c r="Q76">
        <v>2.6584969574</v>
      </c>
      <c r="R76">
        <v>3.1165821248</v>
      </c>
      <c r="S76" t="s">
        <v>18</v>
      </c>
      <c r="T76" t="s">
        <v>18</v>
      </c>
      <c r="U76" t="s">
        <v>18</v>
      </c>
      <c r="V76" t="s">
        <v>18</v>
      </c>
      <c r="W76" t="s">
        <v>18</v>
      </c>
      <c r="X76" t="s">
        <v>18</v>
      </c>
      <c r="Y76" t="s">
        <v>18</v>
      </c>
      <c r="Z76" t="s">
        <v>18</v>
      </c>
    </row>
    <row r="77" spans="1:26" ht="15">
      <c r="A77" t="s">
        <v>68</v>
      </c>
      <c r="B77" t="s">
        <v>18</v>
      </c>
      <c r="C77" t="s">
        <v>19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  <c r="M77" t="s">
        <v>18</v>
      </c>
      <c r="N77" t="s">
        <v>18</v>
      </c>
      <c r="O77" t="s">
        <v>18</v>
      </c>
      <c r="P77" t="s">
        <v>18</v>
      </c>
      <c r="Q77" t="s">
        <v>18</v>
      </c>
      <c r="R77" t="s">
        <v>18</v>
      </c>
      <c r="S77">
        <v>2.7237639863</v>
      </c>
      <c r="T77">
        <v>2.4944424737</v>
      </c>
      <c r="U77">
        <v>2.953085499</v>
      </c>
      <c r="V77" t="s">
        <v>18</v>
      </c>
      <c r="W77" t="s">
        <v>18</v>
      </c>
      <c r="X77" t="s">
        <v>18</v>
      </c>
      <c r="Y77" t="s">
        <v>18</v>
      </c>
      <c r="Z77" t="s">
        <v>18</v>
      </c>
    </row>
    <row r="78" spans="1:26" ht="15">
      <c r="A78" t="s">
        <v>68</v>
      </c>
      <c r="B78" t="s">
        <v>18</v>
      </c>
      <c r="C78" t="s">
        <v>32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  <c r="M78" t="s">
        <v>18</v>
      </c>
      <c r="N78" t="s">
        <v>18</v>
      </c>
      <c r="O78" t="s">
        <v>18</v>
      </c>
      <c r="P78" t="s">
        <v>18</v>
      </c>
      <c r="Q78" t="s">
        <v>18</v>
      </c>
      <c r="R78" t="s">
        <v>18</v>
      </c>
      <c r="S78">
        <v>2.85155592</v>
      </c>
      <c r="T78">
        <v>2.6363197882</v>
      </c>
      <c r="U78">
        <v>3.0667920519</v>
      </c>
      <c r="V78" t="s">
        <v>18</v>
      </c>
      <c r="W78" t="s">
        <v>18</v>
      </c>
      <c r="X78" t="s">
        <v>18</v>
      </c>
      <c r="Y78" t="s">
        <v>18</v>
      </c>
      <c r="Z78" t="s">
        <v>18</v>
      </c>
    </row>
    <row r="79" spans="1:26" ht="15">
      <c r="A79" t="s">
        <v>68</v>
      </c>
      <c r="B79" t="s">
        <v>18</v>
      </c>
      <c r="C79" t="s">
        <v>33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  <c r="M79" t="s">
        <v>18</v>
      </c>
      <c r="N79" t="s">
        <v>18</v>
      </c>
      <c r="O79" t="s">
        <v>18</v>
      </c>
      <c r="P79" t="s">
        <v>18</v>
      </c>
      <c r="Q79" t="s">
        <v>18</v>
      </c>
      <c r="R79" t="s">
        <v>18</v>
      </c>
      <c r="S79">
        <v>3.1941733369</v>
      </c>
      <c r="T79">
        <v>2.9779661644</v>
      </c>
      <c r="U79">
        <v>3.4103805094</v>
      </c>
      <c r="V79" t="s">
        <v>18</v>
      </c>
      <c r="W79" t="s">
        <v>18</v>
      </c>
      <c r="X79" t="s">
        <v>18</v>
      </c>
      <c r="Y79" t="s">
        <v>18</v>
      </c>
      <c r="Z79" t="s">
        <v>18</v>
      </c>
    </row>
    <row r="80" spans="1:26" ht="15">
      <c r="A80" t="s">
        <v>68</v>
      </c>
      <c r="B80" t="s">
        <v>18</v>
      </c>
      <c r="C80" t="s">
        <v>34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  <c r="M80" t="s">
        <v>18</v>
      </c>
      <c r="N80" t="s">
        <v>18</v>
      </c>
      <c r="O80" t="s">
        <v>18</v>
      </c>
      <c r="P80" t="s">
        <v>18</v>
      </c>
      <c r="Q80" t="s">
        <v>18</v>
      </c>
      <c r="R80" t="s">
        <v>18</v>
      </c>
      <c r="S80">
        <v>3.4697386315</v>
      </c>
      <c r="T80">
        <v>3.2573945616</v>
      </c>
      <c r="U80">
        <v>3.6820827014</v>
      </c>
      <c r="V80" t="s">
        <v>18</v>
      </c>
      <c r="W80" t="s">
        <v>18</v>
      </c>
      <c r="X80" t="s">
        <v>18</v>
      </c>
      <c r="Y80" t="s">
        <v>18</v>
      </c>
      <c r="Z80" t="s">
        <v>18</v>
      </c>
    </row>
    <row r="81" spans="1:26" ht="15">
      <c r="A81" t="s">
        <v>68</v>
      </c>
      <c r="B81" t="s">
        <v>18</v>
      </c>
      <c r="C81" t="s">
        <v>35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  <c r="M81" t="s">
        <v>18</v>
      </c>
      <c r="N81" t="s">
        <v>18</v>
      </c>
      <c r="O81" t="s">
        <v>18</v>
      </c>
      <c r="P81" t="s">
        <v>18</v>
      </c>
      <c r="Q81" t="s">
        <v>18</v>
      </c>
      <c r="R81" t="s">
        <v>18</v>
      </c>
      <c r="S81">
        <v>3.4636112705</v>
      </c>
      <c r="T81">
        <v>3.2344274044</v>
      </c>
      <c r="U81">
        <v>3.6927951366</v>
      </c>
      <c r="V81" t="s">
        <v>18</v>
      </c>
      <c r="W81" t="s">
        <v>18</v>
      </c>
      <c r="X81" t="s">
        <v>18</v>
      </c>
      <c r="Y81" t="s">
        <v>18</v>
      </c>
      <c r="Z81" t="s">
        <v>18</v>
      </c>
    </row>
    <row r="82" spans="1:26" ht="15">
      <c r="A82" t="s">
        <v>69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  <c r="M82" t="s">
        <v>18</v>
      </c>
      <c r="N82" t="s">
        <v>18</v>
      </c>
      <c r="O82" t="s">
        <v>18</v>
      </c>
      <c r="P82" t="s">
        <v>18</v>
      </c>
      <c r="Q82" t="s">
        <v>18</v>
      </c>
      <c r="R82" t="s">
        <v>18</v>
      </c>
      <c r="S82" t="s">
        <v>18</v>
      </c>
      <c r="T82" t="s">
        <v>18</v>
      </c>
      <c r="U82" t="s">
        <v>18</v>
      </c>
      <c r="V82">
        <v>1.2716267958</v>
      </c>
      <c r="W82" t="s">
        <v>70</v>
      </c>
      <c r="X82" t="s">
        <v>18</v>
      </c>
      <c r="Y82">
        <v>4.4726889733</v>
      </c>
      <c r="Z82" s="1">
        <v>7.7242087E-06</v>
      </c>
    </row>
    <row r="83" spans="1:26" ht="15">
      <c r="A83" t="s">
        <v>71</v>
      </c>
      <c r="B83" t="s">
        <v>18</v>
      </c>
      <c r="C83" t="s">
        <v>19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  <c r="M83" t="s">
        <v>18</v>
      </c>
      <c r="N83" t="s">
        <v>18</v>
      </c>
      <c r="O83" t="s">
        <v>18</v>
      </c>
      <c r="P83" t="s">
        <v>18</v>
      </c>
      <c r="Q83" t="s">
        <v>18</v>
      </c>
      <c r="R83" t="s">
        <v>18</v>
      </c>
      <c r="S83">
        <v>1.386483795</v>
      </c>
      <c r="T83">
        <v>1.0950980469</v>
      </c>
      <c r="U83">
        <v>1.6778695432</v>
      </c>
      <c r="V83" t="s">
        <v>18</v>
      </c>
      <c r="W83" t="s">
        <v>18</v>
      </c>
      <c r="X83" t="s">
        <v>18</v>
      </c>
      <c r="Y83" t="s">
        <v>18</v>
      </c>
      <c r="Z83" t="s">
        <v>18</v>
      </c>
    </row>
    <row r="84" spans="1:26" ht="15">
      <c r="A84" t="s">
        <v>71</v>
      </c>
      <c r="B84" t="s">
        <v>18</v>
      </c>
      <c r="C84" t="s">
        <v>32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  <c r="M84" t="s">
        <v>18</v>
      </c>
      <c r="N84" t="s">
        <v>18</v>
      </c>
      <c r="O84" t="s">
        <v>18</v>
      </c>
      <c r="P84" t="s">
        <v>18</v>
      </c>
      <c r="Q84" t="s">
        <v>18</v>
      </c>
      <c r="R84" t="s">
        <v>18</v>
      </c>
      <c r="S84">
        <v>1.1449812061</v>
      </c>
      <c r="T84">
        <v>0.8659261687</v>
      </c>
      <c r="U84">
        <v>1.4240362435</v>
      </c>
      <c r="V84" t="s">
        <v>18</v>
      </c>
      <c r="W84" t="s">
        <v>18</v>
      </c>
      <c r="X84" t="s">
        <v>18</v>
      </c>
      <c r="Y84" t="s">
        <v>18</v>
      </c>
      <c r="Z84" t="s">
        <v>18</v>
      </c>
    </row>
    <row r="85" spans="1:26" ht="15">
      <c r="A85" t="s">
        <v>71</v>
      </c>
      <c r="B85" t="s">
        <v>18</v>
      </c>
      <c r="C85" t="s">
        <v>33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  <c r="M85" t="s">
        <v>18</v>
      </c>
      <c r="N85" t="s">
        <v>18</v>
      </c>
      <c r="O85" t="s">
        <v>18</v>
      </c>
      <c r="P85" t="s">
        <v>18</v>
      </c>
      <c r="Q85" t="s">
        <v>18</v>
      </c>
      <c r="R85" t="s">
        <v>18</v>
      </c>
      <c r="S85">
        <v>1.7355210463</v>
      </c>
      <c r="T85">
        <v>1.4659889766</v>
      </c>
      <c r="U85">
        <v>2.0050531161</v>
      </c>
      <c r="V85" t="s">
        <v>18</v>
      </c>
      <c r="W85" t="s">
        <v>18</v>
      </c>
      <c r="X85" t="s">
        <v>18</v>
      </c>
      <c r="Y85" t="s">
        <v>18</v>
      </c>
      <c r="Z85" t="s">
        <v>18</v>
      </c>
    </row>
    <row r="86" spans="1:26" ht="15">
      <c r="A86" t="s">
        <v>71</v>
      </c>
      <c r="B86" t="s">
        <v>18</v>
      </c>
      <c r="C86" t="s">
        <v>34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  <c r="M86" t="s">
        <v>18</v>
      </c>
      <c r="N86" t="s">
        <v>18</v>
      </c>
      <c r="O86" t="s">
        <v>18</v>
      </c>
      <c r="P86" t="s">
        <v>18</v>
      </c>
      <c r="Q86" t="s">
        <v>18</v>
      </c>
      <c r="R86" t="s">
        <v>18</v>
      </c>
      <c r="S86">
        <v>2.3492812382</v>
      </c>
      <c r="T86">
        <v>2.0828708935</v>
      </c>
      <c r="U86">
        <v>2.6156915829</v>
      </c>
      <c r="V86" t="s">
        <v>18</v>
      </c>
      <c r="W86" t="s">
        <v>18</v>
      </c>
      <c r="X86" t="s">
        <v>18</v>
      </c>
      <c r="Y86" t="s">
        <v>18</v>
      </c>
      <c r="Z86" t="s">
        <v>18</v>
      </c>
    </row>
    <row r="87" spans="1:26" ht="15">
      <c r="A87" t="s">
        <v>71</v>
      </c>
      <c r="B87" t="s">
        <v>18</v>
      </c>
      <c r="C87" t="s">
        <v>35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  <c r="M87" t="s">
        <v>18</v>
      </c>
      <c r="N87" t="s">
        <v>18</v>
      </c>
      <c r="O87" t="s">
        <v>18</v>
      </c>
      <c r="P87" t="s">
        <v>18</v>
      </c>
      <c r="Q87" t="s">
        <v>18</v>
      </c>
      <c r="R87" t="s">
        <v>18</v>
      </c>
      <c r="S87">
        <v>2.194895624</v>
      </c>
      <c r="T87">
        <v>1.9120099783</v>
      </c>
      <c r="U87">
        <v>2.4777812697</v>
      </c>
      <c r="V87" t="s">
        <v>18</v>
      </c>
      <c r="W87" t="s">
        <v>18</v>
      </c>
      <c r="X87" t="s">
        <v>18</v>
      </c>
      <c r="Y87" t="s">
        <v>18</v>
      </c>
      <c r="Z87" t="s">
        <v>18</v>
      </c>
    </row>
    <row r="88" spans="1:26" ht="15">
      <c r="A88" t="s">
        <v>72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  <c r="M88" t="s">
        <v>18</v>
      </c>
      <c r="N88" t="s">
        <v>18</v>
      </c>
      <c r="O88" t="s">
        <v>18</v>
      </c>
      <c r="P88" t="s">
        <v>18</v>
      </c>
      <c r="Q88" t="s">
        <v>18</v>
      </c>
      <c r="R88" t="s">
        <v>18</v>
      </c>
      <c r="S88" t="s">
        <v>18</v>
      </c>
      <c r="T88" t="s">
        <v>18</v>
      </c>
      <c r="U88" t="s">
        <v>18</v>
      </c>
      <c r="V88">
        <v>1.5830661937</v>
      </c>
      <c r="W88" t="s">
        <v>70</v>
      </c>
      <c r="X88" t="s">
        <v>18</v>
      </c>
      <c r="Y88">
        <v>3.9015661696</v>
      </c>
      <c r="Z88">
        <v>9.55723E-05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2010-02-24T19:27:13Z</cp:lastPrinted>
  <dcterms:created xsi:type="dcterms:W3CDTF">2009-11-26T17:16:58Z</dcterms:created>
  <dcterms:modified xsi:type="dcterms:W3CDTF">2010-11-03T15:14:20Z</dcterms:modified>
  <cp:category/>
  <cp:version/>
  <cp:contentType/>
  <cp:contentStatus/>
</cp:coreProperties>
</file>