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2450" tabRatio="935"/>
  </bookViews>
  <sheets>
    <sheet name="Table -Parameter Estimates" sheetId="42" r:id="rId1"/>
    <sheet name="Table Data -Parameter Estimates" sheetId="4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2" l="1"/>
  <c r="G7" i="42"/>
  <c r="G8" i="42"/>
  <c r="G9" i="42"/>
  <c r="G11" i="42"/>
  <c r="G12" i="42"/>
  <c r="G13" i="42"/>
  <c r="G14" i="42"/>
  <c r="G15" i="42"/>
  <c r="G4" i="42"/>
  <c r="E6" i="42"/>
  <c r="E7" i="42"/>
  <c r="E8" i="42"/>
  <c r="E9" i="42"/>
  <c r="E11" i="42"/>
  <c r="E12" i="42"/>
  <c r="E13" i="42"/>
  <c r="E14" i="42"/>
  <c r="E15" i="42"/>
  <c r="E4" i="42"/>
  <c r="D14" i="42" l="1"/>
  <c r="H9" i="42"/>
  <c r="H7" i="42"/>
  <c r="H6" i="42"/>
  <c r="H14" i="42"/>
  <c r="H15" i="42"/>
  <c r="D15" i="42"/>
  <c r="H12" i="42"/>
  <c r="D13" i="42"/>
  <c r="H13" i="42"/>
  <c r="H11" i="42"/>
  <c r="H8" i="42"/>
  <c r="F14" i="42"/>
  <c r="F12" i="42"/>
  <c r="F9" i="42"/>
  <c r="F8" i="42"/>
  <c r="F6" i="42"/>
  <c r="D11" i="42"/>
  <c r="D9" i="42"/>
  <c r="D8" i="42"/>
  <c r="F15" i="42"/>
  <c r="F13" i="42"/>
  <c r="F11" i="42"/>
  <c r="F7" i="42"/>
  <c r="F4" i="42"/>
  <c r="C8" i="42"/>
  <c r="C6" i="42"/>
  <c r="C9" i="42"/>
  <c r="C11" i="42"/>
  <c r="C12" i="42"/>
  <c r="C13" i="42"/>
  <c r="C14" i="42"/>
  <c r="C15" i="42"/>
  <c r="D12" i="42" l="1"/>
  <c r="D7" i="42"/>
  <c r="D6" i="42"/>
  <c r="C7" i="42"/>
  <c r="C4" i="42"/>
  <c r="H4" i="42" l="1"/>
  <c r="D4" i="42" l="1"/>
</calcChain>
</file>

<file path=xl/sharedStrings.xml><?xml version="1.0" encoding="utf-8"?>
<sst xmlns="http://schemas.openxmlformats.org/spreadsheetml/2006/main" count="410" uniqueCount="98">
  <si>
    <t>Outcome</t>
  </si>
  <si>
    <t>ProbZ</t>
  </si>
  <si>
    <t>odds</t>
  </si>
  <si>
    <t>lci_odds</t>
  </si>
  <si>
    <t>uci_odds</t>
  </si>
  <si>
    <t>Probability</t>
  </si>
  <si>
    <t>order</t>
  </si>
  <si>
    <t>Parameter from output</t>
  </si>
  <si>
    <t>Parameter for Table</t>
  </si>
  <si>
    <t>Odds (95% CI)</t>
  </si>
  <si>
    <t>probZ &gt;0.05</t>
  </si>
  <si>
    <t>ProbZ &lt;0.05</t>
  </si>
  <si>
    <t>probZ &lt;0.01</t>
  </si>
  <si>
    <t>probZ &lt;0.001</t>
  </si>
  <si>
    <t>probZ &lt;0.0001</t>
  </si>
  <si>
    <t>ProbZ for table</t>
  </si>
  <si>
    <t>Income Quintile</t>
  </si>
  <si>
    <t>Sex</t>
  </si>
  <si>
    <t>Male</t>
  </si>
  <si>
    <t>Female</t>
  </si>
  <si>
    <t>Rural</t>
  </si>
  <si>
    <t>Urban</t>
  </si>
  <si>
    <t>Yes</t>
  </si>
  <si>
    <t>No</t>
  </si>
  <si>
    <t>Model A</t>
  </si>
  <si>
    <t>Model B</t>
  </si>
  <si>
    <t>Model C</t>
  </si>
  <si>
    <t>CFS Yes</t>
  </si>
  <si>
    <t>CFS No</t>
  </si>
  <si>
    <t>IA Yes</t>
  </si>
  <si>
    <t>IA No</t>
  </si>
  <si>
    <t>Place of School</t>
  </si>
  <si>
    <t>Mother's Age at First Birth</t>
  </si>
  <si>
    <t>12 - 19</t>
  </si>
  <si>
    <t>Family Receipt of Income Assistance</t>
  </si>
  <si>
    <t>20 and older</t>
  </si>
  <si>
    <t>Income Not Found, Q1, Q2</t>
  </si>
  <si>
    <t>Q3, Q4, Q5</t>
  </si>
  <si>
    <t>20 and Older</t>
  </si>
  <si>
    <t>Child and Family Services Involvement (in care or family receiving services)</t>
  </si>
  <si>
    <t>not available</t>
  </si>
  <si>
    <t>Grade Repetition Stratified by Child Characteristics</t>
  </si>
  <si>
    <r>
      <rPr>
        <b/>
        <sz val="9"/>
        <color theme="1"/>
        <rFont val="Segoe UI"/>
        <family val="2"/>
      </rPr>
      <t>Bold</t>
    </r>
    <r>
      <rPr>
        <sz val="9"/>
        <color theme="1"/>
        <rFont val="Segoe UI"/>
        <family val="2"/>
      </rPr>
      <t xml:space="preserve"> type indicates values are statistically significant</t>
    </r>
  </si>
  <si>
    <t>1.04 (0.51-2.13)</t>
  </si>
  <si>
    <t>0.91</t>
  </si>
  <si>
    <t/>
  </si>
  <si>
    <t>0.00 (0.00-0.00)</t>
  </si>
  <si>
    <t>1.24 (0.59-2.58)</t>
  </si>
  <si>
    <t>0.57</t>
  </si>
  <si>
    <t>1.52 (0.68-3.38)</t>
  </si>
  <si>
    <t>0.31</t>
  </si>
  <si>
    <t>1.44 (0.62-3.33)</t>
  </si>
  <si>
    <t>0.40</t>
  </si>
  <si>
    <t>1.17 (0.53-2.60)</t>
  </si>
  <si>
    <t>0.69</t>
  </si>
  <si>
    <t>1.44 (0.67-3.13)</t>
  </si>
  <si>
    <t>0.35</t>
  </si>
  <si>
    <t>2.67 (0.97-7.31)</t>
  </si>
  <si>
    <t>0.06</t>
  </si>
  <si>
    <t>0.96 (0.48-1.92)</t>
  </si>
  <si>
    <t>2.02 (0.93-4.38)</t>
  </si>
  <si>
    <t>0.07</t>
  </si>
  <si>
    <t>1.15 (0.51-2.57)</t>
  </si>
  <si>
    <t>0.74</t>
  </si>
  <si>
    <t>1.10 (0.51-2.35)</t>
  </si>
  <si>
    <t>0.81</t>
  </si>
  <si>
    <t>1.51 (0.69-3.29)</t>
  </si>
  <si>
    <t>0.30</t>
  </si>
  <si>
    <t>1.52 (0.67-3.44)</t>
  </si>
  <si>
    <t>1.48 (0.59-3.72)</t>
  </si>
  <si>
    <t>0.41</t>
  </si>
  <si>
    <t>1.40 (0.63-3.09)</t>
  </si>
  <si>
    <t>1.43 (0.66-3.09)</t>
  </si>
  <si>
    <t>0.37</t>
  </si>
  <si>
    <t>3.27 (1.08-9.86)</t>
  </si>
  <si>
    <t>&lt;0.05</t>
  </si>
  <si>
    <t>1.08 (0.53-2.19)</t>
  </si>
  <si>
    <t>0.84</t>
  </si>
  <si>
    <t>2.31 (1.00-5.31)</t>
  </si>
  <si>
    <t>1.27 (0.55-2.93)</t>
  </si>
  <si>
    <t>0.58</t>
  </si>
  <si>
    <t>1.04 (0.49-2.20)</t>
  </si>
  <si>
    <t>1.28 (0.60-2.71)</t>
  </si>
  <si>
    <t>0.53</t>
  </si>
  <si>
    <t>1.59 (0.71-3.57)</t>
  </si>
  <si>
    <t>0.26</t>
  </si>
  <si>
    <t>1.37 (0.57-3.26)</t>
  </si>
  <si>
    <t>0.48</t>
  </si>
  <si>
    <t>1.27 (0.57-2.83)</t>
  </si>
  <si>
    <t>0.56</t>
  </si>
  <si>
    <t>1.46 (0.66-3.22)</t>
  </si>
  <si>
    <t>2.77 (1.01-7.58)</t>
  </si>
  <si>
    <t>0.97 (0.47-1.99)</t>
  </si>
  <si>
    <t>0.93</t>
  </si>
  <si>
    <t>2.01 (0.91-4.44)</t>
  </si>
  <si>
    <t>0.08</t>
  </si>
  <si>
    <t>1.18 (0.52-2.67)</t>
  </si>
  <si>
    <t>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</si>
</sst>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sz val="9"/>
      <color theme="1"/>
      <name val="Segoe UI"/>
      <family val="2"/>
    </font>
    <font>
      <sz val="9"/>
      <color rgb="FFC0000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wrapText="1"/>
    </xf>
    <xf numFmtId="0" fontId="4" fillId="0" borderId="0" xfId="2" applyFont="1"/>
    <xf numFmtId="0" fontId="4" fillId="0" borderId="0" xfId="2" applyFont="1" applyFill="1" applyBorder="1"/>
    <xf numFmtId="2" fontId="4" fillId="0" borderId="0" xfId="2" applyNumberFormat="1" applyFont="1"/>
    <xf numFmtId="0" fontId="4" fillId="0" borderId="0" xfId="2" applyNumberFormat="1" applyFont="1"/>
    <xf numFmtId="0" fontId="5" fillId="0" borderId="0" xfId="2" applyFont="1" applyFill="1" applyBorder="1"/>
    <xf numFmtId="49" fontId="4" fillId="0" borderId="0" xfId="2" applyNumberFormat="1" applyFont="1" applyFill="1" applyAlignment="1">
      <alignment wrapText="1"/>
    </xf>
    <xf numFmtId="0" fontId="4" fillId="2" borderId="0" xfId="2" applyFont="1" applyFill="1"/>
    <xf numFmtId="0" fontId="6" fillId="0" borderId="0" xfId="2" applyFont="1"/>
    <xf numFmtId="0" fontId="6" fillId="0" borderId="0" xfId="2" applyNumberFormat="1" applyFont="1" applyAlignment="1">
      <alignment horizontal="left" vertical="top"/>
    </xf>
    <xf numFmtId="14" fontId="4" fillId="0" borderId="0" xfId="2" applyNumberFormat="1" applyFont="1"/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2" fontId="4" fillId="0" borderId="9" xfId="2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/>
    <xf numFmtId="0" fontId="8" fillId="0" borderId="8" xfId="2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top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6"/>
  <sheetViews>
    <sheetView tabSelected="1" workbookViewId="0">
      <selection activeCell="K6" sqref="K6"/>
    </sheetView>
  </sheetViews>
  <sheetFormatPr defaultRowHeight="12" x14ac:dyDescent="0.2"/>
  <cols>
    <col min="1" max="1" width="24.140625" style="2" customWidth="1"/>
    <col min="2" max="2" width="22.140625" style="8" customWidth="1"/>
    <col min="3" max="3" width="13.5703125" style="1" customWidth="1"/>
    <col min="4" max="4" width="14.140625" style="1" customWidth="1"/>
    <col min="5" max="8" width="13.5703125" style="1" customWidth="1"/>
    <col min="9" max="16384" width="9.140625" style="1"/>
  </cols>
  <sheetData>
    <row r="1" spans="1:8" ht="17.25" thickBot="1" x14ac:dyDescent="0.25">
      <c r="A1" s="29" t="s">
        <v>41</v>
      </c>
      <c r="B1" s="29"/>
      <c r="C1" s="29"/>
      <c r="D1" s="29"/>
      <c r="E1" s="29"/>
      <c r="F1" s="29"/>
      <c r="G1" s="29"/>
      <c r="H1" s="29"/>
    </row>
    <row r="2" spans="1:8" s="25" customFormat="1" ht="18.75" customHeight="1" thickBot="1" x14ac:dyDescent="0.3">
      <c r="A2" s="24"/>
      <c r="B2" s="24"/>
      <c r="C2" s="30" t="s">
        <v>24</v>
      </c>
      <c r="D2" s="31"/>
      <c r="E2" s="30" t="s">
        <v>25</v>
      </c>
      <c r="F2" s="31"/>
      <c r="G2" s="30" t="s">
        <v>26</v>
      </c>
      <c r="H2" s="31"/>
    </row>
    <row r="3" spans="1:8" s="25" customFormat="1" ht="18.75" customHeight="1" thickBot="1" x14ac:dyDescent="0.3">
      <c r="A3" s="36" t="s">
        <v>0</v>
      </c>
      <c r="B3" s="37"/>
      <c r="C3" s="13" t="s">
        <v>9</v>
      </c>
      <c r="D3" s="14" t="s">
        <v>5</v>
      </c>
      <c r="E3" s="13" t="s">
        <v>9</v>
      </c>
      <c r="F3" s="14" t="s">
        <v>5</v>
      </c>
      <c r="G3" s="13" t="s">
        <v>9</v>
      </c>
      <c r="H3" s="14" t="s">
        <v>5</v>
      </c>
    </row>
    <row r="4" spans="1:8" s="25" customFormat="1" ht="18.75" customHeight="1" x14ac:dyDescent="0.25">
      <c r="A4" s="33" t="s">
        <v>16</v>
      </c>
      <c r="B4" s="26" t="s">
        <v>36</v>
      </c>
      <c r="C4" s="15" t="str">
        <f>'Table Data -Parameter Estimates'!H3</f>
        <v>1.04 (0.51-2.13)</v>
      </c>
      <c r="D4" s="16" t="str">
        <f>'Table Data -Parameter Estimates'!N3</f>
        <v>0.91</v>
      </c>
      <c r="E4" s="15" t="str">
        <f>'Table Data -Parameter Estimates'!H18</f>
        <v>1.10 (0.51-2.35)</v>
      </c>
      <c r="F4" s="16" t="str">
        <f>'Table Data -Parameter Estimates'!N18</f>
        <v>0.81</v>
      </c>
      <c r="G4" s="15" t="str">
        <f>'Table Data -Parameter Estimates'!H34</f>
        <v>1.04 (0.49-2.20)</v>
      </c>
      <c r="H4" s="16" t="str">
        <f>'Table Data -Parameter Estimates'!N34</f>
        <v>0.91</v>
      </c>
    </row>
    <row r="5" spans="1:8" s="25" customFormat="1" ht="18.75" customHeight="1" thickBot="1" x14ac:dyDescent="0.3">
      <c r="A5" s="34"/>
      <c r="B5" s="27" t="s">
        <v>37</v>
      </c>
      <c r="C5" s="17" t="s">
        <v>40</v>
      </c>
      <c r="D5" s="18" t="s">
        <v>40</v>
      </c>
      <c r="E5" s="17" t="s">
        <v>40</v>
      </c>
      <c r="F5" s="18" t="s">
        <v>40</v>
      </c>
      <c r="G5" s="17" t="s">
        <v>40</v>
      </c>
      <c r="H5" s="18" t="s">
        <v>40</v>
      </c>
    </row>
    <row r="6" spans="1:8" s="25" customFormat="1" ht="18.75" customHeight="1" x14ac:dyDescent="0.25">
      <c r="A6" s="33" t="s">
        <v>17</v>
      </c>
      <c r="B6" s="26" t="s">
        <v>18</v>
      </c>
      <c r="C6" s="15" t="str">
        <f>'Table Data -Parameter Estimates'!H5</f>
        <v>1.24 (0.59-2.58)</v>
      </c>
      <c r="D6" s="16" t="str">
        <f>'Table Data -Parameter Estimates'!N5</f>
        <v>0.57</v>
      </c>
      <c r="E6" s="15" t="str">
        <f>'Table Data -Parameter Estimates'!H20</f>
        <v>1.51 (0.69-3.29)</v>
      </c>
      <c r="F6" s="16" t="str">
        <f>'Table Data -Parameter Estimates'!N20</f>
        <v>0.30</v>
      </c>
      <c r="G6" s="15" t="str">
        <f>'Table Data -Parameter Estimates'!H36</f>
        <v>1.28 (0.60-2.71)</v>
      </c>
      <c r="H6" s="16" t="str">
        <f>'Table Data -Parameter Estimates'!N36</f>
        <v>0.53</v>
      </c>
    </row>
    <row r="7" spans="1:8" s="25" customFormat="1" ht="18.75" customHeight="1" thickBot="1" x14ac:dyDescent="0.3">
      <c r="A7" s="35"/>
      <c r="B7" s="28" t="s">
        <v>19</v>
      </c>
      <c r="C7" s="19" t="str">
        <f>'Table Data -Parameter Estimates'!H6</f>
        <v>1.52 (0.68-3.38)</v>
      </c>
      <c r="D7" s="20" t="str">
        <f>'Table Data -Parameter Estimates'!N6</f>
        <v>0.31</v>
      </c>
      <c r="E7" s="19" t="str">
        <f>'Table Data -Parameter Estimates'!H21</f>
        <v>1.52 (0.67-3.44)</v>
      </c>
      <c r="F7" s="20" t="str">
        <f>'Table Data -Parameter Estimates'!N21</f>
        <v>0.31</v>
      </c>
      <c r="G7" s="19" t="str">
        <f>'Table Data -Parameter Estimates'!H37</f>
        <v>1.59 (0.71-3.57)</v>
      </c>
      <c r="H7" s="20" t="str">
        <f>'Table Data -Parameter Estimates'!N37</f>
        <v>0.26</v>
      </c>
    </row>
    <row r="8" spans="1:8" s="25" customFormat="1" ht="18.75" customHeight="1" x14ac:dyDescent="0.25">
      <c r="A8" s="33" t="s">
        <v>32</v>
      </c>
      <c r="B8" s="26" t="s">
        <v>33</v>
      </c>
      <c r="C8" s="15" t="str">
        <f>'Table Data -Parameter Estimates'!H7</f>
        <v>1.44 (0.62-3.33)</v>
      </c>
      <c r="D8" s="16" t="str">
        <f>'Table Data -Parameter Estimates'!N7</f>
        <v>0.40</v>
      </c>
      <c r="E8" s="15" t="str">
        <f>'Table Data -Parameter Estimates'!H22</f>
        <v>1.48 (0.59-3.72)</v>
      </c>
      <c r="F8" s="16" t="str">
        <f>'Table Data -Parameter Estimates'!N22</f>
        <v>0.41</v>
      </c>
      <c r="G8" s="15" t="str">
        <f>'Table Data -Parameter Estimates'!H38</f>
        <v>1.37 (0.57-3.26)</v>
      </c>
      <c r="H8" s="16" t="str">
        <f>'Table Data -Parameter Estimates'!N38</f>
        <v>0.48</v>
      </c>
    </row>
    <row r="9" spans="1:8" s="25" customFormat="1" ht="18.75" customHeight="1" thickBot="1" x14ac:dyDescent="0.3">
      <c r="A9" s="34"/>
      <c r="B9" s="27" t="s">
        <v>38</v>
      </c>
      <c r="C9" s="17" t="str">
        <f>'Table Data -Parameter Estimates'!H8</f>
        <v>1.17 (0.53-2.60)</v>
      </c>
      <c r="D9" s="18" t="str">
        <f>'Table Data -Parameter Estimates'!N8</f>
        <v>0.69</v>
      </c>
      <c r="E9" s="17" t="str">
        <f>'Table Data -Parameter Estimates'!H23</f>
        <v>1.40 (0.63-3.09)</v>
      </c>
      <c r="F9" s="18" t="str">
        <f>'Table Data -Parameter Estimates'!N23</f>
        <v>0.41</v>
      </c>
      <c r="G9" s="17" t="str">
        <f>'Table Data -Parameter Estimates'!H39</f>
        <v>1.27 (0.57-2.83)</v>
      </c>
      <c r="H9" s="18" t="str">
        <f>'Table Data -Parameter Estimates'!N39</f>
        <v>0.56</v>
      </c>
    </row>
    <row r="10" spans="1:8" s="25" customFormat="1" ht="18.75" customHeight="1" x14ac:dyDescent="0.25">
      <c r="A10" s="33" t="s">
        <v>31</v>
      </c>
      <c r="B10" s="26" t="s">
        <v>21</v>
      </c>
      <c r="C10" s="15" t="s">
        <v>40</v>
      </c>
      <c r="D10" s="16" t="s">
        <v>40</v>
      </c>
      <c r="E10" s="15" t="s">
        <v>40</v>
      </c>
      <c r="F10" s="16" t="s">
        <v>40</v>
      </c>
      <c r="G10" s="15" t="s">
        <v>40</v>
      </c>
      <c r="H10" s="16" t="s">
        <v>40</v>
      </c>
    </row>
    <row r="11" spans="1:8" s="25" customFormat="1" ht="18.75" customHeight="1" thickBot="1" x14ac:dyDescent="0.3">
      <c r="A11" s="35"/>
      <c r="B11" s="28" t="s">
        <v>20</v>
      </c>
      <c r="C11" s="19" t="str">
        <f>'Table Data -Parameter Estimates'!H10</f>
        <v>1.44 (0.67-3.13)</v>
      </c>
      <c r="D11" s="20" t="str">
        <f>'Table Data -Parameter Estimates'!N10</f>
        <v>0.35</v>
      </c>
      <c r="E11" s="19" t="str">
        <f>'Table Data -Parameter Estimates'!H25</f>
        <v>1.43 (0.66-3.09)</v>
      </c>
      <c r="F11" s="20" t="str">
        <f>'Table Data -Parameter Estimates'!N25</f>
        <v>0.37</v>
      </c>
      <c r="G11" s="19" t="str">
        <f>'Table Data -Parameter Estimates'!H41</f>
        <v>1.46 (0.66-3.22)</v>
      </c>
      <c r="H11" s="20" t="str">
        <f>'Table Data -Parameter Estimates'!N41</f>
        <v>0.35</v>
      </c>
    </row>
    <row r="12" spans="1:8" s="25" customFormat="1" ht="18.75" customHeight="1" x14ac:dyDescent="0.25">
      <c r="A12" s="33" t="s">
        <v>39</v>
      </c>
      <c r="B12" s="26" t="s">
        <v>22</v>
      </c>
      <c r="C12" s="15" t="str">
        <f>'Table Data -Parameter Estimates'!H11</f>
        <v>2.67 (0.97-7.31)</v>
      </c>
      <c r="D12" s="16" t="str">
        <f>'Table Data -Parameter Estimates'!N11</f>
        <v>0.06</v>
      </c>
      <c r="E12" s="22" t="str">
        <f>'Table Data -Parameter Estimates'!H26</f>
        <v>3.27 (1.08-9.86)</v>
      </c>
      <c r="F12" s="23" t="str">
        <f>'Table Data -Parameter Estimates'!N26</f>
        <v>&lt;0.05</v>
      </c>
      <c r="G12" s="22" t="str">
        <f>'Table Data -Parameter Estimates'!H42</f>
        <v>2.77 (1.01-7.58)</v>
      </c>
      <c r="H12" s="23" t="str">
        <f>'Table Data -Parameter Estimates'!N42</f>
        <v>&lt;0.05</v>
      </c>
    </row>
    <row r="13" spans="1:8" s="25" customFormat="1" ht="18.75" customHeight="1" thickBot="1" x14ac:dyDescent="0.3">
      <c r="A13" s="35"/>
      <c r="B13" s="28" t="s">
        <v>23</v>
      </c>
      <c r="C13" s="19" t="str">
        <f>'Table Data -Parameter Estimates'!H12</f>
        <v>0.96 (0.48-1.92)</v>
      </c>
      <c r="D13" s="20" t="str">
        <f>'Table Data -Parameter Estimates'!N12</f>
        <v>0.91</v>
      </c>
      <c r="E13" s="19" t="str">
        <f>'Table Data -Parameter Estimates'!H27</f>
        <v>1.08 (0.53-2.19)</v>
      </c>
      <c r="F13" s="20" t="str">
        <f>'Table Data -Parameter Estimates'!N27</f>
        <v>0.84</v>
      </c>
      <c r="G13" s="19" t="str">
        <f>'Table Data -Parameter Estimates'!H43</f>
        <v>0.97 (0.47-1.99)</v>
      </c>
      <c r="H13" s="20" t="str">
        <f>'Table Data -Parameter Estimates'!N43</f>
        <v>0.93</v>
      </c>
    </row>
    <row r="14" spans="1:8" s="25" customFormat="1" ht="18.75" customHeight="1" x14ac:dyDescent="0.25">
      <c r="A14" s="33" t="s">
        <v>34</v>
      </c>
      <c r="B14" s="26" t="s">
        <v>22</v>
      </c>
      <c r="C14" s="15" t="str">
        <f>'Table Data -Parameter Estimates'!H13</f>
        <v>2.02 (0.93-4.38)</v>
      </c>
      <c r="D14" s="16" t="str">
        <f>'Table Data -Parameter Estimates'!N13</f>
        <v>0.07</v>
      </c>
      <c r="E14" s="22" t="str">
        <f>'Table Data -Parameter Estimates'!H28</f>
        <v>2.31 (1.00-5.31)</v>
      </c>
      <c r="F14" s="23" t="str">
        <f>'Table Data -Parameter Estimates'!N28</f>
        <v>&lt;0.05</v>
      </c>
      <c r="G14" s="15" t="str">
        <f>'Table Data -Parameter Estimates'!H44</f>
        <v>2.01 (0.91-4.44)</v>
      </c>
      <c r="H14" s="16" t="str">
        <f>'Table Data -Parameter Estimates'!N44</f>
        <v>0.08</v>
      </c>
    </row>
    <row r="15" spans="1:8" s="25" customFormat="1" ht="18.75" customHeight="1" thickBot="1" x14ac:dyDescent="0.3">
      <c r="A15" s="35"/>
      <c r="B15" s="28" t="s">
        <v>23</v>
      </c>
      <c r="C15" s="19" t="str">
        <f>'Table Data -Parameter Estimates'!H14</f>
        <v>1.15 (0.51-2.57)</v>
      </c>
      <c r="D15" s="20" t="str">
        <f>'Table Data -Parameter Estimates'!N14</f>
        <v>0.74</v>
      </c>
      <c r="E15" s="19" t="str">
        <f>'Table Data -Parameter Estimates'!H29</f>
        <v>1.27 (0.55-2.93)</v>
      </c>
      <c r="F15" s="20" t="str">
        <f>'Table Data -Parameter Estimates'!N29</f>
        <v>0.58</v>
      </c>
      <c r="G15" s="19" t="str">
        <f>'Table Data -Parameter Estimates'!H45</f>
        <v>1.18 (0.52-2.67)</v>
      </c>
      <c r="H15" s="20" t="str">
        <f>'Table Data -Parameter Estimates'!N45</f>
        <v>0.70</v>
      </c>
    </row>
    <row r="16" spans="1:8" x14ac:dyDescent="0.2">
      <c r="A16" s="32" t="s">
        <v>42</v>
      </c>
      <c r="B16" s="32"/>
      <c r="C16" s="32"/>
      <c r="D16" s="32"/>
    </row>
  </sheetData>
  <mergeCells count="12">
    <mergeCell ref="A1:H1"/>
    <mergeCell ref="C2:D2"/>
    <mergeCell ref="E2:F2"/>
    <mergeCell ref="G2:H2"/>
    <mergeCell ref="A16:D16"/>
    <mergeCell ref="A4:A5"/>
    <mergeCell ref="A6:A7"/>
    <mergeCell ref="A8:A9"/>
    <mergeCell ref="A10:A11"/>
    <mergeCell ref="A12:A13"/>
    <mergeCell ref="A14:A15"/>
    <mergeCell ref="A3:B3"/>
  </mergeCells>
  <pageMargins left="1" right="1" top="1" bottom="1" header="0.314" footer="0.314"/>
  <pageSetup orientation="portrait" r:id="rId1"/>
  <headerFooter>
    <oddHeader>&amp;CCONFIDENTIAL AND PRELIMINARY - NOT FOR DISTRIBUTION</oddHeader>
    <oddFooter>&amp;C&amp;Z&amp;F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D9C36C7-2F3D-40C7-BDB1-F1E3D3E88A95}">
            <xm:f>#REF!="*"</xm:f>
            <x14:dxf>
              <font>
                <b/>
                <i val="0"/>
              </font>
            </x14:dxf>
          </x14:cfRule>
          <xm:sqref>A2:B2 A3</xm:sqref>
        </x14:conditionalFormatting>
        <x14:conditionalFormatting xmlns:xm="http://schemas.microsoft.com/office/excel/2006/main">
          <x14:cfRule type="expression" priority="6" id="{9714204C-14EA-417E-840A-01C2AC972918}">
            <xm:f>#REF!="*"</xm:f>
            <x14:dxf>
              <font>
                <b/>
                <i val="0"/>
              </font>
            </x14:dxf>
          </x14:cfRule>
          <xm:sqref>A4:B4 A6:B6 A8:B8 B7 A10:B10 A12:B12 B11 A14:B14 B13 B15 B9</xm:sqref>
        </x14:conditionalFormatting>
        <x14:conditionalFormatting xmlns:xm="http://schemas.microsoft.com/office/excel/2006/main">
          <x14:cfRule type="expression" priority="7" id="{B72E0B12-B0F5-4A9A-86EC-83C17013E85A}">
            <xm:f>#REF!="*"</xm:f>
            <x14:dxf>
              <font>
                <b/>
                <i val="0"/>
              </font>
            </x14:dxf>
          </x14:cfRule>
          <xm:sqref>C4:D15</xm:sqref>
        </x14:conditionalFormatting>
        <x14:conditionalFormatting xmlns:xm="http://schemas.microsoft.com/office/excel/2006/main">
          <x14:cfRule type="expression" priority="8" id="{0AFDB5D4-4090-4E3F-AF4F-7C69BD093AB5}">
            <xm:f>#REF!="*"</xm:f>
            <x14:dxf>
              <font>
                <b/>
                <i val="0"/>
              </font>
            </x14:dxf>
          </x14:cfRule>
          <xm:sqref>B5</xm:sqref>
        </x14:conditionalFormatting>
        <x14:conditionalFormatting xmlns:xm="http://schemas.microsoft.com/office/excel/2006/main">
          <x14:cfRule type="expression" priority="11" id="{DD9C36C7-2F3D-40C7-BDB1-F1E3D3E88A95}">
            <xm:f>#REF!="*"</xm:f>
            <x14:dxf>
              <font>
                <b/>
                <i val="0"/>
              </font>
            </x14:dxf>
          </x14:cfRule>
          <xm:sqref>C2 E2 C3:H3 G2</xm:sqref>
        </x14:conditionalFormatting>
        <x14:conditionalFormatting xmlns:xm="http://schemas.microsoft.com/office/excel/2006/main">
          <x14:cfRule type="expression" priority="3" id="{D8BA6A57-77EB-418E-9071-74AB89C379B9}">
            <xm:f>#REF!="*"</xm:f>
            <x14:dxf>
              <font>
                <b/>
                <i val="0"/>
              </font>
            </x14:dxf>
          </x14:cfRule>
          <xm:sqref>E4:F15</xm:sqref>
        </x14:conditionalFormatting>
        <x14:conditionalFormatting xmlns:xm="http://schemas.microsoft.com/office/excel/2006/main">
          <x14:cfRule type="expression" priority="1" id="{74D5A6BF-5D27-43F6-A36C-2C6131A8312E}">
            <xm:f>#REF!="*"</xm:f>
            <x14:dxf>
              <font>
                <b/>
                <i val="0"/>
              </font>
            </x14:dxf>
          </x14:cfRule>
          <xm:sqref>G4:H15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45"/>
  <sheetViews>
    <sheetView zoomScale="90" zoomScaleNormal="90" workbookViewId="0">
      <selection activeCell="O2" sqref="O2"/>
    </sheetView>
  </sheetViews>
  <sheetFormatPr defaultRowHeight="12" x14ac:dyDescent="0.2"/>
  <cols>
    <col min="1" max="1" width="9.140625" style="3"/>
    <col min="2" max="2" width="23.28515625" style="3" bestFit="1" customWidth="1"/>
    <col min="3" max="3" width="24.7109375" style="4" bestFit="1" customWidth="1"/>
    <col min="4" max="4" width="9.7109375" style="11" customWidth="1"/>
    <col min="5" max="5" width="7" style="11" bestFit="1" customWidth="1"/>
    <col min="6" max="6" width="7.140625" style="11" bestFit="1" customWidth="1"/>
    <col min="7" max="7" width="7.7109375" style="11" bestFit="1" customWidth="1"/>
    <col min="8" max="8" width="17.85546875" style="10" customWidth="1"/>
    <col min="9" max="9" width="9.7109375" style="6" customWidth="1"/>
    <col min="10" max="11" width="10.140625" style="3" bestFit="1" customWidth="1"/>
    <col min="12" max="12" width="11" style="3" bestFit="1" customWidth="1"/>
    <col min="13" max="13" width="11.85546875" style="3" bestFit="1" customWidth="1"/>
    <col min="14" max="14" width="19.140625" style="5" bestFit="1" customWidth="1"/>
    <col min="15" max="15" width="9.140625" style="3"/>
    <col min="16" max="16" width="10" style="3" bestFit="1" customWidth="1"/>
    <col min="17" max="16384" width="9.140625" style="3"/>
  </cols>
  <sheetData>
    <row r="1" spans="1:16" x14ac:dyDescent="0.2">
      <c r="A1" s="9" t="s">
        <v>24</v>
      </c>
      <c r="D1" s="38"/>
      <c r="E1" s="38"/>
      <c r="F1" s="38"/>
      <c r="G1" s="38"/>
      <c r="I1" s="3"/>
    </row>
    <row r="2" spans="1:16" x14ac:dyDescent="0.2">
      <c r="A2" s="3" t="s">
        <v>6</v>
      </c>
      <c r="B2" s="3" t="s">
        <v>7</v>
      </c>
      <c r="C2" s="4" t="s">
        <v>8</v>
      </c>
      <c r="D2" s="38" t="s">
        <v>1</v>
      </c>
      <c r="E2" s="38" t="s">
        <v>2</v>
      </c>
      <c r="F2" s="38" t="s">
        <v>3</v>
      </c>
      <c r="G2" s="38" t="s">
        <v>4</v>
      </c>
      <c r="H2" s="10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5" t="s">
        <v>15</v>
      </c>
      <c r="P2" s="12"/>
    </row>
    <row r="3" spans="1:16" x14ac:dyDescent="0.2">
      <c r="B3" s="7" t="s">
        <v>36</v>
      </c>
      <c r="C3" s="7" t="s">
        <v>36</v>
      </c>
      <c r="D3" s="38">
        <v>0.91269999999999996</v>
      </c>
      <c r="E3" s="38">
        <v>1.04</v>
      </c>
      <c r="F3" s="38">
        <v>0.50780000000000003</v>
      </c>
      <c r="G3" s="38">
        <v>2.13</v>
      </c>
      <c r="H3" s="10" t="s">
        <v>43</v>
      </c>
      <c r="I3" s="3" t="s">
        <v>44</v>
      </c>
      <c r="J3" s="3" t="s">
        <v>45</v>
      </c>
      <c r="K3" s="3" t="s">
        <v>45</v>
      </c>
      <c r="L3" s="3" t="s">
        <v>45</v>
      </c>
      <c r="M3" s="3" t="s">
        <v>45</v>
      </c>
      <c r="N3" s="5" t="s">
        <v>44</v>
      </c>
    </row>
    <row r="4" spans="1:16" x14ac:dyDescent="0.2">
      <c r="B4" s="7" t="s">
        <v>37</v>
      </c>
      <c r="C4" s="7" t="s">
        <v>37</v>
      </c>
      <c r="D4" s="38">
        <v>0</v>
      </c>
      <c r="E4" s="38">
        <v>0</v>
      </c>
      <c r="F4" s="38">
        <v>0</v>
      </c>
      <c r="G4" s="38">
        <v>0</v>
      </c>
      <c r="H4" s="10" t="s">
        <v>46</v>
      </c>
      <c r="I4" s="3" t="s">
        <v>45</v>
      </c>
      <c r="J4" s="3" t="s">
        <v>45</v>
      </c>
      <c r="K4" s="3" t="s">
        <v>45</v>
      </c>
      <c r="L4" s="3" t="s">
        <v>45</v>
      </c>
      <c r="M4" s="3" t="s">
        <v>45</v>
      </c>
      <c r="N4" s="5" t="s">
        <v>45</v>
      </c>
    </row>
    <row r="5" spans="1:16" x14ac:dyDescent="0.2">
      <c r="B5" s="7" t="s">
        <v>18</v>
      </c>
      <c r="C5" s="7" t="s">
        <v>18</v>
      </c>
      <c r="D5" s="38">
        <v>0.56950000000000001</v>
      </c>
      <c r="E5" s="38">
        <v>1.24</v>
      </c>
      <c r="F5" s="38">
        <v>0.59345000000000003</v>
      </c>
      <c r="G5" s="38">
        <v>2.58</v>
      </c>
      <c r="H5" s="10" t="s">
        <v>47</v>
      </c>
      <c r="I5" s="3" t="s">
        <v>48</v>
      </c>
      <c r="J5" s="3" t="s">
        <v>45</v>
      </c>
      <c r="K5" s="3" t="s">
        <v>45</v>
      </c>
      <c r="L5" s="3" t="s">
        <v>45</v>
      </c>
      <c r="M5" s="3" t="s">
        <v>45</v>
      </c>
      <c r="N5" s="5" t="s">
        <v>48</v>
      </c>
    </row>
    <row r="6" spans="1:16" x14ac:dyDescent="0.2">
      <c r="B6" s="7" t="s">
        <v>19</v>
      </c>
      <c r="C6" s="7" t="s">
        <v>19</v>
      </c>
      <c r="D6" s="38">
        <v>0.30499999999999999</v>
      </c>
      <c r="E6" s="38">
        <v>1.5187999999999999</v>
      </c>
      <c r="F6" s="38">
        <v>0.68340999999999996</v>
      </c>
      <c r="G6" s="38">
        <v>3.38</v>
      </c>
      <c r="H6" s="10" t="s">
        <v>49</v>
      </c>
      <c r="I6" s="3" t="s">
        <v>50</v>
      </c>
      <c r="J6" s="3" t="s">
        <v>45</v>
      </c>
      <c r="K6" s="3" t="s">
        <v>45</v>
      </c>
      <c r="L6" s="3" t="s">
        <v>45</v>
      </c>
      <c r="M6" s="3" t="s">
        <v>45</v>
      </c>
      <c r="N6" s="5" t="s">
        <v>50</v>
      </c>
    </row>
    <row r="7" spans="1:16" x14ac:dyDescent="0.2">
      <c r="B7" s="21" t="s">
        <v>33</v>
      </c>
      <c r="C7" s="21" t="s">
        <v>33</v>
      </c>
      <c r="D7" s="38">
        <v>0.3987</v>
      </c>
      <c r="E7" s="38">
        <v>1.4359999999999999</v>
      </c>
      <c r="F7" s="38">
        <v>0.61965999999999999</v>
      </c>
      <c r="G7" s="38">
        <v>3.33</v>
      </c>
      <c r="H7" s="10" t="s">
        <v>51</v>
      </c>
      <c r="I7" s="3" t="s">
        <v>52</v>
      </c>
      <c r="J7" s="3" t="s">
        <v>45</v>
      </c>
      <c r="K7" s="3" t="s">
        <v>45</v>
      </c>
      <c r="L7" s="3" t="s">
        <v>45</v>
      </c>
      <c r="M7" s="3" t="s">
        <v>45</v>
      </c>
      <c r="N7" s="5" t="s">
        <v>52</v>
      </c>
    </row>
    <row r="8" spans="1:16" x14ac:dyDescent="0.2">
      <c r="B8" s="21" t="s">
        <v>35</v>
      </c>
      <c r="C8" s="21" t="s">
        <v>35</v>
      </c>
      <c r="D8" s="38">
        <v>0.69420000000000004</v>
      </c>
      <c r="E8" s="38">
        <v>1.1732</v>
      </c>
      <c r="F8" s="38">
        <v>0.52910000000000001</v>
      </c>
      <c r="G8" s="38">
        <v>2.6</v>
      </c>
      <c r="H8" s="10" t="s">
        <v>53</v>
      </c>
      <c r="I8" s="3" t="s">
        <v>54</v>
      </c>
      <c r="J8" s="3" t="s">
        <v>45</v>
      </c>
      <c r="K8" s="3" t="s">
        <v>45</v>
      </c>
      <c r="L8" s="3" t="s">
        <v>45</v>
      </c>
      <c r="M8" s="3" t="s">
        <v>45</v>
      </c>
      <c r="N8" s="5" t="s">
        <v>54</v>
      </c>
    </row>
    <row r="9" spans="1:16" x14ac:dyDescent="0.2">
      <c r="B9" s="7" t="s">
        <v>21</v>
      </c>
      <c r="C9" s="7" t="s">
        <v>21</v>
      </c>
      <c r="D9" s="38">
        <v>0</v>
      </c>
      <c r="E9" s="38">
        <v>0</v>
      </c>
      <c r="F9" s="38">
        <v>0</v>
      </c>
      <c r="G9" s="38">
        <v>0</v>
      </c>
      <c r="H9" s="10" t="s">
        <v>46</v>
      </c>
      <c r="I9" s="3" t="s">
        <v>45</v>
      </c>
      <c r="J9" s="3" t="s">
        <v>45</v>
      </c>
      <c r="K9" s="3" t="s">
        <v>45</v>
      </c>
      <c r="L9" s="3" t="s">
        <v>45</v>
      </c>
      <c r="M9" s="3" t="s">
        <v>45</v>
      </c>
      <c r="N9" s="5" t="s">
        <v>45</v>
      </c>
    </row>
    <row r="10" spans="1:16" x14ac:dyDescent="0.2">
      <c r="B10" s="7" t="s">
        <v>20</v>
      </c>
      <c r="C10" s="7" t="s">
        <v>20</v>
      </c>
      <c r="D10" s="38">
        <v>0.35249999999999998</v>
      </c>
      <c r="E10" s="38">
        <v>1.4430000000000001</v>
      </c>
      <c r="F10" s="38">
        <v>0.66600999999999999</v>
      </c>
      <c r="G10" s="38">
        <v>3.13</v>
      </c>
      <c r="H10" s="10" t="s">
        <v>55</v>
      </c>
      <c r="I10" s="3" t="s">
        <v>56</v>
      </c>
      <c r="J10" s="3" t="s">
        <v>45</v>
      </c>
      <c r="K10" s="3" t="s">
        <v>45</v>
      </c>
      <c r="L10" s="3" t="s">
        <v>45</v>
      </c>
      <c r="M10" s="3" t="s">
        <v>45</v>
      </c>
      <c r="N10" s="5" t="s">
        <v>56</v>
      </c>
    </row>
    <row r="11" spans="1:16" x14ac:dyDescent="0.2">
      <c r="B11" s="7" t="s">
        <v>27</v>
      </c>
      <c r="C11" s="7" t="s">
        <v>27</v>
      </c>
      <c r="D11" s="38">
        <v>5.6599999999999998E-2</v>
      </c>
      <c r="E11" s="38">
        <v>2.6663000000000001</v>
      </c>
      <c r="F11" s="38">
        <v>0.97297999999999996</v>
      </c>
      <c r="G11" s="38">
        <v>7.31</v>
      </c>
      <c r="H11" s="10" t="s">
        <v>57</v>
      </c>
      <c r="I11" s="3" t="s">
        <v>58</v>
      </c>
      <c r="J11" s="3" t="s">
        <v>45</v>
      </c>
      <c r="K11" s="3" t="s">
        <v>45</v>
      </c>
      <c r="L11" s="3" t="s">
        <v>45</v>
      </c>
      <c r="M11" s="3" t="s">
        <v>45</v>
      </c>
      <c r="N11" s="5" t="s">
        <v>58</v>
      </c>
    </row>
    <row r="12" spans="1:16" x14ac:dyDescent="0.2">
      <c r="B12" s="7" t="s">
        <v>28</v>
      </c>
      <c r="C12" s="7" t="s">
        <v>28</v>
      </c>
      <c r="D12" s="38">
        <v>0.91110000000000002</v>
      </c>
      <c r="E12" s="38">
        <v>0.96</v>
      </c>
      <c r="F12" s="38">
        <v>0.48039999999999999</v>
      </c>
      <c r="G12" s="38">
        <v>1.92</v>
      </c>
      <c r="H12" s="10" t="s">
        <v>59</v>
      </c>
      <c r="I12" s="3" t="s">
        <v>44</v>
      </c>
      <c r="J12" s="3" t="s">
        <v>45</v>
      </c>
      <c r="K12" s="3" t="s">
        <v>45</v>
      </c>
      <c r="L12" s="3" t="s">
        <v>45</v>
      </c>
      <c r="M12" s="3" t="s">
        <v>45</v>
      </c>
      <c r="N12" s="5" t="s">
        <v>44</v>
      </c>
    </row>
    <row r="13" spans="1:16" x14ac:dyDescent="0.2">
      <c r="B13" s="7" t="s">
        <v>29</v>
      </c>
      <c r="C13" s="7" t="s">
        <v>29</v>
      </c>
      <c r="D13" s="38">
        <v>7.4099999999999999E-2</v>
      </c>
      <c r="E13" s="38">
        <v>2.0226999999999999</v>
      </c>
      <c r="F13" s="38">
        <v>0.93372999999999995</v>
      </c>
      <c r="G13" s="38">
        <v>4.3819999999999997</v>
      </c>
      <c r="H13" s="10" t="s">
        <v>60</v>
      </c>
      <c r="I13" s="3" t="s">
        <v>61</v>
      </c>
      <c r="J13" s="3" t="s">
        <v>45</v>
      </c>
      <c r="K13" s="3" t="s">
        <v>45</v>
      </c>
      <c r="L13" s="3" t="s">
        <v>45</v>
      </c>
      <c r="M13" s="3" t="s">
        <v>45</v>
      </c>
      <c r="N13" s="5" t="s">
        <v>61</v>
      </c>
    </row>
    <row r="14" spans="1:16" x14ac:dyDescent="0.2">
      <c r="B14" s="7" t="s">
        <v>30</v>
      </c>
      <c r="C14" s="7" t="s">
        <v>30</v>
      </c>
      <c r="D14" s="38">
        <v>0.73719999999999997</v>
      </c>
      <c r="E14" s="38">
        <v>1.1499999999999999</v>
      </c>
      <c r="F14" s="38">
        <v>0.51339999999999997</v>
      </c>
      <c r="G14" s="38">
        <v>2.57</v>
      </c>
      <c r="H14" s="10" t="s">
        <v>62</v>
      </c>
      <c r="I14" s="3" t="s">
        <v>63</v>
      </c>
      <c r="J14" s="3" t="s">
        <v>45</v>
      </c>
      <c r="K14" s="3" t="s">
        <v>45</v>
      </c>
      <c r="L14" s="3" t="s">
        <v>45</v>
      </c>
      <c r="M14" s="3" t="s">
        <v>45</v>
      </c>
      <c r="N14" s="5" t="s">
        <v>63</v>
      </c>
    </row>
    <row r="16" spans="1:16" x14ac:dyDescent="0.2">
      <c r="A16" s="9" t="s">
        <v>25</v>
      </c>
      <c r="D16" s="38"/>
      <c r="E16" s="38"/>
      <c r="F16" s="38"/>
      <c r="G16" s="38"/>
      <c r="I16" s="3"/>
    </row>
    <row r="17" spans="1:14" x14ac:dyDescent="0.2">
      <c r="A17" s="3" t="s">
        <v>6</v>
      </c>
      <c r="B17" s="3" t="s">
        <v>7</v>
      </c>
      <c r="C17" s="4" t="s">
        <v>8</v>
      </c>
      <c r="D17" s="38" t="s">
        <v>1</v>
      </c>
      <c r="E17" s="38" t="s">
        <v>2</v>
      </c>
      <c r="F17" s="38" t="s">
        <v>3</v>
      </c>
      <c r="G17" s="38" t="s">
        <v>4</v>
      </c>
      <c r="H17" s="10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5" t="s">
        <v>15</v>
      </c>
    </row>
    <row r="18" spans="1:14" x14ac:dyDescent="0.2">
      <c r="B18" s="7" t="s">
        <v>36</v>
      </c>
      <c r="C18" s="7" t="s">
        <v>36</v>
      </c>
      <c r="D18" s="38">
        <v>0.81040000000000001</v>
      </c>
      <c r="E18" s="38">
        <v>1.1000000000000001</v>
      </c>
      <c r="F18" s="38">
        <v>0.51349999999999996</v>
      </c>
      <c r="G18" s="38">
        <v>2.35</v>
      </c>
      <c r="H18" s="10" t="s">
        <v>64</v>
      </c>
      <c r="I18" s="3" t="s">
        <v>65</v>
      </c>
      <c r="J18" s="3" t="s">
        <v>45</v>
      </c>
      <c r="K18" s="3" t="s">
        <v>45</v>
      </c>
      <c r="L18" s="3" t="s">
        <v>45</v>
      </c>
      <c r="M18" s="3" t="s">
        <v>45</v>
      </c>
      <c r="N18" s="5" t="s">
        <v>65</v>
      </c>
    </row>
    <row r="19" spans="1:14" x14ac:dyDescent="0.2">
      <c r="B19" s="7" t="s">
        <v>37</v>
      </c>
      <c r="C19" s="7" t="s">
        <v>37</v>
      </c>
      <c r="D19" s="38">
        <v>0</v>
      </c>
      <c r="E19" s="38">
        <v>0</v>
      </c>
      <c r="F19" s="38">
        <v>0</v>
      </c>
      <c r="G19" s="38">
        <v>0</v>
      </c>
      <c r="H19" s="10" t="s">
        <v>46</v>
      </c>
      <c r="I19" s="3" t="s">
        <v>45</v>
      </c>
      <c r="J19" s="3" t="s">
        <v>45</v>
      </c>
      <c r="K19" s="3" t="s">
        <v>45</v>
      </c>
      <c r="L19" s="3" t="s">
        <v>45</v>
      </c>
      <c r="M19" s="3" t="s">
        <v>45</v>
      </c>
      <c r="N19" s="5" t="s">
        <v>45</v>
      </c>
    </row>
    <row r="20" spans="1:14" x14ac:dyDescent="0.2">
      <c r="B20" s="7" t="s">
        <v>18</v>
      </c>
      <c r="C20" s="7" t="s">
        <v>18</v>
      </c>
      <c r="D20" s="38">
        <v>0.29880000000000001</v>
      </c>
      <c r="E20" s="38">
        <v>1.51</v>
      </c>
      <c r="F20" s="38">
        <v>0.69342000000000004</v>
      </c>
      <c r="G20" s="38">
        <v>3.29</v>
      </c>
      <c r="H20" s="10" t="s">
        <v>66</v>
      </c>
      <c r="I20" s="3" t="s">
        <v>67</v>
      </c>
      <c r="J20" s="3" t="s">
        <v>45</v>
      </c>
      <c r="K20" s="3" t="s">
        <v>45</v>
      </c>
      <c r="L20" s="3" t="s">
        <v>45</v>
      </c>
      <c r="M20" s="3" t="s">
        <v>45</v>
      </c>
      <c r="N20" s="5" t="s">
        <v>67</v>
      </c>
    </row>
    <row r="21" spans="1:14" x14ac:dyDescent="0.2">
      <c r="B21" s="7" t="s">
        <v>19</v>
      </c>
      <c r="C21" s="7" t="s">
        <v>19</v>
      </c>
      <c r="D21" s="38">
        <v>0.31309999999999999</v>
      </c>
      <c r="E21" s="38">
        <v>1.5215000000000001</v>
      </c>
      <c r="F21" s="38">
        <v>0.67318</v>
      </c>
      <c r="G21" s="38">
        <v>3.44</v>
      </c>
      <c r="H21" s="10" t="s">
        <v>68</v>
      </c>
      <c r="I21" s="3" t="s">
        <v>50</v>
      </c>
      <c r="J21" s="3" t="s">
        <v>45</v>
      </c>
      <c r="K21" s="3" t="s">
        <v>45</v>
      </c>
      <c r="L21" s="3" t="s">
        <v>45</v>
      </c>
      <c r="M21" s="3" t="s">
        <v>45</v>
      </c>
      <c r="N21" s="5" t="s">
        <v>50</v>
      </c>
    </row>
    <row r="22" spans="1:14" x14ac:dyDescent="0.2">
      <c r="B22" s="21" t="s">
        <v>33</v>
      </c>
      <c r="C22" s="21" t="s">
        <v>33</v>
      </c>
      <c r="D22" s="38">
        <v>0.40679999999999999</v>
      </c>
      <c r="E22" s="38">
        <v>1.478</v>
      </c>
      <c r="F22" s="38">
        <v>0.58711999999999998</v>
      </c>
      <c r="G22" s="38">
        <v>3.72</v>
      </c>
      <c r="H22" s="10" t="s">
        <v>69</v>
      </c>
      <c r="I22" s="3" t="s">
        <v>70</v>
      </c>
      <c r="J22" s="3" t="s">
        <v>45</v>
      </c>
      <c r="K22" s="3" t="s">
        <v>45</v>
      </c>
      <c r="L22" s="3" t="s">
        <v>45</v>
      </c>
      <c r="M22" s="3" t="s">
        <v>45</v>
      </c>
      <c r="N22" s="5" t="s">
        <v>70</v>
      </c>
    </row>
    <row r="23" spans="1:14" x14ac:dyDescent="0.2">
      <c r="B23" s="21" t="s">
        <v>35</v>
      </c>
      <c r="C23" s="21" t="s">
        <v>35</v>
      </c>
      <c r="D23" s="38">
        <v>0.40760000000000002</v>
      </c>
      <c r="E23" s="38">
        <v>1.3976</v>
      </c>
      <c r="F23" s="38">
        <v>0.63285999999999998</v>
      </c>
      <c r="G23" s="38">
        <v>3.09</v>
      </c>
      <c r="H23" s="10" t="s">
        <v>71</v>
      </c>
      <c r="I23" s="3" t="s">
        <v>70</v>
      </c>
      <c r="J23" s="3" t="s">
        <v>45</v>
      </c>
      <c r="K23" s="3" t="s">
        <v>45</v>
      </c>
      <c r="L23" s="3" t="s">
        <v>45</v>
      </c>
      <c r="M23" s="3" t="s">
        <v>45</v>
      </c>
      <c r="N23" s="5" t="s">
        <v>70</v>
      </c>
    </row>
    <row r="24" spans="1:14" x14ac:dyDescent="0.2">
      <c r="B24" s="7" t="s">
        <v>21</v>
      </c>
      <c r="C24" s="7" t="s">
        <v>21</v>
      </c>
      <c r="D24" s="38">
        <v>0</v>
      </c>
      <c r="E24" s="38">
        <v>0</v>
      </c>
      <c r="F24" s="38">
        <v>0</v>
      </c>
      <c r="G24" s="38">
        <v>0</v>
      </c>
      <c r="H24" s="10" t="s">
        <v>46</v>
      </c>
      <c r="I24" s="3" t="s">
        <v>45</v>
      </c>
      <c r="J24" s="3" t="s">
        <v>45</v>
      </c>
      <c r="K24" s="3" t="s">
        <v>45</v>
      </c>
      <c r="L24" s="3" t="s">
        <v>45</v>
      </c>
      <c r="M24" s="3" t="s">
        <v>45</v>
      </c>
      <c r="N24" s="5" t="s">
        <v>45</v>
      </c>
    </row>
    <row r="25" spans="1:14" x14ac:dyDescent="0.2">
      <c r="B25" s="7" t="s">
        <v>20</v>
      </c>
      <c r="C25" s="7" t="s">
        <v>20</v>
      </c>
      <c r="D25" s="38">
        <v>0.36980000000000002</v>
      </c>
      <c r="E25" s="38">
        <v>1.425</v>
      </c>
      <c r="F25" s="38">
        <v>0.65705999999999998</v>
      </c>
      <c r="G25" s="38">
        <v>3.09</v>
      </c>
      <c r="H25" s="10" t="s">
        <v>72</v>
      </c>
      <c r="I25" s="3" t="s">
        <v>73</v>
      </c>
      <c r="J25" s="3" t="s">
        <v>45</v>
      </c>
      <c r="K25" s="3" t="s">
        <v>45</v>
      </c>
      <c r="L25" s="3" t="s">
        <v>45</v>
      </c>
      <c r="M25" s="3" t="s">
        <v>45</v>
      </c>
      <c r="N25" s="5" t="s">
        <v>73</v>
      </c>
    </row>
    <row r="26" spans="1:14" x14ac:dyDescent="0.2">
      <c r="B26" s="7" t="s">
        <v>27</v>
      </c>
      <c r="C26" s="7" t="s">
        <v>27</v>
      </c>
      <c r="D26" s="38">
        <v>3.5700000000000003E-2</v>
      </c>
      <c r="E26" s="38">
        <v>3.2669000000000001</v>
      </c>
      <c r="F26" s="38">
        <v>1.0826499999999999</v>
      </c>
      <c r="G26" s="38">
        <v>9.86</v>
      </c>
      <c r="H26" s="10" t="s">
        <v>74</v>
      </c>
      <c r="I26" s="3" t="s">
        <v>45</v>
      </c>
      <c r="J26" s="3" t="s">
        <v>75</v>
      </c>
      <c r="K26" s="3" t="s">
        <v>45</v>
      </c>
      <c r="L26" s="3" t="s">
        <v>45</v>
      </c>
      <c r="M26" s="3" t="s">
        <v>45</v>
      </c>
      <c r="N26" s="5" t="s">
        <v>75</v>
      </c>
    </row>
    <row r="27" spans="1:14" x14ac:dyDescent="0.2">
      <c r="B27" s="7" t="s">
        <v>28</v>
      </c>
      <c r="C27" s="7" t="s">
        <v>28</v>
      </c>
      <c r="D27" s="38">
        <v>0.83579999999999999</v>
      </c>
      <c r="E27" s="38">
        <v>1.0780000000000001</v>
      </c>
      <c r="F27" s="38">
        <v>0.52981</v>
      </c>
      <c r="G27" s="38">
        <v>2.19</v>
      </c>
      <c r="H27" s="10" t="s">
        <v>76</v>
      </c>
      <c r="I27" s="3" t="s">
        <v>77</v>
      </c>
      <c r="J27" s="3" t="s">
        <v>45</v>
      </c>
      <c r="K27" s="3" t="s">
        <v>45</v>
      </c>
      <c r="L27" s="3" t="s">
        <v>45</v>
      </c>
      <c r="M27" s="3" t="s">
        <v>45</v>
      </c>
      <c r="N27" s="5" t="s">
        <v>77</v>
      </c>
    </row>
    <row r="28" spans="1:14" x14ac:dyDescent="0.2">
      <c r="B28" s="7" t="s">
        <v>29</v>
      </c>
      <c r="C28" s="7" t="s">
        <v>29</v>
      </c>
      <c r="D28" s="38">
        <v>4.9099999999999998E-2</v>
      </c>
      <c r="E28" s="38">
        <v>2.3071999999999999</v>
      </c>
      <c r="F28" s="38">
        <v>1.0031699999999999</v>
      </c>
      <c r="G28" s="38">
        <v>5.306</v>
      </c>
      <c r="H28" s="10" t="s">
        <v>78</v>
      </c>
      <c r="I28" s="3" t="s">
        <v>45</v>
      </c>
      <c r="J28" s="3" t="s">
        <v>75</v>
      </c>
      <c r="K28" s="3" t="s">
        <v>45</v>
      </c>
      <c r="L28" s="3" t="s">
        <v>45</v>
      </c>
      <c r="M28" s="3" t="s">
        <v>45</v>
      </c>
      <c r="N28" s="5" t="s">
        <v>75</v>
      </c>
    </row>
    <row r="29" spans="1:14" x14ac:dyDescent="0.2">
      <c r="B29" s="7" t="s">
        <v>30</v>
      </c>
      <c r="C29" s="7" t="s">
        <v>30</v>
      </c>
      <c r="D29" s="38">
        <v>0.57509999999999994</v>
      </c>
      <c r="E29" s="38">
        <v>1.27</v>
      </c>
      <c r="F29" s="38">
        <v>0.55020000000000002</v>
      </c>
      <c r="G29" s="38">
        <v>2.93</v>
      </c>
      <c r="H29" s="10" t="s">
        <v>79</v>
      </c>
      <c r="I29" s="3" t="s">
        <v>80</v>
      </c>
      <c r="J29" s="3" t="s">
        <v>45</v>
      </c>
      <c r="K29" s="3" t="s">
        <v>45</v>
      </c>
      <c r="L29" s="3" t="s">
        <v>45</v>
      </c>
      <c r="M29" s="3" t="s">
        <v>45</v>
      </c>
      <c r="N29" s="5" t="s">
        <v>80</v>
      </c>
    </row>
    <row r="32" spans="1:14" x14ac:dyDescent="0.2">
      <c r="A32" s="9" t="s">
        <v>26</v>
      </c>
      <c r="D32" s="38"/>
      <c r="E32" s="38"/>
      <c r="F32" s="38"/>
      <c r="G32" s="38"/>
      <c r="I32" s="3"/>
    </row>
    <row r="33" spans="1:14" x14ac:dyDescent="0.2">
      <c r="A33" s="3" t="s">
        <v>6</v>
      </c>
      <c r="B33" s="3" t="s">
        <v>7</v>
      </c>
      <c r="C33" s="4" t="s">
        <v>8</v>
      </c>
      <c r="D33" s="38" t="s">
        <v>1</v>
      </c>
      <c r="E33" s="38" t="s">
        <v>2</v>
      </c>
      <c r="F33" s="38" t="s">
        <v>3</v>
      </c>
      <c r="G33" s="38" t="s">
        <v>4</v>
      </c>
      <c r="H33" s="10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5" t="s">
        <v>15</v>
      </c>
    </row>
    <row r="34" spans="1:14" x14ac:dyDescent="0.2">
      <c r="B34" s="7" t="s">
        <v>36</v>
      </c>
      <c r="C34" s="7" t="s">
        <v>36</v>
      </c>
      <c r="D34" s="38">
        <v>0.91349999999999998</v>
      </c>
      <c r="E34" s="38">
        <v>1.04</v>
      </c>
      <c r="F34" s="38">
        <v>0.49469999999999997</v>
      </c>
      <c r="G34" s="38">
        <v>2.2000000000000002</v>
      </c>
      <c r="H34" s="10" t="s">
        <v>81</v>
      </c>
      <c r="I34" s="3" t="s">
        <v>44</v>
      </c>
      <c r="J34" s="3" t="s">
        <v>45</v>
      </c>
      <c r="K34" s="3" t="s">
        <v>45</v>
      </c>
      <c r="L34" s="3" t="s">
        <v>45</v>
      </c>
      <c r="M34" s="3" t="s">
        <v>45</v>
      </c>
      <c r="N34" s="5" t="s">
        <v>44</v>
      </c>
    </row>
    <row r="35" spans="1:14" x14ac:dyDescent="0.2">
      <c r="B35" s="7" t="s">
        <v>37</v>
      </c>
      <c r="C35" s="7" t="s">
        <v>37</v>
      </c>
      <c r="D35" s="38">
        <v>0</v>
      </c>
      <c r="E35" s="38">
        <v>0</v>
      </c>
      <c r="F35" s="38">
        <v>0</v>
      </c>
      <c r="G35" s="38">
        <v>0</v>
      </c>
      <c r="H35" s="10" t="s">
        <v>46</v>
      </c>
      <c r="I35" s="3" t="s">
        <v>45</v>
      </c>
      <c r="J35" s="3" t="s">
        <v>45</v>
      </c>
      <c r="K35" s="3" t="s">
        <v>45</v>
      </c>
      <c r="L35" s="3" t="s">
        <v>45</v>
      </c>
      <c r="M35" s="3" t="s">
        <v>45</v>
      </c>
      <c r="N35" s="5" t="s">
        <v>45</v>
      </c>
    </row>
    <row r="36" spans="1:14" x14ac:dyDescent="0.2">
      <c r="B36" s="7" t="s">
        <v>18</v>
      </c>
      <c r="C36" s="7" t="s">
        <v>18</v>
      </c>
      <c r="D36" s="38">
        <v>0.52680000000000005</v>
      </c>
      <c r="E36" s="38">
        <v>1.28</v>
      </c>
      <c r="F36" s="38">
        <v>0.60058</v>
      </c>
      <c r="G36" s="38">
        <v>2.71</v>
      </c>
      <c r="H36" s="10" t="s">
        <v>82</v>
      </c>
      <c r="I36" s="3" t="s">
        <v>83</v>
      </c>
      <c r="J36" s="3" t="s">
        <v>45</v>
      </c>
      <c r="K36" s="3" t="s">
        <v>45</v>
      </c>
      <c r="L36" s="3" t="s">
        <v>45</v>
      </c>
      <c r="M36" s="3" t="s">
        <v>45</v>
      </c>
      <c r="N36" s="5" t="s">
        <v>83</v>
      </c>
    </row>
    <row r="37" spans="1:14" x14ac:dyDescent="0.2">
      <c r="B37" s="7" t="s">
        <v>19</v>
      </c>
      <c r="C37" s="7" t="s">
        <v>19</v>
      </c>
      <c r="D37" s="38">
        <v>0.25990000000000002</v>
      </c>
      <c r="E37" s="38">
        <v>1.5905</v>
      </c>
      <c r="F37" s="38">
        <v>0.70952000000000004</v>
      </c>
      <c r="G37" s="38">
        <v>3.57</v>
      </c>
      <c r="H37" s="10" t="s">
        <v>84</v>
      </c>
      <c r="I37" s="3" t="s">
        <v>85</v>
      </c>
      <c r="J37" s="3" t="s">
        <v>45</v>
      </c>
      <c r="K37" s="3" t="s">
        <v>45</v>
      </c>
      <c r="L37" s="3" t="s">
        <v>45</v>
      </c>
      <c r="M37" s="3" t="s">
        <v>45</v>
      </c>
      <c r="N37" s="5" t="s">
        <v>85</v>
      </c>
    </row>
    <row r="38" spans="1:14" x14ac:dyDescent="0.2">
      <c r="B38" s="21" t="s">
        <v>33</v>
      </c>
      <c r="C38" s="21" t="s">
        <v>33</v>
      </c>
      <c r="D38" s="38">
        <v>0.4788</v>
      </c>
      <c r="E38" s="38">
        <v>1.3680000000000001</v>
      </c>
      <c r="F38" s="38">
        <v>0.57469000000000003</v>
      </c>
      <c r="G38" s="38">
        <v>3.26</v>
      </c>
      <c r="H38" s="10" t="s">
        <v>86</v>
      </c>
      <c r="I38" s="3" t="s">
        <v>87</v>
      </c>
      <c r="J38" s="3" t="s">
        <v>45</v>
      </c>
      <c r="K38" s="3" t="s">
        <v>45</v>
      </c>
      <c r="L38" s="3" t="s">
        <v>45</v>
      </c>
      <c r="M38" s="3" t="s">
        <v>45</v>
      </c>
      <c r="N38" s="5" t="s">
        <v>87</v>
      </c>
    </row>
    <row r="39" spans="1:14" x14ac:dyDescent="0.2">
      <c r="B39" s="21" t="s">
        <v>35</v>
      </c>
      <c r="C39" s="21" t="s">
        <v>35</v>
      </c>
      <c r="D39" s="38">
        <v>0.55510000000000004</v>
      </c>
      <c r="E39" s="38">
        <v>1.2718</v>
      </c>
      <c r="F39" s="38">
        <v>0.57228999999999997</v>
      </c>
      <c r="G39" s="38">
        <v>2.83</v>
      </c>
      <c r="H39" s="10" t="s">
        <v>88</v>
      </c>
      <c r="I39" s="3" t="s">
        <v>89</v>
      </c>
      <c r="J39" s="3" t="s">
        <v>45</v>
      </c>
      <c r="K39" s="3" t="s">
        <v>45</v>
      </c>
      <c r="L39" s="3" t="s">
        <v>45</v>
      </c>
      <c r="M39" s="3" t="s">
        <v>45</v>
      </c>
      <c r="N39" s="5" t="s">
        <v>89</v>
      </c>
    </row>
    <row r="40" spans="1:14" x14ac:dyDescent="0.2">
      <c r="B40" s="7" t="s">
        <v>21</v>
      </c>
      <c r="C40" s="7" t="s">
        <v>21</v>
      </c>
      <c r="D40" s="38">
        <v>0</v>
      </c>
      <c r="E40" s="38">
        <v>0</v>
      </c>
      <c r="F40" s="38">
        <v>0</v>
      </c>
      <c r="G40" s="38">
        <v>0</v>
      </c>
      <c r="H40" s="10">
        <v>0</v>
      </c>
      <c r="I40" s="3" t="s">
        <v>45</v>
      </c>
      <c r="J40" s="3" t="s">
        <v>45</v>
      </c>
      <c r="K40" s="3" t="s">
        <v>45</v>
      </c>
      <c r="L40" s="3" t="s">
        <v>45</v>
      </c>
      <c r="M40" s="3" t="s">
        <v>45</v>
      </c>
      <c r="N40" s="5" t="s">
        <v>45</v>
      </c>
    </row>
    <row r="41" spans="1:14" x14ac:dyDescent="0.2">
      <c r="B41" s="7" t="s">
        <v>20</v>
      </c>
      <c r="C41" s="7" t="s">
        <v>20</v>
      </c>
      <c r="D41" s="38">
        <v>0.35470000000000002</v>
      </c>
      <c r="E41" s="38">
        <v>1.456</v>
      </c>
      <c r="F41" s="38">
        <v>0.65725999999999996</v>
      </c>
      <c r="G41" s="38">
        <v>3.22</v>
      </c>
      <c r="H41" s="10" t="s">
        <v>90</v>
      </c>
      <c r="I41" s="3" t="s">
        <v>56</v>
      </c>
      <c r="J41" s="3" t="s">
        <v>45</v>
      </c>
      <c r="K41" s="3" t="s">
        <v>45</v>
      </c>
      <c r="L41" s="3" t="s">
        <v>45</v>
      </c>
      <c r="M41" s="3" t="s">
        <v>45</v>
      </c>
      <c r="N41" s="5" t="s">
        <v>56</v>
      </c>
    </row>
    <row r="42" spans="1:14" x14ac:dyDescent="0.2">
      <c r="B42" s="7" t="s">
        <v>27</v>
      </c>
      <c r="C42" s="7" t="s">
        <v>27</v>
      </c>
      <c r="D42" s="38">
        <v>4.6699999999999998E-2</v>
      </c>
      <c r="E42" s="38">
        <v>2.7736000000000001</v>
      </c>
      <c r="F42" s="38">
        <v>1.0149600000000001</v>
      </c>
      <c r="G42" s="38">
        <v>7.58</v>
      </c>
      <c r="H42" s="10" t="s">
        <v>91</v>
      </c>
      <c r="I42" s="3" t="s">
        <v>45</v>
      </c>
      <c r="J42" s="3" t="s">
        <v>75</v>
      </c>
      <c r="K42" s="3" t="s">
        <v>45</v>
      </c>
      <c r="L42" s="3" t="s">
        <v>45</v>
      </c>
      <c r="M42" s="3" t="s">
        <v>45</v>
      </c>
      <c r="N42" s="5" t="s">
        <v>75</v>
      </c>
    </row>
    <row r="43" spans="1:14" x14ac:dyDescent="0.2">
      <c r="B43" s="7" t="s">
        <v>28</v>
      </c>
      <c r="C43" s="7" t="s">
        <v>28</v>
      </c>
      <c r="D43" s="38">
        <v>0.92969999999999997</v>
      </c>
      <c r="E43" s="38">
        <v>0.97</v>
      </c>
      <c r="F43" s="38">
        <v>0.47016000000000002</v>
      </c>
      <c r="G43" s="38">
        <v>1.99</v>
      </c>
      <c r="H43" s="10" t="s">
        <v>92</v>
      </c>
      <c r="I43" s="3" t="s">
        <v>93</v>
      </c>
      <c r="J43" s="3" t="s">
        <v>45</v>
      </c>
      <c r="K43" s="3" t="s">
        <v>45</v>
      </c>
      <c r="L43" s="3" t="s">
        <v>45</v>
      </c>
      <c r="M43" s="3" t="s">
        <v>45</v>
      </c>
      <c r="N43" s="5" t="s">
        <v>93</v>
      </c>
    </row>
    <row r="44" spans="1:14" x14ac:dyDescent="0.2">
      <c r="B44" s="7" t="s">
        <v>29</v>
      </c>
      <c r="C44" s="7" t="s">
        <v>29</v>
      </c>
      <c r="D44" s="38">
        <v>8.2900000000000001E-2</v>
      </c>
      <c r="E44" s="38">
        <v>2.0142000000000002</v>
      </c>
      <c r="F44" s="38">
        <v>0.91290000000000004</v>
      </c>
      <c r="G44" s="38">
        <v>4.444</v>
      </c>
      <c r="H44" s="10" t="s">
        <v>94</v>
      </c>
      <c r="I44" s="3" t="s">
        <v>95</v>
      </c>
      <c r="J44" s="3" t="s">
        <v>45</v>
      </c>
      <c r="K44" s="3" t="s">
        <v>45</v>
      </c>
      <c r="L44" s="3" t="s">
        <v>45</v>
      </c>
      <c r="M44" s="3" t="s">
        <v>45</v>
      </c>
      <c r="N44" s="5" t="s">
        <v>95</v>
      </c>
    </row>
    <row r="45" spans="1:14" x14ac:dyDescent="0.2">
      <c r="B45" s="7" t="s">
        <v>30</v>
      </c>
      <c r="C45" s="7" t="s">
        <v>30</v>
      </c>
      <c r="D45" s="38">
        <v>0.69799999999999995</v>
      </c>
      <c r="E45" s="38">
        <v>1.18</v>
      </c>
      <c r="F45" s="38">
        <v>0.51849999999999996</v>
      </c>
      <c r="G45" s="38">
        <v>2.67</v>
      </c>
      <c r="H45" s="10" t="s">
        <v>96</v>
      </c>
      <c r="I45" s="3" t="s">
        <v>97</v>
      </c>
      <c r="J45" s="3" t="s">
        <v>45</v>
      </c>
      <c r="K45" s="3" t="s">
        <v>45</v>
      </c>
      <c r="L45" s="3" t="s">
        <v>45</v>
      </c>
      <c r="M45" s="3" t="s">
        <v>45</v>
      </c>
      <c r="N45" s="5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-Parameter Estimates</vt:lpstr>
      <vt:lpstr>Table Data -Parameter Estimates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2018-06-14T19:26:53Z</dcterms:modified>
</cp:coreProperties>
</file>