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chpe.cpe.umanitoba.ca\private\Users\kent\Downloads\"/>
    </mc:Choice>
  </mc:AlternateContent>
  <bookViews>
    <workbookView xWindow="0" yWindow="0" windowWidth="21600" windowHeight="9300"/>
  </bookViews>
  <sheets>
    <sheet name="AppTable2-1_calculator" sheetId="1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7" l="1"/>
  <c r="G13" i="17" l="1"/>
  <c r="G11" i="17"/>
  <c r="G14" i="17"/>
  <c r="G12" i="17"/>
  <c r="G10" i="17"/>
</calcChain>
</file>

<file path=xl/sharedStrings.xml><?xml version="1.0" encoding="utf-8"?>
<sst xmlns="http://schemas.openxmlformats.org/spreadsheetml/2006/main" count="30" uniqueCount="30">
  <si>
    <t>Inputs</t>
  </si>
  <si>
    <t>Outputs</t>
  </si>
  <si>
    <t>1-5</t>
  </si>
  <si>
    <t>6-10</t>
  </si>
  <si>
    <t>11-15</t>
  </si>
  <si>
    <t>16-20</t>
  </si>
  <si>
    <t>Overall</t>
  </si>
  <si>
    <t>(A)</t>
  </si>
  <si>
    <t>(B)</t>
  </si>
  <si>
    <t xml:space="preserve">(C) </t>
  </si>
  <si>
    <t>(D)</t>
  </si>
  <si>
    <t xml:space="preserve">(E) </t>
  </si>
  <si>
    <t>(F)</t>
  </si>
  <si>
    <t>Number of Providers Required for Projected Service Needs</t>
  </si>
  <si>
    <t>Average ESM
per Female
Provider</t>
  </si>
  <si>
    <t>Total ESM
for Female
Providers</t>
  </si>
  <si>
    <t>Total ESM
for All
Providers</t>
  </si>
  <si>
    <t>Average ESM
per Male
Provider</t>
  </si>
  <si>
    <t>Total
Projected ESM
for All Providers</t>
  </si>
  <si>
    <t>Years
of Provider Practice</t>
  </si>
  <si>
    <t>*   The reference year is the most current year for which provider characteristics are available. In this example, this is 2018/19.</t>
  </si>
  <si>
    <t>Practice Characteristics
(Reference Year = 2018/19)*</t>
  </si>
  <si>
    <t>Overall Characteristics (Target Year = 2025/26)**</t>
  </si>
  <si>
    <t>Practice Volume (Target Year = 2025/26)</t>
  </si>
  <si>
    <t>** The target year is the year for which total ESM is projected. In this example, the target year is 2025/26.</t>
  </si>
  <si>
    <t>Note: Calculations exclude entities (i.e., billing numbers that are used by multiple physicians) and include only well-established physicians (i.e., those who are active one 
year prior and one year after the study year).</t>
  </si>
  <si>
    <t>Appendix Table 2.1: Functional Primary Care Provider Service Calculator with Example Data</t>
  </si>
  <si>
    <t>21+</t>
  </si>
  <si>
    <t xml:space="preserve">For information on how to use this calculator, please see Appendix 2 of the Online Supplement </t>
  </si>
  <si>
    <t>Created: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</si>
</sst>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0.0"/>
    <numFmt numFmtId="165" formatCode="_-&quot;$&quot;* #,##0.0_-;\-&quot;$&quot;* #,##0.0_-;_-&quot;$&quot;* &quot;-&quot;?_-;_-@_-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Segoe UI"/>
      <family val="2"/>
    </font>
    <font>
      <sz val="9"/>
      <color theme="1" tint="0.14999847407452621"/>
      <name val="Segoe UI"/>
      <family val="2"/>
    </font>
    <font>
      <sz val="7"/>
      <color theme="1"/>
      <name val="Segoe UI"/>
      <family val="2"/>
    </font>
    <font>
      <b/>
      <sz val="15"/>
      <color theme="1"/>
      <name val="Wingdings 3"/>
      <family val="1"/>
      <charset val="2"/>
    </font>
    <font>
      <b/>
      <sz val="15"/>
      <color theme="1" tint="0.14999847407452621"/>
      <name val="Wingdings 3"/>
      <family val="1"/>
      <charset val="2"/>
    </font>
    <font>
      <b/>
      <sz val="9"/>
      <color theme="1"/>
      <name val="Segoe UI"/>
      <family val="2"/>
    </font>
    <font>
      <b/>
      <sz val="9"/>
      <color theme="0"/>
      <name val="Segoe UI"/>
      <family val="2"/>
    </font>
    <font>
      <sz val="8"/>
      <color theme="1"/>
      <name val="Segoe U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9"/>
      <color theme="7" tint="-0.249977111117893"/>
      <name val="Arial"/>
      <family val="2"/>
    </font>
    <font>
      <b/>
      <sz val="10"/>
      <color theme="7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CC5CA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thin">
        <color theme="7"/>
      </left>
      <right style="thin">
        <color theme="7"/>
      </right>
      <top/>
      <bottom/>
      <diagonal/>
    </border>
    <border>
      <left/>
      <right style="thin">
        <color rgb="FF00857D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857D"/>
      </left>
      <right style="thin">
        <color rgb="FF00857D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7"/>
      </right>
      <top style="thin">
        <color theme="7"/>
      </top>
      <bottom style="thin">
        <color theme="0"/>
      </bottom>
      <diagonal/>
    </border>
    <border>
      <left style="thin">
        <color theme="0"/>
      </left>
      <right style="thin">
        <color theme="7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7"/>
      </right>
      <top style="thin">
        <color theme="0"/>
      </top>
      <bottom/>
      <diagonal/>
    </border>
    <border>
      <left style="thin">
        <color theme="7"/>
      </left>
      <right/>
      <top/>
      <bottom/>
      <diagonal/>
    </border>
    <border>
      <left style="hair">
        <color theme="7"/>
      </left>
      <right style="hair">
        <color theme="7"/>
      </right>
      <top/>
      <bottom/>
      <diagonal/>
    </border>
    <border>
      <left style="thin">
        <color theme="7"/>
      </left>
      <right style="thin">
        <color rgb="FF00857D"/>
      </right>
      <top/>
      <bottom/>
      <diagonal/>
    </border>
    <border>
      <left style="thin">
        <color theme="7"/>
      </left>
      <right style="thin">
        <color theme="0"/>
      </right>
      <top style="thin">
        <color theme="7"/>
      </top>
      <bottom/>
      <diagonal/>
    </border>
    <border>
      <left style="thin">
        <color theme="7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7"/>
      </top>
      <bottom style="thin">
        <color theme="0"/>
      </bottom>
      <diagonal/>
    </border>
    <border>
      <left/>
      <right/>
      <top style="thin">
        <color theme="7"/>
      </top>
      <bottom style="thin">
        <color theme="0"/>
      </bottom>
      <diagonal/>
    </border>
    <border>
      <left/>
      <right style="thin">
        <color theme="0"/>
      </right>
      <top style="thin">
        <color theme="7"/>
      </top>
      <bottom style="thin">
        <color theme="0"/>
      </bottom>
      <diagonal/>
    </border>
    <border>
      <left style="hair">
        <color theme="7"/>
      </left>
      <right/>
      <top/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/>
      <top/>
      <bottom style="thin">
        <color theme="7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</borders>
  <cellStyleXfs count="21">
    <xf numFmtId="0" fontId="0" fillId="0" borderId="0"/>
    <xf numFmtId="0" fontId="5" fillId="2" borderId="2" applyFill="0">
      <alignment horizontal="center" vertical="center"/>
    </xf>
    <xf numFmtId="49" fontId="1" fillId="2" borderId="1" applyFill="0">
      <alignment horizontal="center" vertical="center"/>
    </xf>
    <xf numFmtId="3" fontId="1" fillId="2" borderId="1" applyFill="0">
      <alignment horizontal="right" vertical="center" indent="1"/>
    </xf>
    <xf numFmtId="164" fontId="1" fillId="2" borderId="1" applyFill="0">
      <alignment horizontal="right" vertical="center" indent="1"/>
    </xf>
    <xf numFmtId="2" fontId="1" fillId="2" borderId="1" applyFill="0">
      <alignment horizontal="right" vertical="center" indent="1"/>
    </xf>
    <xf numFmtId="42" fontId="2" fillId="2" borderId="1" applyFill="0">
      <alignment horizontal="right" vertical="center" indent="1"/>
    </xf>
    <xf numFmtId="165" fontId="1" fillId="2" borderId="1" applyFill="0">
      <alignment horizontal="right" vertical="center" indent="1"/>
    </xf>
    <xf numFmtId="44" fontId="1" fillId="2" borderId="1" applyFill="0">
      <alignment horizontal="right" vertical="center" indent="1"/>
    </xf>
    <xf numFmtId="9" fontId="1" fillId="2" borderId="1" applyFill="0">
      <alignment horizontal="right" vertical="center" indent="1"/>
    </xf>
    <xf numFmtId="166" fontId="1" fillId="2" borderId="1" applyFill="0">
      <alignment horizontal="right" vertical="center" indent="1"/>
    </xf>
    <xf numFmtId="10" fontId="1" fillId="2" borderId="1" applyFill="0">
      <alignment horizontal="right" vertical="center" indent="1"/>
    </xf>
    <xf numFmtId="0" fontId="3" fillId="2" borderId="0">
      <alignment horizontal="left" vertical="top"/>
    </xf>
    <xf numFmtId="0" fontId="4" fillId="2" borderId="1" applyFill="0">
      <alignment horizontal="center" vertical="center"/>
    </xf>
    <xf numFmtId="0" fontId="6" fillId="2" borderId="0">
      <alignment horizontal="center" vertical="center" wrapText="1"/>
    </xf>
    <xf numFmtId="0" fontId="7" fillId="3" borderId="3">
      <alignment horizontal="center" vertical="center" wrapText="1"/>
    </xf>
    <xf numFmtId="0" fontId="6" fillId="2" borderId="4" applyFill="0">
      <alignment horizontal="left" vertical="center" indent="1"/>
    </xf>
    <xf numFmtId="0" fontId="6" fillId="2" borderId="4" applyFill="0">
      <alignment horizontal="left" vertical="center" indent="2"/>
    </xf>
    <xf numFmtId="49" fontId="6" fillId="4" borderId="0">
      <alignment horizontal="left" vertical="center" indent="1"/>
    </xf>
    <xf numFmtId="49" fontId="8" fillId="2" borderId="0"/>
    <xf numFmtId="49" fontId="6" fillId="2" borderId="0">
      <alignment vertical="center"/>
    </xf>
  </cellStyleXfs>
  <cellXfs count="55">
    <xf numFmtId="0" fontId="0" fillId="0" borderId="0" xfId="0"/>
    <xf numFmtId="49" fontId="9" fillId="0" borderId="0" xfId="20" applyFont="1" applyFill="1" applyAlignment="1">
      <alignment vertical="center" wrapText="1"/>
    </xf>
    <xf numFmtId="0" fontId="10" fillId="0" borderId="0" xfId="0" applyFont="1"/>
    <xf numFmtId="49" fontId="11" fillId="0" borderId="0" xfId="19" applyFont="1" applyFill="1" applyAlignment="1"/>
    <xf numFmtId="0" fontId="10" fillId="2" borderId="0" xfId="0" applyFont="1" applyFill="1"/>
    <xf numFmtId="0" fontId="10" fillId="0" borderId="0" xfId="0" applyFont="1" applyFill="1"/>
    <xf numFmtId="0" fontId="12" fillId="3" borderId="6" xfId="15" applyFont="1" applyBorder="1">
      <alignment horizontal="center" vertical="center" wrapText="1"/>
    </xf>
    <xf numFmtId="0" fontId="13" fillId="0" borderId="0" xfId="0" applyFont="1" applyFill="1"/>
    <xf numFmtId="0" fontId="13" fillId="0" borderId="0" xfId="0" applyFont="1"/>
    <xf numFmtId="0" fontId="12" fillId="3" borderId="3" xfId="15" applyFont="1" applyBorder="1">
      <alignment horizontal="center" vertical="center" wrapText="1"/>
    </xf>
    <xf numFmtId="0" fontId="12" fillId="3" borderId="7" xfId="15" applyFont="1" applyBorder="1" applyAlignment="1">
      <alignment horizontal="center" vertical="center" wrapText="1"/>
    </xf>
    <xf numFmtId="0" fontId="12" fillId="3" borderId="5" xfId="15" applyFont="1" applyBorder="1">
      <alignment horizontal="center" vertical="center" wrapText="1"/>
    </xf>
    <xf numFmtId="0" fontId="12" fillId="3" borderId="8" xfId="15" applyFont="1" applyBorder="1">
      <alignment horizontal="center" vertical="center" wrapText="1"/>
    </xf>
    <xf numFmtId="0" fontId="9" fillId="2" borderId="11" xfId="16" quotePrefix="1" applyFont="1" applyFill="1" applyBorder="1" applyAlignment="1">
      <alignment horizontal="left" vertical="center" indent="1"/>
    </xf>
    <xf numFmtId="3" fontId="10" fillId="2" borderId="9" xfId="3" applyFont="1" applyFill="1" applyBorder="1" applyAlignment="1">
      <alignment horizontal="right" vertical="center" indent="2"/>
    </xf>
    <xf numFmtId="3" fontId="10" fillId="2" borderId="10" xfId="3" applyFont="1" applyFill="1" applyBorder="1" applyAlignment="1">
      <alignment horizontal="right" vertical="center" indent="2"/>
    </xf>
    <xf numFmtId="3" fontId="10" fillId="2" borderId="10" xfId="3" applyFont="1" applyFill="1" applyBorder="1" applyAlignment="1">
      <alignment horizontal="right" vertical="center" indent="3"/>
    </xf>
    <xf numFmtId="3" fontId="10" fillId="2" borderId="1" xfId="3" applyFont="1" applyFill="1" applyBorder="1" applyAlignment="1">
      <alignment horizontal="right" vertical="center" indent="4"/>
    </xf>
    <xf numFmtId="0" fontId="9" fillId="5" borderId="11" xfId="16" quotePrefix="1" applyFont="1" applyFill="1" applyBorder="1" applyAlignment="1">
      <alignment horizontal="left" vertical="center" indent="1"/>
    </xf>
    <xf numFmtId="3" fontId="10" fillId="5" borderId="9" xfId="3" applyFont="1" applyFill="1" applyBorder="1" applyAlignment="1">
      <alignment horizontal="right" vertical="center" indent="2"/>
    </xf>
    <xf numFmtId="3" fontId="10" fillId="5" borderId="10" xfId="3" applyFont="1" applyFill="1" applyBorder="1" applyAlignment="1">
      <alignment horizontal="right" vertical="center" indent="2"/>
    </xf>
    <xf numFmtId="3" fontId="10" fillId="5" borderId="10" xfId="3" applyFont="1" applyFill="1" applyBorder="1" applyAlignment="1">
      <alignment horizontal="right" vertical="center" indent="3"/>
    </xf>
    <xf numFmtId="3" fontId="10" fillId="5" borderId="1" xfId="3" applyFont="1" applyFill="1" applyBorder="1" applyAlignment="1">
      <alignment horizontal="right" vertical="center" indent="4"/>
    </xf>
    <xf numFmtId="3" fontId="10" fillId="2" borderId="20" xfId="3" applyFont="1" applyFill="1" applyBorder="1" applyAlignment="1">
      <alignment horizontal="right" vertical="center" indent="3"/>
    </xf>
    <xf numFmtId="3" fontId="10" fillId="5" borderId="20" xfId="3" applyFont="1" applyFill="1" applyBorder="1" applyAlignment="1">
      <alignment horizontal="right" vertical="center" indent="3"/>
    </xf>
    <xf numFmtId="49" fontId="9" fillId="4" borderId="22" xfId="18" applyFont="1" applyBorder="1">
      <alignment horizontal="left" vertical="center" indent="1"/>
    </xf>
    <xf numFmtId="3" fontId="9" fillId="4" borderId="21" xfId="18" applyNumberFormat="1" applyFont="1" applyBorder="1" applyAlignment="1">
      <alignment horizontal="right" vertical="center" indent="2"/>
    </xf>
    <xf numFmtId="3" fontId="9" fillId="4" borderId="21" xfId="18" applyNumberFormat="1" applyFont="1" applyBorder="1" applyAlignment="1">
      <alignment horizontal="right" vertical="center" indent="3"/>
    </xf>
    <xf numFmtId="3" fontId="9" fillId="4" borderId="21" xfId="18" applyNumberFormat="1" applyFont="1" applyBorder="1" applyAlignment="1">
      <alignment horizontal="right" vertical="center" indent="4"/>
    </xf>
    <xf numFmtId="3" fontId="13" fillId="0" borderId="0" xfId="0" applyNumberFormat="1" applyFont="1"/>
    <xf numFmtId="3" fontId="10" fillId="2" borderId="1" xfId="3" applyFont="1" applyFill="1" applyBorder="1" applyAlignment="1">
      <alignment horizontal="center" vertical="center"/>
    </xf>
    <xf numFmtId="3" fontId="10" fillId="5" borderId="1" xfId="3" applyFont="1" applyFill="1" applyBorder="1" applyAlignment="1">
      <alignment horizontal="center" vertical="center"/>
    </xf>
    <xf numFmtId="3" fontId="9" fillId="4" borderId="21" xfId="18" applyNumberFormat="1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49" fontId="16" fillId="2" borderId="0" xfId="19" applyFont="1"/>
    <xf numFmtId="0" fontId="16" fillId="0" borderId="0" xfId="0" applyFont="1"/>
    <xf numFmtId="0" fontId="15" fillId="5" borderId="23" xfId="0" applyFont="1" applyFill="1" applyBorder="1" applyAlignment="1">
      <alignment horizontal="left" vertical="top" wrapText="1"/>
    </xf>
    <xf numFmtId="0" fontId="15" fillId="5" borderId="24" xfId="0" applyFont="1" applyFill="1" applyBorder="1" applyAlignment="1">
      <alignment horizontal="left" vertical="top" wrapText="1"/>
    </xf>
    <xf numFmtId="0" fontId="15" fillId="5" borderId="25" xfId="0" applyFont="1" applyFill="1" applyBorder="1" applyAlignment="1">
      <alignment horizontal="left" vertical="top" wrapText="1"/>
    </xf>
    <xf numFmtId="0" fontId="15" fillId="5" borderId="26" xfId="0" applyFont="1" applyFill="1" applyBorder="1" applyAlignment="1">
      <alignment horizontal="left" vertical="top" wrapText="1"/>
    </xf>
    <xf numFmtId="0" fontId="15" fillId="5" borderId="27" xfId="0" applyFont="1" applyFill="1" applyBorder="1" applyAlignment="1">
      <alignment horizontal="left" vertical="top" wrapText="1"/>
    </xf>
    <xf numFmtId="0" fontId="15" fillId="5" borderId="28" xfId="0" applyFont="1" applyFill="1" applyBorder="1" applyAlignment="1">
      <alignment horizontal="left" vertical="top" wrapText="1"/>
    </xf>
    <xf numFmtId="49" fontId="9" fillId="2" borderId="0" xfId="20" applyFont="1">
      <alignment vertical="center"/>
    </xf>
    <xf numFmtId="49" fontId="16" fillId="2" borderId="0" xfId="19" applyFont="1"/>
    <xf numFmtId="0" fontId="14" fillId="2" borderId="0" xfId="12" applyFont="1">
      <alignment horizontal="left" vertical="top"/>
    </xf>
    <xf numFmtId="0" fontId="12" fillId="3" borderId="12" xfId="15" applyFont="1" applyBorder="1" applyAlignment="1">
      <alignment horizontal="center" vertical="center" wrapText="1"/>
    </xf>
    <xf numFmtId="0" fontId="12" fillId="3" borderId="13" xfId="15" applyFont="1" applyBorder="1" applyAlignment="1">
      <alignment horizontal="center" vertical="center" wrapText="1"/>
    </xf>
    <xf numFmtId="0" fontId="14" fillId="2" borderId="0" xfId="12" applyFont="1" applyAlignment="1">
      <alignment horizontal="left" vertical="top" indent="1"/>
    </xf>
    <xf numFmtId="0" fontId="12" fillId="3" borderId="14" xfId="15" applyFont="1" applyBorder="1" applyAlignment="1">
      <alignment horizontal="center" vertical="center" wrapText="1"/>
    </xf>
    <xf numFmtId="0" fontId="12" fillId="3" borderId="15" xfId="15" applyFont="1" applyBorder="1" applyAlignment="1">
      <alignment horizontal="center" vertical="center" wrapText="1"/>
    </xf>
    <xf numFmtId="0" fontId="12" fillId="3" borderId="16" xfId="15" applyFont="1" applyBorder="1" applyAlignment="1">
      <alignment horizontal="center" vertical="center" wrapText="1"/>
    </xf>
    <xf numFmtId="0" fontId="12" fillId="3" borderId="17" xfId="15" applyFont="1" applyBorder="1" applyAlignment="1">
      <alignment horizontal="center" vertical="center" wrapText="1"/>
    </xf>
    <xf numFmtId="0" fontId="12" fillId="3" borderId="18" xfId="15" applyFont="1" applyBorder="1" applyAlignment="1">
      <alignment horizontal="center" vertical="center" wrapText="1"/>
    </xf>
    <xf numFmtId="0" fontId="12" fillId="3" borderId="19" xfId="15" applyFont="1" applyBorder="1" applyAlignment="1">
      <alignment horizontal="center" vertical="center" wrapText="1"/>
    </xf>
    <xf numFmtId="0" fontId="14" fillId="2" borderId="0" xfId="12" applyFont="1" applyAlignment="1">
      <alignment horizontal="left" vertical="top" wrapText="1" indent="1"/>
    </xf>
  </cellXfs>
  <cellStyles count="21">
    <cellStyle name="Data - text" xfId="2"/>
    <cellStyle name="Data#-0 Decimals" xfId="3"/>
    <cellStyle name="Data#-1 Decimal" xfId="4"/>
    <cellStyle name="Data#-2 Decimals" xfId="5"/>
    <cellStyle name="Data$-0 Decimal" xfId="6"/>
    <cellStyle name="Data$-1 Decimal" xfId="7"/>
    <cellStyle name="Data$-2 Decimals" xfId="8"/>
    <cellStyle name="Data%-0 Decimal" xfId="9"/>
    <cellStyle name="Data%-1 Decimal" xfId="10"/>
    <cellStyle name="Data%-2 Decimals" xfId="11"/>
    <cellStyle name="Footnote" xfId="12"/>
    <cellStyle name="h i" xfId="13"/>
    <cellStyle name="Input" xfId="1" builtinId="20" customBuiltin="1"/>
    <cellStyle name="Line Break" xfId="14"/>
    <cellStyle name="Main heading X" xfId="15"/>
    <cellStyle name="Main heading Y" xfId="16"/>
    <cellStyle name="Main heading Y - 2+subheading Y" xfId="17"/>
    <cellStyle name="Normal" xfId="0" builtinId="0"/>
    <cellStyle name="Sub heading Y" xfId="18"/>
    <cellStyle name="Subtitle" xfId="19"/>
    <cellStyle name="Table title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18</xdr:row>
      <xdr:rowOff>28575</xdr:rowOff>
    </xdr:from>
    <xdr:ext cx="2142510" cy="29745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33350" y="3475434"/>
              <a:ext cx="2142510" cy="297454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7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lang="en-CA" sz="7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begChr m:val="["/>
                        <m:endChr m:val="]"/>
                        <m:ctrlPr>
                          <a:rPr lang="en-CA" sz="7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CA" sz="7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en-CA" sz="7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CA" sz="7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CA" sz="7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CA" sz="7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𝐴</m:t>
                                        </m:r>
                                      </m:e>
                                      <m:sub>
                                        <m:r>
                                          <a:rPr lang="en-CA" sz="7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CA" sz="7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𝑆𝑢𝑚</m:t>
                                    </m:r>
                                    <m:d>
                                      <m:dPr>
                                        <m:ctrlPr>
                                          <a:rPr lang="en-CA" sz="7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sSub>
                                          <m:sSubPr>
                                            <m:ctrlPr>
                                              <a:rPr lang="en-CA" sz="7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CA" sz="7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𝐴</m:t>
                                            </m:r>
                                          </m:e>
                                          <m:sub>
                                            <m:r>
                                              <a:rPr lang="en-CA" sz="7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𝑖</m:t>
                                            </m:r>
                                          </m:sub>
                                        </m:sSub>
                                      </m:e>
                                    </m:d>
                                  </m:den>
                                </m:f>
                              </m:e>
                            </m:d>
                            <m:r>
                              <a:rPr lang="en-CA" sz="7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×</m:t>
                            </m:r>
                            <m:d>
                              <m:dPr>
                                <m:ctrlPr>
                                  <a:rPr lang="en-CA" sz="7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CA" sz="7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CA" sz="7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CA" sz="7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𝐵</m:t>
                                        </m:r>
                                      </m:e>
                                      <m:sub>
                                        <m:r>
                                          <a:rPr lang="en-CA" sz="7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n-CA" sz="7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CA" sz="7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𝐴</m:t>
                                        </m:r>
                                      </m:e>
                                      <m:sub>
                                        <m:r>
                                          <a:rPr lang="en-CA" sz="7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</m:num>
                          <m:den>
                            <m:r>
                              <a:rPr lang="en-CA" sz="7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𝐶</m:t>
                            </m:r>
                          </m:den>
                        </m:f>
                        <m:r>
                          <a:rPr lang="en-CA" sz="7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en-CA" sz="7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en-CA" sz="7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CA" sz="7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CA" sz="7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CA" sz="7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𝐴</m:t>
                                        </m:r>
                                      </m:e>
                                      <m:sub>
                                        <m:r>
                                          <a:rPr lang="en-CA" sz="7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CA" sz="7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𝑆𝑢𝑚</m:t>
                                    </m:r>
                                    <m:d>
                                      <m:dPr>
                                        <m:ctrlPr>
                                          <a:rPr lang="en-CA" sz="7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sSub>
                                          <m:sSubPr>
                                            <m:ctrlPr>
                                              <a:rPr lang="en-CA" sz="7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CA" sz="7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𝐴</m:t>
                                            </m:r>
                                          </m:e>
                                          <m:sub>
                                            <m:r>
                                              <a:rPr lang="en-CA" sz="7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𝑖</m:t>
                                            </m:r>
                                          </m:sub>
                                        </m:sSub>
                                      </m:e>
                                    </m:d>
                                  </m:den>
                                </m:f>
                              </m:e>
                            </m:d>
                            <m:r>
                              <a:rPr lang="en-CA" sz="7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×</m:t>
                            </m:r>
                            <m:d>
                              <m:dPr>
                                <m:ctrlPr>
                                  <a:rPr lang="en-CA" sz="7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CA" sz="7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1− </m:t>
                                </m:r>
                                <m:f>
                                  <m:fPr>
                                    <m:ctrlPr>
                                      <a:rPr lang="en-CA" sz="7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CA" sz="7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CA" sz="7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𝐵</m:t>
                                        </m:r>
                                      </m:e>
                                      <m:sub>
                                        <m:r>
                                          <a:rPr lang="en-CA" sz="7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n-CA" sz="7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CA" sz="7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𝐴</m:t>
                                        </m:r>
                                      </m:e>
                                      <m:sub>
                                        <m:r>
                                          <a:rPr lang="en-CA" sz="7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</m:num>
                          <m:den>
                            <m:r>
                              <a:rPr lang="en-CA" sz="7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den>
                        </m:f>
                      </m:e>
                    </m:d>
                    <m:r>
                      <a:rPr lang="en-CA" sz="7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CA" sz="7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</m:t>
                    </m:r>
                    <m:r>
                      <a:rPr lang="en-CA" sz="7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CA" sz="7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33350" y="3475434"/>
              <a:ext cx="2142510" cy="297454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CA" sz="700" b="0" i="0">
                  <a:latin typeface="Cambria Math" panose="02040503050406030204" pitchFamily="18" charset="0"/>
                </a:rPr>
                <a:t>𝐹=[</a:t>
              </a:r>
              <a:r>
                <a:rPr lang="en-CA" sz="7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((𝐴_𝑖/𝑆𝑢𝑚(𝐴_𝑖 ) )×(𝐵_𝑖/𝐴_𝑖 ))/𝐶+((𝐴_𝑖/𝑆𝑢𝑚(𝐴_𝑖 ) )×(1− </a:t>
              </a:r>
              <a:r>
                <a:rPr lang="en-CA" sz="7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𝐵_𝑖/𝐴_𝑖 )</a:t>
              </a:r>
              <a:r>
                <a:rPr lang="en-CA" sz="7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)/𝐷]</a:t>
              </a:r>
              <a:r>
                <a:rPr lang="en-CA" sz="7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×𝐸</a:t>
              </a:r>
              <a:r>
                <a:rPr lang="en-CA" sz="700" b="0" i="0">
                  <a:latin typeface="Cambria Math" panose="02040503050406030204" pitchFamily="18" charset="0"/>
                </a:rPr>
                <a:t> </a:t>
              </a:r>
              <a:endParaRPr lang="en-CA" sz="7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CHP">
  <a:themeElements>
    <a:clrScheme name="MCHP">
      <a:dk1>
        <a:srgbClr val="262626"/>
      </a:dk1>
      <a:lt1>
        <a:sysClr val="window" lastClr="FFFFFF"/>
      </a:lt1>
      <a:dk2>
        <a:srgbClr val="C2E6E4"/>
      </a:dk2>
      <a:lt2>
        <a:srgbClr val="9CC5CA"/>
      </a:lt2>
      <a:accent1>
        <a:srgbClr val="7ACDCD"/>
      </a:accent1>
      <a:accent2>
        <a:srgbClr val="73AFB7"/>
      </a:accent2>
      <a:accent3>
        <a:srgbClr val="00A887"/>
      </a:accent3>
      <a:accent4>
        <a:srgbClr val="00857D"/>
      </a:accent4>
      <a:accent5>
        <a:srgbClr val="005151"/>
      </a:accent5>
      <a:accent6>
        <a:srgbClr val="08272D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22"/>
  <sheetViews>
    <sheetView tabSelected="1" workbookViewId="0">
      <selection activeCell="K7" sqref="K7"/>
    </sheetView>
  </sheetViews>
  <sheetFormatPr defaultRowHeight="14.25" x14ac:dyDescent="0.2"/>
  <cols>
    <col min="1" max="7" width="14.42578125" style="8" customWidth="1"/>
    <col min="8" max="16384" width="9.140625" style="8"/>
  </cols>
  <sheetData>
    <row r="1" spans="1:16" x14ac:dyDescent="0.2">
      <c r="A1" s="43"/>
      <c r="B1" s="43"/>
      <c r="C1" s="43"/>
      <c r="D1" s="43"/>
      <c r="E1" s="43"/>
      <c r="F1" s="43"/>
      <c r="G1" s="43"/>
      <c r="I1" s="35" t="s">
        <v>29</v>
      </c>
    </row>
    <row r="2" spans="1:16" ht="9.75" customHeight="1" thickBot="1" x14ac:dyDescent="0.25">
      <c r="A2" s="34"/>
      <c r="B2" s="34"/>
      <c r="C2" s="34"/>
      <c r="D2" s="34"/>
      <c r="E2" s="34"/>
      <c r="F2" s="34"/>
      <c r="G2" s="34"/>
    </row>
    <row r="3" spans="1:16" s="2" customFormat="1" ht="12" customHeight="1" x14ac:dyDescent="0.2">
      <c r="A3" s="42" t="s">
        <v>26</v>
      </c>
      <c r="B3" s="42"/>
      <c r="C3" s="42"/>
      <c r="D3" s="42"/>
      <c r="E3" s="42"/>
      <c r="F3" s="42"/>
      <c r="G3" s="42"/>
      <c r="H3" s="1"/>
      <c r="I3" s="1"/>
      <c r="J3" s="36" t="s">
        <v>28</v>
      </c>
      <c r="K3" s="37"/>
      <c r="L3" s="37"/>
      <c r="M3" s="37"/>
      <c r="N3" s="38"/>
      <c r="O3" s="33"/>
      <c r="P3" s="33"/>
    </row>
    <row r="4" spans="1:16" s="2" customFormat="1" ht="12.75" thickBot="1" x14ac:dyDescent="0.25">
      <c r="H4" s="3"/>
      <c r="I4" s="3"/>
      <c r="J4" s="39"/>
      <c r="K4" s="40"/>
      <c r="L4" s="40"/>
      <c r="M4" s="40"/>
      <c r="N4" s="41"/>
      <c r="O4" s="33"/>
      <c r="P4" s="33"/>
    </row>
    <row r="5" spans="1:16" s="2" customFormat="1" ht="6" customHeight="1" x14ac:dyDescent="0.2">
      <c r="A5" s="4"/>
      <c r="B5" s="4"/>
      <c r="C5" s="4"/>
      <c r="D5" s="4"/>
      <c r="E5" s="4"/>
      <c r="F5" s="4"/>
      <c r="G5" s="4"/>
      <c r="H5" s="5"/>
      <c r="I5" s="5"/>
    </row>
    <row r="6" spans="1:16" x14ac:dyDescent="0.2">
      <c r="A6" s="45" t="s">
        <v>19</v>
      </c>
      <c r="B6" s="51" t="s">
        <v>0</v>
      </c>
      <c r="C6" s="52"/>
      <c r="D6" s="52"/>
      <c r="E6" s="52"/>
      <c r="F6" s="53"/>
      <c r="G6" s="6" t="s">
        <v>1</v>
      </c>
      <c r="H6" s="7"/>
      <c r="I6" s="7"/>
    </row>
    <row r="7" spans="1:16" ht="52.5" customHeight="1" x14ac:dyDescent="0.2">
      <c r="A7" s="46"/>
      <c r="B7" s="48" t="s">
        <v>21</v>
      </c>
      <c r="C7" s="49"/>
      <c r="D7" s="49"/>
      <c r="E7" s="50"/>
      <c r="F7" s="9" t="s">
        <v>22</v>
      </c>
      <c r="G7" s="10" t="s">
        <v>23</v>
      </c>
      <c r="H7" s="7"/>
      <c r="I7" s="7"/>
    </row>
    <row r="8" spans="1:16" ht="63.75" customHeight="1" x14ac:dyDescent="0.2">
      <c r="A8" s="46"/>
      <c r="B8" s="9" t="s">
        <v>16</v>
      </c>
      <c r="C8" s="9" t="s">
        <v>15</v>
      </c>
      <c r="D8" s="9" t="s">
        <v>14</v>
      </c>
      <c r="E8" s="9" t="s">
        <v>17</v>
      </c>
      <c r="F8" s="9" t="s">
        <v>18</v>
      </c>
      <c r="G8" s="10" t="s">
        <v>13</v>
      </c>
    </row>
    <row r="9" spans="1:16" x14ac:dyDescent="0.2">
      <c r="A9" s="46"/>
      <c r="B9" s="11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2" t="s">
        <v>12</v>
      </c>
    </row>
    <row r="10" spans="1:16" x14ac:dyDescent="0.2">
      <c r="A10" s="13" t="s">
        <v>2</v>
      </c>
      <c r="B10" s="14">
        <v>50699774</v>
      </c>
      <c r="C10" s="15">
        <v>23910719</v>
      </c>
      <c r="D10" s="16">
        <v>69507</v>
      </c>
      <c r="E10" s="23">
        <v>97061</v>
      </c>
      <c r="F10" s="30">
        <v>215696408</v>
      </c>
      <c r="G10" s="17">
        <f>((B10/SUM($B$10:$B$14)*C10/B10/D10)+(B10/SUM($B$10:$B$14)*(1-(C10/B10))/E10))*F10</f>
        <v>700.95603497819263</v>
      </c>
    </row>
    <row r="11" spans="1:16" x14ac:dyDescent="0.2">
      <c r="A11" s="18" t="s">
        <v>3</v>
      </c>
      <c r="B11" s="19">
        <v>44496037</v>
      </c>
      <c r="C11" s="20">
        <v>19056488</v>
      </c>
      <c r="D11" s="21">
        <v>113431</v>
      </c>
      <c r="E11" s="24">
        <v>184344</v>
      </c>
      <c r="F11" s="31">
        <v>215696408</v>
      </c>
      <c r="G11" s="22">
        <f t="shared" ref="G11:G15" si="0">((B11/SUM($B$10:$B$14)*C11/B11/D11)+(B11/SUM($B$10:$B$14)*(1-(C11/B11))/E11))*F11</f>
        <v>345.95323444496961</v>
      </c>
    </row>
    <row r="12" spans="1:16" x14ac:dyDescent="0.2">
      <c r="A12" s="13" t="s">
        <v>4</v>
      </c>
      <c r="B12" s="14">
        <v>23124503</v>
      </c>
      <c r="C12" s="15">
        <v>9324475</v>
      </c>
      <c r="D12" s="16">
        <v>92321</v>
      </c>
      <c r="E12" s="23">
        <v>166265</v>
      </c>
      <c r="F12" s="30">
        <v>215696408</v>
      </c>
      <c r="G12" s="17">
        <f t="shared" si="0"/>
        <v>208.02428937950768</v>
      </c>
    </row>
    <row r="13" spans="1:16" x14ac:dyDescent="0.2">
      <c r="A13" s="18" t="s">
        <v>5</v>
      </c>
      <c r="B13" s="19">
        <v>19659003</v>
      </c>
      <c r="C13" s="20">
        <v>4398152</v>
      </c>
      <c r="D13" s="21">
        <v>72100</v>
      </c>
      <c r="E13" s="24">
        <v>162349</v>
      </c>
      <c r="F13" s="31">
        <v>215696408</v>
      </c>
      <c r="G13" s="22">
        <f t="shared" si="0"/>
        <v>175.23823513551116</v>
      </c>
    </row>
    <row r="14" spans="1:16" x14ac:dyDescent="0.2">
      <c r="A14" s="13" t="s">
        <v>27</v>
      </c>
      <c r="B14" s="14">
        <v>52807577</v>
      </c>
      <c r="C14" s="15">
        <v>12698060</v>
      </c>
      <c r="D14" s="16">
        <v>112372</v>
      </c>
      <c r="E14" s="23">
        <v>152507</v>
      </c>
      <c r="F14" s="30">
        <v>215696408</v>
      </c>
      <c r="G14" s="17">
        <f t="shared" si="0"/>
        <v>425.09284940239837</v>
      </c>
    </row>
    <row r="15" spans="1:16" x14ac:dyDescent="0.2">
      <c r="A15" s="25" t="s">
        <v>6</v>
      </c>
      <c r="B15" s="26">
        <v>190786900</v>
      </c>
      <c r="C15" s="26">
        <v>69387894</v>
      </c>
      <c r="D15" s="27">
        <v>88167.590851334186</v>
      </c>
      <c r="E15" s="27">
        <v>142153.39578454333</v>
      </c>
      <c r="F15" s="32">
        <v>215696408</v>
      </c>
      <c r="G15" s="28">
        <f t="shared" si="0"/>
        <v>1855.2522514051616</v>
      </c>
    </row>
    <row r="16" spans="1:16" ht="19.5" customHeight="1" x14ac:dyDescent="0.2">
      <c r="A16" s="54" t="s">
        <v>25</v>
      </c>
      <c r="B16" s="47"/>
      <c r="C16" s="47"/>
      <c r="D16" s="47"/>
      <c r="E16" s="47"/>
      <c r="F16" s="47"/>
      <c r="G16" s="47"/>
    </row>
    <row r="17" spans="1:7" ht="12" customHeight="1" x14ac:dyDescent="0.2">
      <c r="A17" s="47" t="s">
        <v>20</v>
      </c>
      <c r="B17" s="47"/>
      <c r="C17" s="47"/>
      <c r="D17" s="47"/>
      <c r="E17" s="47"/>
      <c r="F17" s="47"/>
      <c r="G17" s="47"/>
    </row>
    <row r="18" spans="1:7" ht="12" customHeight="1" x14ac:dyDescent="0.2">
      <c r="A18" s="47" t="s">
        <v>24</v>
      </c>
      <c r="B18" s="47"/>
      <c r="C18" s="47"/>
      <c r="D18" s="47"/>
      <c r="E18" s="47"/>
      <c r="F18" s="47"/>
      <c r="G18" s="47"/>
    </row>
    <row r="19" spans="1:7" x14ac:dyDescent="0.2">
      <c r="A19" s="44"/>
      <c r="B19" s="44"/>
      <c r="C19" s="44"/>
      <c r="D19" s="44"/>
      <c r="E19" s="44"/>
      <c r="F19" s="44"/>
      <c r="G19" s="44"/>
    </row>
    <row r="20" spans="1:7" x14ac:dyDescent="0.2">
      <c r="A20" s="44"/>
      <c r="B20" s="44"/>
      <c r="C20" s="44"/>
      <c r="D20" s="44"/>
      <c r="E20" s="44"/>
      <c r="F20" s="44"/>
      <c r="G20" s="44"/>
    </row>
    <row r="22" spans="1:7" x14ac:dyDescent="0.2">
      <c r="F22" s="29"/>
    </row>
  </sheetData>
  <mergeCells count="10">
    <mergeCell ref="J3:N4"/>
    <mergeCell ref="A3:G3"/>
    <mergeCell ref="A1:G1"/>
    <mergeCell ref="A19:G20"/>
    <mergeCell ref="A6:A9"/>
    <mergeCell ref="A17:G17"/>
    <mergeCell ref="A18:G18"/>
    <mergeCell ref="B7:E7"/>
    <mergeCell ref="B6:F6"/>
    <mergeCell ref="A16:G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AppTable2-1_calculator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 Koseva</dc:creator>
  <cp:lastModifiedBy>Ken Turner</cp:lastModifiedBy>
  <cp:lastPrinted>2020-06-04T19:32:15Z</cp:lastPrinted>
  <dcterms:created xsi:type="dcterms:W3CDTF">2019-12-05T21:04:02Z</dcterms:created>
  <dcterms:modified xsi:type="dcterms:W3CDTF">2020-07-29T18:59:46Z</dcterms:modified>
</cp:coreProperties>
</file>