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3112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<sst xmlns="http://schemas.openxmlformats.org/spreadsheetml/2006/main" count="108" uniqueCount="60">
  <si>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</si>
  <si>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</si>
  <si>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</si>
  <si>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</si>
  <si>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</si>
  <si>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</si>
  <si>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</si>
  <si>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</si>
  <si>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</si>
  <si>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</si>
  <si>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</si>
  <si>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</si>
  <si>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</si>
  <si>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</si>
  <si>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</si>
  <si>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</si>
  <si>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</si>
  <si>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</si>
  <si>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</si>
  <si>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</si>
  <si>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</si>
  <si>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</si>
  <si>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</si>
  <si>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</si>
  <si>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</si>
  <si>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</si>
  <si>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</si>
  <si>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</si>
  <si>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</si>
  <si>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</si>
  <si>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</si>
  <si>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</si>
  <si>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</si>
  <si>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</si>
  <si>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</si>
  <si>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</si>
  <si>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</si>
  <si>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</si>
  <si>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</si>
  <si>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</si>
  <si>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</si>
  <si>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</si>
  <si>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</si>
  <si>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</si>
  <si>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</si>
  <si>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</si>
  <si>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</si>
  <si>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</si>
  <si>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</si>
  <si>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</si>
  <si>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</si>
  <si>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</si>
  <si>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</si>
  <si>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</si>
  <si>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</si>
  <si>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</si>
  <si>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</si>
  <si>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</si>
  <si>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Hip Fracture Rates by Income 1999/00-2003/04 per 1000 age 40+</t>
  </si>
  <si>
    <t>Over-ride: the 2-way of IQ by sex is sig, so suggest treating M and F separately, but it's really just reacting to the fact that the trends are steeper for males than females; reality confirms same trend for U &amp; R, M &amp; F, so use main effect for IQ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</si>
</sst>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9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3.11.2: Hip Fracture Rates 
by Income Quintile, 1999/2000 – 2003/04</a:t>
            </a:r>
            <a:r>
              <a:rPr lang="en-US" cap="none" sz="1000" b="0" i="0" u="none" baseline="0"/>
              <a:t>
</a:t>
            </a:r>
            <a:r>
              <a:rPr lang="en-US" cap="none" sz="800" b="0" i="0" u="none" baseline="0"/>
              <a:t>Age-adjusted annual rate per 1,000 residents age 40+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3.08160751</c:v>
                </c:pt>
                <c:pt idx="1">
                  <c:v>2.8932398199</c:v>
                </c:pt>
                <c:pt idx="2">
                  <c:v>2.5439792632</c:v>
                </c:pt>
                <c:pt idx="3">
                  <c:v>2.702978177</c:v>
                </c:pt>
                <c:pt idx="4">
                  <c:v>2.6692335205</c:v>
                </c:pt>
                <c:pt idx="6">
                  <c:v>3.0267744069</c:v>
                </c:pt>
                <c:pt idx="7">
                  <c:v>2.5519885984</c:v>
                </c:pt>
                <c:pt idx="8">
                  <c:v>2.4922873525</c:v>
                </c:pt>
                <c:pt idx="9">
                  <c:v>2.3507077958</c:v>
                </c:pt>
                <c:pt idx="10">
                  <c:v>2.4921069606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1.9624956239</c:v>
                </c:pt>
                <c:pt idx="1">
                  <c:v>1.605788733</c:v>
                </c:pt>
                <c:pt idx="2">
                  <c:v>1.4786447103</c:v>
                </c:pt>
                <c:pt idx="3">
                  <c:v>1.5878056189</c:v>
                </c:pt>
                <c:pt idx="4">
                  <c:v>1.5669385081</c:v>
                </c:pt>
                <c:pt idx="6">
                  <c:v>2.482388918</c:v>
                </c:pt>
                <c:pt idx="7">
                  <c:v>1.6873109449</c:v>
                </c:pt>
                <c:pt idx="8">
                  <c:v>1.4853193684</c:v>
                </c:pt>
                <c:pt idx="9">
                  <c:v>1.2148244677</c:v>
                </c:pt>
                <c:pt idx="10">
                  <c:v>1.3482577902</c:v>
                </c:pt>
              </c:numCache>
            </c:numRef>
          </c:val>
        </c:ser>
        <c:gapWidth val="200"/>
        <c:axId val="27947710"/>
        <c:axId val="50202799"/>
      </c:barChart>
      <c:catAx>
        <c:axId val="279477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0202799"/>
        <c:crosses val="autoZero"/>
        <c:auto val="0"/>
        <c:lblOffset val="100"/>
        <c:noMultiLvlLbl val="0"/>
      </c:catAx>
      <c:valAx>
        <c:axId val="50202799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7947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0.87425</cdr:y>
    </cdr:from>
    <cdr:to>
      <cdr:x>0.9915</cdr:x>
      <cdr:y>0.96875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81425"/>
          <a:ext cx="5514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(p&lt;.01)  Rural: Significant (p&lt;.001) 
Male: Urban: Significant (p&lt;.001)  Rural: Significant (p&lt;.001) 
</a:t>
          </a:r>
        </a:p>
      </cdr:txBody>
    </cdr:sp>
  </cdr:relSizeAnchor>
  <cdr:relSizeAnchor xmlns:cdr="http://schemas.openxmlformats.org/drawingml/2006/chartDrawing">
    <cdr:from>
      <cdr:x>0.627</cdr:x>
      <cdr:y>0.96775</cdr:y>
    </cdr:from>
    <cdr:to>
      <cdr:x>1</cdr:x>
      <cdr:y>0.997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1910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1.9624956239</v>
      </c>
      <c r="C3" s="13">
        <f>'orig-data'!C15</f>
        <v>3.08160751</v>
      </c>
      <c r="D3" s="3">
        <f>'orig-data'!F4</f>
        <v>1.7127816329</v>
      </c>
      <c r="E3" s="5">
        <f>'orig-data'!G4</f>
        <v>136</v>
      </c>
      <c r="F3" s="5">
        <f>'orig-data'!H4</f>
        <v>79403</v>
      </c>
      <c r="G3" s="3" t="str">
        <f>'orig-data'!I4</f>
        <v>3way sex*income quintile*urban/rural interaction</v>
      </c>
      <c r="H3" s="10">
        <f>'orig-data'!J4</f>
        <v>0.0544326831</v>
      </c>
      <c r="I3">
        <f>'orig-data'!F15</f>
        <v>3.6727328182</v>
      </c>
      <c r="J3">
        <f>'orig-data'!G15</f>
        <v>289</v>
      </c>
      <c r="K3">
        <f>'orig-data'!H15</f>
        <v>78688</v>
      </c>
    </row>
    <row r="4" spans="1:11" ht="12.75">
      <c r="A4" t="s">
        <v>3</v>
      </c>
      <c r="B4" s="12">
        <f>'orig-data'!C5</f>
        <v>1.605788733</v>
      </c>
      <c r="C4" s="13">
        <f>'orig-data'!C16</f>
        <v>2.8932398199</v>
      </c>
      <c r="D4" s="3">
        <f>'orig-data'!F5</f>
        <v>1.665329053</v>
      </c>
      <c r="E4" s="5">
        <f>'orig-data'!G5</f>
        <v>166</v>
      </c>
      <c r="F4" s="5">
        <f>'orig-data'!H5</f>
        <v>99680</v>
      </c>
      <c r="G4" s="3" t="str">
        <f>'orig-data'!I5</f>
        <v>males: income quintile*urban/rural interaction</v>
      </c>
      <c r="H4" s="10">
        <f>'orig-data'!J5</f>
        <v>0.0083834228</v>
      </c>
      <c r="I4">
        <f>'orig-data'!F16</f>
        <v>4.3902118019</v>
      </c>
      <c r="J4">
        <f>'orig-data'!G16</f>
        <v>467</v>
      </c>
      <c r="K4">
        <f>'orig-data'!H16</f>
        <v>106373</v>
      </c>
    </row>
    <row r="5" spans="1:11" ht="12.75">
      <c r="A5" t="s">
        <v>4</v>
      </c>
      <c r="B5" s="12">
        <f>'orig-data'!C6</f>
        <v>1.4786447103</v>
      </c>
      <c r="C5" s="13">
        <f>'orig-data'!C17</f>
        <v>2.5439792632</v>
      </c>
      <c r="D5" s="3">
        <f>'orig-data'!F6</f>
        <v>1.4236646921</v>
      </c>
      <c r="E5" s="5">
        <f>'orig-data'!G6</f>
        <v>143</v>
      </c>
      <c r="F5" s="5">
        <f>'orig-data'!H6</f>
        <v>100445</v>
      </c>
      <c r="G5" s="3" t="str">
        <f>'orig-data'!I6</f>
        <v>females: income quintile*urban/rural interaction</v>
      </c>
      <c r="H5" s="10">
        <f>'orig-data'!J6</f>
        <v>0.6924396061</v>
      </c>
      <c r="I5">
        <f>'orig-data'!F17</f>
        <v>3.6070642245</v>
      </c>
      <c r="J5">
        <f>'orig-data'!G17</f>
        <v>385</v>
      </c>
      <c r="K5">
        <f>'orig-data'!H17</f>
        <v>106735</v>
      </c>
    </row>
    <row r="6" spans="1:11" ht="12.75">
      <c r="A6" t="s">
        <v>5</v>
      </c>
      <c r="B6" s="12">
        <f>'orig-data'!C7</f>
        <v>1.5878056189</v>
      </c>
      <c r="C6" s="13">
        <f>'orig-data'!C18</f>
        <v>2.702978177</v>
      </c>
      <c r="D6" s="3">
        <f>'orig-data'!F7</f>
        <v>1.2770322608</v>
      </c>
      <c r="E6" s="5">
        <f>'orig-data'!G7</f>
        <v>122</v>
      </c>
      <c r="F6" s="5">
        <f>'orig-data'!H7</f>
        <v>95534</v>
      </c>
      <c r="G6" s="3" t="str">
        <f>'orig-data'!I7</f>
        <v>2way income quintile*sex interaction</v>
      </c>
      <c r="H6" s="10">
        <f>'orig-data'!J7</f>
        <v>0.0191283557</v>
      </c>
      <c r="I6">
        <f>'orig-data'!F18</f>
        <v>2.976434007</v>
      </c>
      <c r="J6">
        <f>'orig-data'!G18</f>
        <v>291</v>
      </c>
      <c r="K6">
        <f>'orig-data'!H18</f>
        <v>97768</v>
      </c>
    </row>
    <row r="7" spans="1:11" ht="12.75">
      <c r="A7" t="s">
        <v>16</v>
      </c>
      <c r="B7" s="12">
        <f>'orig-data'!C8</f>
        <v>1.5669385081</v>
      </c>
      <c r="C7" s="13">
        <f>'orig-data'!C19</f>
        <v>2.6692335205</v>
      </c>
      <c r="D7" s="3">
        <f>'orig-data'!F8</f>
        <v>0.8307789269</v>
      </c>
      <c r="E7" s="5">
        <f>'orig-data'!G8</f>
        <v>87</v>
      </c>
      <c r="F7" s="5">
        <f>'orig-data'!H8</f>
        <v>104721</v>
      </c>
      <c r="G7" s="3" t="str">
        <f>'orig-data'!I8</f>
        <v>2way income quintile*urban/rural interaction</v>
      </c>
      <c r="H7" s="10">
        <f>'orig-data'!J8</f>
        <v>0.0028006691</v>
      </c>
      <c r="I7">
        <f>'orig-data'!F19</f>
        <v>1.7320376617</v>
      </c>
      <c r="J7">
        <f>'orig-data'!G19</f>
        <v>172</v>
      </c>
      <c r="K7">
        <f>'orig-data'!H19</f>
        <v>99305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1.025932E-13</v>
      </c>
    </row>
    <row r="9" spans="1:11" ht="12.75">
      <c r="A9" t="s">
        <v>15</v>
      </c>
      <c r="B9" s="12">
        <f>'orig-data'!C9</f>
        <v>2.482388918</v>
      </c>
      <c r="C9" s="13">
        <f>'orig-data'!C20</f>
        <v>3.0267744069</v>
      </c>
      <c r="D9" s="3">
        <f>'orig-data'!F9</f>
        <v>2.2669526983</v>
      </c>
      <c r="E9" s="5">
        <f>'orig-data'!G9</f>
        <v>298</v>
      </c>
      <c r="F9" s="5">
        <f>'orig-data'!H9</f>
        <v>131454</v>
      </c>
      <c r="G9" s="3" t="str">
        <f>'orig-data'!I10</f>
        <v>income quintile effect for rural</v>
      </c>
      <c r="H9" s="10">
        <f>'orig-data'!J10</f>
        <v>0.0035613303</v>
      </c>
      <c r="I9">
        <f>'orig-data'!F20</f>
        <v>5.3764762268</v>
      </c>
      <c r="J9">
        <f>'orig-data'!G20</f>
        <v>875</v>
      </c>
      <c r="K9">
        <f>'orig-data'!H20</f>
        <v>162746</v>
      </c>
    </row>
    <row r="10" spans="1:11" ht="12.75">
      <c r="A10" t="s">
        <v>8</v>
      </c>
      <c r="B10" s="12">
        <f>'orig-data'!C10</f>
        <v>1.6873109449</v>
      </c>
      <c r="C10" s="13">
        <f>'orig-data'!C21</f>
        <v>2.5519885984</v>
      </c>
      <c r="D10" s="3">
        <f>'orig-data'!F10</f>
        <v>1.3895653669</v>
      </c>
      <c r="E10" s="5">
        <f>'orig-data'!G10</f>
        <v>194</v>
      </c>
      <c r="F10" s="5">
        <f>'orig-data'!H10</f>
        <v>139612</v>
      </c>
      <c r="G10" s="3" t="str">
        <f>'orig-data'!I11</f>
        <v>income quintile effect for urban</v>
      </c>
      <c r="H10" s="10">
        <f>'orig-data'!J11</f>
        <v>3.628375E-16</v>
      </c>
      <c r="I10">
        <f>'orig-data'!F21</f>
        <v>3.1596232164</v>
      </c>
      <c r="J10">
        <f>'orig-data'!G21</f>
        <v>533</v>
      </c>
      <c r="K10">
        <f>'orig-data'!H21</f>
        <v>168691</v>
      </c>
    </row>
    <row r="11" spans="1:11" ht="12.75">
      <c r="A11" t="s">
        <v>9</v>
      </c>
      <c r="B11" s="12">
        <f>'orig-data'!C11</f>
        <v>1.4853193684</v>
      </c>
      <c r="C11" s="13">
        <f>'orig-data'!C22</f>
        <v>2.4922873525</v>
      </c>
      <c r="D11" s="3">
        <f>'orig-data'!F11</f>
        <v>1.1374457729</v>
      </c>
      <c r="E11" s="5">
        <f>'orig-data'!G11</f>
        <v>172</v>
      </c>
      <c r="F11" s="5">
        <f>'orig-data'!H11</f>
        <v>151216</v>
      </c>
      <c r="G11" s="3" t="str">
        <f>'orig-data'!I12</f>
        <v>income quintile effect for men</v>
      </c>
      <c r="H11" s="10">
        <f>'orig-data'!J12</f>
        <v>1.1236951E-06</v>
      </c>
      <c r="I11">
        <f>'orig-data'!F22</f>
        <v>2.5157958512</v>
      </c>
      <c r="J11">
        <f>'orig-data'!G22</f>
        <v>436</v>
      </c>
      <c r="K11">
        <f>'orig-data'!H22</f>
        <v>173305</v>
      </c>
    </row>
    <row r="12" spans="1:11" ht="12.75">
      <c r="A12" t="s">
        <v>10</v>
      </c>
      <c r="B12" s="12">
        <f>'orig-data'!C12</f>
        <v>1.2148244677</v>
      </c>
      <c r="C12" s="13">
        <f>'orig-data'!C23</f>
        <v>2.3507077958</v>
      </c>
      <c r="D12" s="3">
        <f>'orig-data'!F12</f>
        <v>0.7073803348</v>
      </c>
      <c r="E12" s="5">
        <f>'orig-data'!G12</f>
        <v>108</v>
      </c>
      <c r="F12" s="5">
        <f>'orig-data'!H12</f>
        <v>152676</v>
      </c>
      <c r="G12" s="3" t="str">
        <f>'orig-data'!I13</f>
        <v>income quintile effect for women</v>
      </c>
      <c r="H12" s="10">
        <f>'orig-data'!J13</f>
        <v>0.004791564</v>
      </c>
      <c r="I12">
        <f>'orig-data'!F23</f>
        <v>1.763996472</v>
      </c>
      <c r="J12">
        <f>'orig-data'!G23</f>
        <v>294</v>
      </c>
      <c r="K12">
        <f>'orig-data'!H23</f>
        <v>166667</v>
      </c>
    </row>
    <row r="13" spans="1:11" ht="12.75">
      <c r="A13" t="s">
        <v>17</v>
      </c>
      <c r="B13" s="12">
        <f>'orig-data'!C13</f>
        <v>1.3482577902</v>
      </c>
      <c r="C13" s="13">
        <f>'orig-data'!C24</f>
        <v>2.4921069606</v>
      </c>
      <c r="D13" s="3">
        <f>'orig-data'!F13</f>
        <v>0.7450864989</v>
      </c>
      <c r="E13" s="5">
        <f>'orig-data'!G13</f>
        <v>119</v>
      </c>
      <c r="F13" s="5">
        <f>'orig-data'!H13</f>
        <v>159713</v>
      </c>
      <c r="G13" s="3" t="str">
        <f>'orig-data'!I14</f>
        <v>urban/rural main effect</v>
      </c>
      <c r="H13" s="10">
        <f>'orig-data'!J14</f>
        <v>0.0788389556</v>
      </c>
      <c r="I13">
        <f>'orig-data'!F24</f>
        <v>1.7939457302</v>
      </c>
      <c r="J13">
        <f>'orig-data'!G24</f>
        <v>302</v>
      </c>
      <c r="K13">
        <f>'orig-data'!H24</f>
        <v>168344</v>
      </c>
    </row>
    <row r="14" spans="7:8" ht="12.75">
      <c r="G14" s="3" t="str">
        <f>'orig-data'!I15</f>
        <v>2way sex*urban/rural interaction</v>
      </c>
      <c r="H14" s="10">
        <f>'orig-data'!J15</f>
        <v>0.4847312443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0.6521282958</v>
      </c>
    </row>
    <row r="16" spans="1:8" ht="12.75">
      <c r="A16" t="s">
        <v>53</v>
      </c>
      <c r="B16" s="14">
        <f>+H8</f>
        <v>1.025932E-13</v>
      </c>
      <c r="C16" s="15" t="s">
        <v>59</v>
      </c>
      <c r="G16" s="3" t="str">
        <f>'orig-data'!I17</f>
        <v>urban/rural effect for women</v>
      </c>
      <c r="H16" s="10">
        <f>'orig-data'!J17</f>
        <v>0.0606512798</v>
      </c>
    </row>
    <row r="17" spans="1:8" ht="12.75">
      <c r="A17" t="s">
        <v>55</v>
      </c>
      <c r="B17" s="14">
        <f>+H8</f>
        <v>1.025932E-13</v>
      </c>
      <c r="G17" s="3" t="str">
        <f>'orig-data'!I18</f>
        <v>Linear Trend for Rural Men</v>
      </c>
      <c r="H17" s="10">
        <f>'orig-data'!J18</f>
        <v>0.1426803092</v>
      </c>
    </row>
    <row r="18" spans="1:8" ht="12.75">
      <c r="A18" t="s">
        <v>52</v>
      </c>
      <c r="B18" s="14">
        <f>+H8</f>
        <v>1.025932E-13</v>
      </c>
      <c r="G18" s="3" t="str">
        <f>'orig-data'!I19</f>
        <v>Linear Trend for Urban Men</v>
      </c>
      <c r="H18" s="10">
        <f>'orig-data'!J19</f>
        <v>6.6104202E-09</v>
      </c>
    </row>
    <row r="19" spans="1:8" ht="12.75">
      <c r="A19" s="5" t="s">
        <v>54</v>
      </c>
      <c r="B19" s="14">
        <f>+H8</f>
        <v>1.025932E-13</v>
      </c>
      <c r="G19" s="3" t="str">
        <f>'orig-data'!I20</f>
        <v>Linear Trend for Rural Women</v>
      </c>
      <c r="H19" s="10">
        <f>'orig-data'!J20</f>
        <v>0.1206073127</v>
      </c>
    </row>
    <row r="20" spans="7:8" ht="12.75">
      <c r="G20" s="3" t="str">
        <f>'orig-data'!I21</f>
        <v>Linear Trend for Urban Women</v>
      </c>
      <c r="H20" s="10">
        <f>'orig-data'!J21</f>
        <v>0.0097164957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1.9624956239</v>
      </c>
      <c r="D4">
        <v>0.8929639508</v>
      </c>
      <c r="E4">
        <v>-0.113209068</v>
      </c>
      <c r="F4">
        <v>1.7127816329</v>
      </c>
      <c r="G4">
        <v>136</v>
      </c>
      <c r="H4">
        <v>79403</v>
      </c>
      <c r="I4" t="s">
        <v>34</v>
      </c>
      <c r="J4">
        <v>0.0544326831</v>
      </c>
      <c r="K4" s="1">
        <v>5.320522E-22</v>
      </c>
      <c r="L4">
        <v>0.3737229893</v>
      </c>
      <c r="M4" s="1">
        <v>1.381819E-49</v>
      </c>
    </row>
    <row r="5" spans="1:13" ht="12.75">
      <c r="A5" t="s">
        <v>26</v>
      </c>
      <c r="B5" t="s">
        <v>3</v>
      </c>
      <c r="C5">
        <v>1.605788733</v>
      </c>
      <c r="D5">
        <v>0.7306571458</v>
      </c>
      <c r="E5">
        <v>-0.31381095</v>
      </c>
      <c r="F5">
        <v>1.665329053</v>
      </c>
      <c r="G5">
        <v>166</v>
      </c>
      <c r="H5">
        <v>99680</v>
      </c>
      <c r="I5" t="s">
        <v>35</v>
      </c>
      <c r="J5">
        <v>0.0083834228</v>
      </c>
      <c r="K5" s="1">
        <v>5.320522E-22</v>
      </c>
      <c r="L5">
        <v>0.3737229893</v>
      </c>
      <c r="M5" s="1">
        <v>1.381819E-49</v>
      </c>
    </row>
    <row r="6" spans="1:13" ht="12.75">
      <c r="A6" t="s">
        <v>26</v>
      </c>
      <c r="B6" t="s">
        <v>4</v>
      </c>
      <c r="C6">
        <v>1.4786447103</v>
      </c>
      <c r="D6">
        <v>0.6728047728</v>
      </c>
      <c r="E6">
        <v>-0.396300076</v>
      </c>
      <c r="F6">
        <v>1.4236646921</v>
      </c>
      <c r="G6">
        <v>143</v>
      </c>
      <c r="H6">
        <v>100445</v>
      </c>
      <c r="I6" t="s">
        <v>36</v>
      </c>
      <c r="J6">
        <v>0.6924396061</v>
      </c>
      <c r="K6" s="1">
        <v>5.320522E-22</v>
      </c>
      <c r="L6">
        <v>0.3737229893</v>
      </c>
      <c r="M6" s="1">
        <v>1.381819E-49</v>
      </c>
    </row>
    <row r="7" spans="1:13" ht="12.75">
      <c r="A7" t="s">
        <v>26</v>
      </c>
      <c r="B7" t="s">
        <v>5</v>
      </c>
      <c r="C7">
        <v>1.5878056189</v>
      </c>
      <c r="D7">
        <v>0.7224745683</v>
      </c>
      <c r="E7">
        <v>-0.325073059</v>
      </c>
      <c r="F7">
        <v>1.2770322608</v>
      </c>
      <c r="G7">
        <v>122</v>
      </c>
      <c r="H7">
        <v>95534</v>
      </c>
      <c r="I7" t="s">
        <v>37</v>
      </c>
      <c r="J7">
        <v>0.0191283557</v>
      </c>
      <c r="K7" s="1">
        <v>5.320522E-22</v>
      </c>
      <c r="L7">
        <v>0.3737229893</v>
      </c>
      <c r="M7" s="1">
        <v>1.381819E-49</v>
      </c>
    </row>
    <row r="8" spans="1:13" ht="12.75">
      <c r="A8" t="s">
        <v>26</v>
      </c>
      <c r="B8" t="s">
        <v>6</v>
      </c>
      <c r="C8">
        <v>1.5669385081</v>
      </c>
      <c r="D8">
        <v>0.7129797304</v>
      </c>
      <c r="E8">
        <v>-0.338302288</v>
      </c>
      <c r="F8">
        <v>0.8307789269</v>
      </c>
      <c r="G8">
        <v>87</v>
      </c>
      <c r="H8">
        <v>104721</v>
      </c>
      <c r="I8" t="s">
        <v>38</v>
      </c>
      <c r="J8">
        <v>0.0028006691</v>
      </c>
      <c r="K8" s="1">
        <v>5.320522E-22</v>
      </c>
      <c r="L8">
        <v>0.3737229893</v>
      </c>
      <c r="M8" s="1">
        <v>1.381819E-49</v>
      </c>
    </row>
    <row r="9" spans="1:13" ht="12.75">
      <c r="A9" t="s">
        <v>26</v>
      </c>
      <c r="B9" t="s">
        <v>7</v>
      </c>
      <c r="C9">
        <v>2.482388918</v>
      </c>
      <c r="D9">
        <v>1.1295229343</v>
      </c>
      <c r="E9">
        <v>0.1217953616</v>
      </c>
      <c r="F9">
        <v>2.2669526983</v>
      </c>
      <c r="G9">
        <v>298</v>
      </c>
      <c r="H9">
        <v>131454</v>
      </c>
      <c r="I9" t="s">
        <v>39</v>
      </c>
      <c r="J9" s="1">
        <v>1.025932E-13</v>
      </c>
      <c r="K9" s="1">
        <v>5.320522E-22</v>
      </c>
      <c r="L9">
        <v>0.3737229893</v>
      </c>
      <c r="M9" s="1">
        <v>1.381819E-49</v>
      </c>
    </row>
    <row r="10" spans="1:13" ht="12.75">
      <c r="A10" t="s">
        <v>26</v>
      </c>
      <c r="B10" t="s">
        <v>8</v>
      </c>
      <c r="C10">
        <v>1.6873109449</v>
      </c>
      <c r="D10">
        <v>0.7677509337</v>
      </c>
      <c r="E10">
        <v>-0.264289903</v>
      </c>
      <c r="F10">
        <v>1.3895653669</v>
      </c>
      <c r="G10">
        <v>194</v>
      </c>
      <c r="H10">
        <v>139612</v>
      </c>
      <c r="I10" t="s">
        <v>40</v>
      </c>
      <c r="J10">
        <v>0.0035613303</v>
      </c>
      <c r="K10" s="1">
        <v>5.320522E-22</v>
      </c>
      <c r="L10">
        <v>0.3737229893</v>
      </c>
      <c r="M10" s="1">
        <v>1.381819E-49</v>
      </c>
    </row>
    <row r="11" spans="1:13" ht="12.75">
      <c r="A11" t="s">
        <v>26</v>
      </c>
      <c r="B11" t="s">
        <v>9</v>
      </c>
      <c r="C11">
        <v>1.4853193684</v>
      </c>
      <c r="D11">
        <v>0.675841839</v>
      </c>
      <c r="E11">
        <v>-0.391796196</v>
      </c>
      <c r="F11">
        <v>1.1374457729</v>
      </c>
      <c r="G11">
        <v>172</v>
      </c>
      <c r="H11">
        <v>151216</v>
      </c>
      <c r="I11" t="s">
        <v>41</v>
      </c>
      <c r="J11" s="1">
        <v>3.628375E-16</v>
      </c>
      <c r="K11" s="1">
        <v>5.320522E-22</v>
      </c>
      <c r="L11">
        <v>0.3737229893</v>
      </c>
      <c r="M11" s="1">
        <v>1.381819E-49</v>
      </c>
    </row>
    <row r="12" spans="1:13" ht="12.75">
      <c r="A12" t="s">
        <v>26</v>
      </c>
      <c r="B12" t="s">
        <v>10</v>
      </c>
      <c r="C12">
        <v>1.2148244677</v>
      </c>
      <c r="D12">
        <v>0.5527627389</v>
      </c>
      <c r="E12">
        <v>-0.592826413</v>
      </c>
      <c r="F12">
        <v>0.7073803348</v>
      </c>
      <c r="G12">
        <v>108</v>
      </c>
      <c r="H12">
        <v>152676</v>
      </c>
      <c r="I12" t="s">
        <v>42</v>
      </c>
      <c r="J12" s="1">
        <v>1.1236951E-06</v>
      </c>
      <c r="K12" s="1">
        <v>5.320522E-22</v>
      </c>
      <c r="L12">
        <v>0.3737229893</v>
      </c>
      <c r="M12" s="1">
        <v>1.381819E-49</v>
      </c>
    </row>
    <row r="13" spans="1:13" ht="12.75">
      <c r="A13" t="s">
        <v>26</v>
      </c>
      <c r="B13" t="s">
        <v>11</v>
      </c>
      <c r="C13">
        <v>1.3482577902</v>
      </c>
      <c r="D13">
        <v>0.6134768345</v>
      </c>
      <c r="E13">
        <v>-0.488612775</v>
      </c>
      <c r="F13">
        <v>0.7450864989</v>
      </c>
      <c r="G13">
        <v>119</v>
      </c>
      <c r="H13">
        <v>159713</v>
      </c>
      <c r="I13" t="s">
        <v>43</v>
      </c>
      <c r="J13">
        <v>0.004791564</v>
      </c>
      <c r="K13" s="1">
        <v>5.320522E-22</v>
      </c>
      <c r="L13">
        <v>0.3737229893</v>
      </c>
      <c r="M13" s="1">
        <v>1.381819E-49</v>
      </c>
    </row>
    <row r="14" spans="1:13" ht="12.75">
      <c r="A14" t="s">
        <v>26</v>
      </c>
      <c r="B14" t="s">
        <v>13</v>
      </c>
      <c r="C14">
        <v>1.7151794391</v>
      </c>
      <c r="D14">
        <v>0.7804315025</v>
      </c>
      <c r="E14">
        <v>-0.247908304</v>
      </c>
      <c r="F14">
        <v>1.2721766325</v>
      </c>
      <c r="G14">
        <v>1545</v>
      </c>
      <c r="H14">
        <v>1214454</v>
      </c>
      <c r="I14" t="s">
        <v>44</v>
      </c>
      <c r="J14">
        <v>0.0788389556</v>
      </c>
      <c r="K14" s="1">
        <v>5.320522E-22</v>
      </c>
      <c r="L14">
        <v>0.3737229893</v>
      </c>
      <c r="M14" s="1">
        <v>1.381819E-49</v>
      </c>
    </row>
    <row r="15" spans="1:13" ht="12.75">
      <c r="A15" t="s">
        <v>27</v>
      </c>
      <c r="B15" t="s">
        <v>2</v>
      </c>
      <c r="C15">
        <v>3.08160751</v>
      </c>
      <c r="D15">
        <v>1.402176078</v>
      </c>
      <c r="E15">
        <v>0.3380253713</v>
      </c>
      <c r="F15">
        <v>3.6727328182</v>
      </c>
      <c r="G15">
        <v>289</v>
      </c>
      <c r="H15">
        <v>78688</v>
      </c>
      <c r="I15" t="s">
        <v>45</v>
      </c>
      <c r="J15">
        <v>0.4847312443</v>
      </c>
      <c r="K15" s="1">
        <v>5.320522E-22</v>
      </c>
      <c r="L15">
        <v>0.3737229893</v>
      </c>
      <c r="M15" s="1">
        <v>1.381819E-49</v>
      </c>
    </row>
    <row r="16" spans="1:13" ht="12.75">
      <c r="A16" t="s">
        <v>27</v>
      </c>
      <c r="B16" t="s">
        <v>3</v>
      </c>
      <c r="C16">
        <v>2.8932398199</v>
      </c>
      <c r="D16">
        <v>1.3164660491</v>
      </c>
      <c r="E16">
        <v>0.2749509109</v>
      </c>
      <c r="F16">
        <v>4.3902118019</v>
      </c>
      <c r="G16">
        <v>467</v>
      </c>
      <c r="H16">
        <v>106373</v>
      </c>
      <c r="I16" t="s">
        <v>46</v>
      </c>
      <c r="J16">
        <v>0.6521282958</v>
      </c>
      <c r="K16" s="1">
        <v>5.320522E-22</v>
      </c>
      <c r="L16">
        <v>0.3737229893</v>
      </c>
      <c r="M16" s="1">
        <v>1.381819E-49</v>
      </c>
    </row>
    <row r="17" spans="1:13" ht="12.75">
      <c r="A17" t="s">
        <v>27</v>
      </c>
      <c r="B17" t="s">
        <v>4</v>
      </c>
      <c r="C17">
        <v>2.5439792632</v>
      </c>
      <c r="D17">
        <v>1.157547434</v>
      </c>
      <c r="E17">
        <v>0.1463034859</v>
      </c>
      <c r="F17">
        <v>3.6070642245</v>
      </c>
      <c r="G17">
        <v>385</v>
      </c>
      <c r="H17">
        <v>106735</v>
      </c>
      <c r="I17" t="s">
        <v>47</v>
      </c>
      <c r="J17">
        <v>0.0606512798</v>
      </c>
      <c r="K17" s="1">
        <v>5.320522E-22</v>
      </c>
      <c r="L17">
        <v>0.3737229893</v>
      </c>
      <c r="M17" s="1">
        <v>1.381819E-49</v>
      </c>
    </row>
    <row r="18" spans="1:13" ht="12.75">
      <c r="A18" t="s">
        <v>27</v>
      </c>
      <c r="B18" t="s">
        <v>5</v>
      </c>
      <c r="C18">
        <v>2.702978177</v>
      </c>
      <c r="D18">
        <v>1.2298942441</v>
      </c>
      <c r="E18">
        <v>0.2069281853</v>
      </c>
      <c r="F18">
        <v>2.976434007</v>
      </c>
      <c r="G18">
        <v>291</v>
      </c>
      <c r="H18">
        <v>97768</v>
      </c>
      <c r="I18" t="s">
        <v>48</v>
      </c>
      <c r="J18">
        <v>0.1426803092</v>
      </c>
      <c r="K18" s="1">
        <v>5.320522E-22</v>
      </c>
      <c r="L18">
        <v>0.3737229893</v>
      </c>
      <c r="M18" s="1">
        <v>1.381819E-49</v>
      </c>
    </row>
    <row r="19" spans="1:13" ht="12.75">
      <c r="A19" t="s">
        <v>27</v>
      </c>
      <c r="B19" t="s">
        <v>6</v>
      </c>
      <c r="C19">
        <v>2.6692335205</v>
      </c>
      <c r="D19">
        <v>1.2145399364</v>
      </c>
      <c r="E19">
        <v>0.1943653519</v>
      </c>
      <c r="F19">
        <v>1.7320376617</v>
      </c>
      <c r="G19">
        <v>172</v>
      </c>
      <c r="H19">
        <v>99305</v>
      </c>
      <c r="I19" t="s">
        <v>49</v>
      </c>
      <c r="J19" s="1">
        <v>6.6104202E-09</v>
      </c>
      <c r="K19" s="1">
        <v>5.320522E-22</v>
      </c>
      <c r="L19">
        <v>0.3737229893</v>
      </c>
      <c r="M19" s="1">
        <v>1.381819E-49</v>
      </c>
    </row>
    <row r="20" spans="1:13" ht="12.75">
      <c r="A20" t="s">
        <v>27</v>
      </c>
      <c r="B20" t="s">
        <v>7</v>
      </c>
      <c r="C20">
        <v>3.0267744069</v>
      </c>
      <c r="D20">
        <v>1.3772262214</v>
      </c>
      <c r="E20">
        <v>0.320071492</v>
      </c>
      <c r="F20">
        <v>5.3764762268</v>
      </c>
      <c r="G20">
        <v>875</v>
      </c>
      <c r="H20">
        <v>162746</v>
      </c>
      <c r="I20" t="s">
        <v>50</v>
      </c>
      <c r="J20">
        <v>0.1206073127</v>
      </c>
      <c r="K20" s="1">
        <v>5.320522E-22</v>
      </c>
      <c r="L20">
        <v>0.3737229893</v>
      </c>
      <c r="M20" s="1">
        <v>1.381819E-49</v>
      </c>
    </row>
    <row r="21" spans="1:13" ht="12.75">
      <c r="A21" t="s">
        <v>27</v>
      </c>
      <c r="B21" t="s">
        <v>8</v>
      </c>
      <c r="C21">
        <v>2.5519885984</v>
      </c>
      <c r="D21">
        <v>1.1611917976</v>
      </c>
      <c r="E21">
        <v>0.1494468894</v>
      </c>
      <c r="F21">
        <v>3.1596232164</v>
      </c>
      <c r="G21">
        <v>533</v>
      </c>
      <c r="H21">
        <v>168691</v>
      </c>
      <c r="I21" t="s">
        <v>51</v>
      </c>
      <c r="J21">
        <v>0.0097164957</v>
      </c>
      <c r="K21" s="1">
        <v>5.320522E-22</v>
      </c>
      <c r="L21">
        <v>0.3737229893</v>
      </c>
      <c r="M21" s="1">
        <v>1.381819E-49</v>
      </c>
    </row>
    <row r="22" spans="1:13" ht="12.75">
      <c r="A22" t="s">
        <v>27</v>
      </c>
      <c r="B22" t="s">
        <v>9</v>
      </c>
      <c r="C22">
        <v>2.4922873525</v>
      </c>
      <c r="D22">
        <v>1.1340268655</v>
      </c>
      <c r="E22">
        <v>0.125774896</v>
      </c>
      <c r="F22">
        <v>2.5157958512</v>
      </c>
      <c r="G22">
        <v>436</v>
      </c>
      <c r="H22">
        <v>173305</v>
      </c>
      <c r="I22" t="s">
        <v>1</v>
      </c>
      <c r="J22" t="s">
        <v>1</v>
      </c>
      <c r="K22" s="1">
        <v>5.320522E-22</v>
      </c>
      <c r="L22">
        <v>0.3737229893</v>
      </c>
      <c r="M22" s="1">
        <v>1.381819E-49</v>
      </c>
    </row>
    <row r="23" spans="1:13" ht="12.75">
      <c r="A23" t="s">
        <v>27</v>
      </c>
      <c r="B23" t="s">
        <v>10</v>
      </c>
      <c r="C23">
        <v>2.3507077958</v>
      </c>
      <c r="D23">
        <v>1.0696061153</v>
      </c>
      <c r="E23">
        <v>0.0672904642</v>
      </c>
      <c r="F23">
        <v>1.763996472</v>
      </c>
      <c r="G23">
        <v>294</v>
      </c>
      <c r="H23">
        <v>166667</v>
      </c>
      <c r="I23" t="s">
        <v>1</v>
      </c>
      <c r="J23" t="s">
        <v>1</v>
      </c>
      <c r="K23" s="1">
        <v>5.320522E-22</v>
      </c>
      <c r="L23">
        <v>0.3737229893</v>
      </c>
      <c r="M23" s="1">
        <v>1.381819E-49</v>
      </c>
    </row>
    <row r="24" spans="1:13" ht="12.75">
      <c r="A24" t="s">
        <v>27</v>
      </c>
      <c r="B24" t="s">
        <v>11</v>
      </c>
      <c r="C24">
        <v>2.4921069606</v>
      </c>
      <c r="D24">
        <v>1.1339447845</v>
      </c>
      <c r="E24">
        <v>0.1257025132</v>
      </c>
      <c r="F24">
        <v>1.7939457302</v>
      </c>
      <c r="G24">
        <v>302</v>
      </c>
      <c r="H24">
        <v>168344</v>
      </c>
      <c r="I24" t="s">
        <v>1</v>
      </c>
      <c r="J24" t="s">
        <v>1</v>
      </c>
      <c r="K24" s="1">
        <v>5.320522E-22</v>
      </c>
      <c r="L24">
        <v>0.3737229893</v>
      </c>
      <c r="M24" s="1">
        <v>1.381819E-49</v>
      </c>
    </row>
    <row r="25" spans="1:13" ht="12.75">
      <c r="A25" t="s">
        <v>27</v>
      </c>
      <c r="B25" t="s">
        <v>13</v>
      </c>
      <c r="C25">
        <v>2.5004578499</v>
      </c>
      <c r="D25">
        <v>1.1377445602</v>
      </c>
      <c r="E25">
        <v>0.1290478467</v>
      </c>
      <c r="F25">
        <v>3.0437551087</v>
      </c>
      <c r="G25">
        <v>4044</v>
      </c>
      <c r="H25">
        <v>1328622</v>
      </c>
      <c r="I25" t="s">
        <v>1</v>
      </c>
      <c r="J25" t="s">
        <v>1</v>
      </c>
      <c r="K25" s="1">
        <v>5.320522E-22</v>
      </c>
      <c r="L25">
        <v>0.3737229893</v>
      </c>
      <c r="M25" s="1">
        <v>1.381819E-49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2005-09-26T16:07:50Z</cp:lastPrinted>
  <dcterms:created xsi:type="dcterms:W3CDTF">2002-03-11T20:47:31Z</dcterms:created>
  <dcterms:modified xsi:type="dcterms:W3CDTF">2005-09-27T15:59:34Z</dcterms:modified>
  <cp:category/>
  <cp:version/>
  <cp:contentType/>
  <cp:contentStatus/>
</cp:coreProperties>
</file>