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RHA" sheetId="1" r:id="rId1"/>
    <sheet name="District" sheetId="2" r:id="rId2"/>
    <sheet name="Ordered data" sheetId="3" r:id="rId3"/>
    <sheet name="female LE.2fivefinal" sheetId="4" r:id="rId4"/>
  </sheets>
  <definedNames/>
  <calcPr fullCalcOnLoad="1"/>
</workbook>
</file>

<file path=xl/sharedStrings.xml><?xml version="1.0" encoding="utf-8"?>
<sst xmlns="http://schemas.openxmlformats.org/spreadsheetml/2006/main" count="743" uniqueCount="187">
  <si>
    <t>region</t>
  </si>
  <si>
    <t>regionl</t>
  </si>
  <si>
    <t>time</t>
  </si>
  <si>
    <t>pop</t>
  </si>
  <si>
    <t>t2</t>
  </si>
  <si>
    <t>prob</t>
  </si>
  <si>
    <t>signif</t>
  </si>
  <si>
    <t>01.BS</t>
  </si>
  <si>
    <t xml:space="preserve"> </t>
  </si>
  <si>
    <t>South Eastman</t>
  </si>
  <si>
    <t>1991-1995</t>
  </si>
  <si>
    <t>02.GS</t>
  </si>
  <si>
    <t>South Westman</t>
  </si>
  <si>
    <t>03.G</t>
  </si>
  <si>
    <t>Brandon</t>
  </si>
  <si>
    <t>04.A</t>
  </si>
  <si>
    <t>Central</t>
  </si>
  <si>
    <t>05.GM</t>
  </si>
  <si>
    <t>Marquette</t>
  </si>
  <si>
    <t>06.E</t>
  </si>
  <si>
    <t>Parkland</t>
  </si>
  <si>
    <t>07.C</t>
  </si>
  <si>
    <t>Interlake</t>
  </si>
  <si>
    <t>08.BN</t>
  </si>
  <si>
    <t>North Eastman</t>
  </si>
  <si>
    <t>09.FB</t>
  </si>
  <si>
    <t>Burntwood</t>
  </si>
  <si>
    <t>10.FC</t>
  </si>
  <si>
    <t>Churchill</t>
  </si>
  <si>
    <t>11.D</t>
  </si>
  <si>
    <t>Nor-Man</t>
  </si>
  <si>
    <t>1.RS</t>
  </si>
  <si>
    <t>Rural South</t>
  </si>
  <si>
    <t>2.RN</t>
  </si>
  <si>
    <t>North</t>
  </si>
  <si>
    <t>3.WP</t>
  </si>
  <si>
    <t>Winnipeg</t>
  </si>
  <si>
    <t>Z</t>
  </si>
  <si>
    <t>Manitoba</t>
  </si>
  <si>
    <t>01.BS2</t>
  </si>
  <si>
    <t>SE Northern</t>
  </si>
  <si>
    <t>02.BS1</t>
  </si>
  <si>
    <t>SE Central</t>
  </si>
  <si>
    <t>03.BS4</t>
  </si>
  <si>
    <t>SE Western</t>
  </si>
  <si>
    <t>04.BS3</t>
  </si>
  <si>
    <t>SE Southern</t>
  </si>
  <si>
    <t>05.GS3</t>
  </si>
  <si>
    <t>SW District 3</t>
  </si>
  <si>
    <t>06.GS1</t>
  </si>
  <si>
    <t>SW District 1</t>
  </si>
  <si>
    <t>07.GS2</t>
  </si>
  <si>
    <t>SW District 2</t>
  </si>
  <si>
    <t>08.G2W</t>
  </si>
  <si>
    <t>Bdn West</t>
  </si>
  <si>
    <t>09.G1</t>
  </si>
  <si>
    <t>Bdn Rural</t>
  </si>
  <si>
    <t>10.G2E</t>
  </si>
  <si>
    <t>Bdn East</t>
  </si>
  <si>
    <t>11.A4</t>
  </si>
  <si>
    <t>MacDonald/Cartier</t>
  </si>
  <si>
    <t>12.A5</t>
  </si>
  <si>
    <t>Morden/Winkler</t>
  </si>
  <si>
    <t>13.A1</t>
  </si>
  <si>
    <t>Altona</t>
  </si>
  <si>
    <t>14.A2</t>
  </si>
  <si>
    <t>Carman</t>
  </si>
  <si>
    <t>15.A6</t>
  </si>
  <si>
    <t>Morris/Montcalm</t>
  </si>
  <si>
    <t>16.A3</t>
  </si>
  <si>
    <t>17.A8</t>
  </si>
  <si>
    <t>Seven Regions</t>
  </si>
  <si>
    <t>18.A7</t>
  </si>
  <si>
    <t>Portage</t>
  </si>
  <si>
    <t>19.GM4</t>
  </si>
  <si>
    <t>MQ District 4</t>
  </si>
  <si>
    <t>20.GM3</t>
  </si>
  <si>
    <t>MQ District 3</t>
  </si>
  <si>
    <t>21.GM2</t>
  </si>
  <si>
    <t>MQ District 2</t>
  </si>
  <si>
    <t>22.GM1</t>
  </si>
  <si>
    <t>MQ District 1</t>
  </si>
  <si>
    <t>PL West</t>
  </si>
  <si>
    <t>PL Central</t>
  </si>
  <si>
    <t>PL East</t>
  </si>
  <si>
    <t>PL North</t>
  </si>
  <si>
    <t>27.C4</t>
  </si>
  <si>
    <t>IL Southwest</t>
  </si>
  <si>
    <t>28.C3</t>
  </si>
  <si>
    <t>IL Southeast</t>
  </si>
  <si>
    <t>29.C1</t>
  </si>
  <si>
    <t>IL Northeast</t>
  </si>
  <si>
    <t>30.C2</t>
  </si>
  <si>
    <t>IL Northwest</t>
  </si>
  <si>
    <t>31.BN5</t>
  </si>
  <si>
    <t>Springfield</t>
  </si>
  <si>
    <t>32.BN7</t>
  </si>
  <si>
    <t>Winnipeg River</t>
  </si>
  <si>
    <t>33.BN2</t>
  </si>
  <si>
    <t>Brokenhead</t>
  </si>
  <si>
    <t>34.BN4</t>
  </si>
  <si>
    <t>Iron Rose</t>
  </si>
  <si>
    <t>35.BN1</t>
  </si>
  <si>
    <t>Blue Water</t>
  </si>
  <si>
    <t>36.BN6</t>
  </si>
  <si>
    <t>Northern Remote</t>
  </si>
  <si>
    <t>37.FB2</t>
  </si>
  <si>
    <t>Thompson</t>
  </si>
  <si>
    <t>38.FBB</t>
  </si>
  <si>
    <t>Oxford H &amp; Gods</t>
  </si>
  <si>
    <t>39.FB7</t>
  </si>
  <si>
    <t>Cross Lake</t>
  </si>
  <si>
    <t>40.FB3</t>
  </si>
  <si>
    <t>Lynn/Leaf/SIL</t>
  </si>
  <si>
    <t>41.FB8</t>
  </si>
  <si>
    <t>Island Lake</t>
  </si>
  <si>
    <t>42.FBA</t>
  </si>
  <si>
    <t>Tad/Broch/Lac Br</t>
  </si>
  <si>
    <t>43.FB4</t>
  </si>
  <si>
    <t>Gillam/Fox Lake</t>
  </si>
  <si>
    <t>44.FB9</t>
  </si>
  <si>
    <t>Thick Por/Pik/Wab</t>
  </si>
  <si>
    <t>45.FB6</t>
  </si>
  <si>
    <t>Norway House</t>
  </si>
  <si>
    <t>46.FBC</t>
  </si>
  <si>
    <t>Sha/York/Split/War</t>
  </si>
  <si>
    <t>47.FB5</t>
  </si>
  <si>
    <t>Nelson House</t>
  </si>
  <si>
    <t>48.FC</t>
  </si>
  <si>
    <t>49.D1</t>
  </si>
  <si>
    <t>F Flon/Snow L/Cran</t>
  </si>
  <si>
    <t>50.D2</t>
  </si>
  <si>
    <t>The Pas/OCN/Kelsey</t>
  </si>
  <si>
    <t>51.D4</t>
  </si>
  <si>
    <t>Nor-Man Other</t>
  </si>
  <si>
    <t>1996-2000</t>
  </si>
  <si>
    <t>96-00</t>
  </si>
  <si>
    <t>sig hi?</t>
  </si>
  <si>
    <t>sig lo?</t>
  </si>
  <si>
    <t>SW District # 2</t>
  </si>
  <si>
    <t>SW District # 1</t>
  </si>
  <si>
    <t>MQ District # 4</t>
  </si>
  <si>
    <t>MQ District # 3</t>
  </si>
  <si>
    <t>MQ District # 2</t>
  </si>
  <si>
    <t>MQ District # 1</t>
  </si>
  <si>
    <t xml:space="preserve">South Eastman </t>
  </si>
  <si>
    <t xml:space="preserve">South Westman </t>
  </si>
  <si>
    <t xml:space="preserve">Brandon </t>
  </si>
  <si>
    <t xml:space="preserve">Central </t>
  </si>
  <si>
    <t xml:space="preserve">Interlake </t>
  </si>
  <si>
    <t xml:space="preserve">North Eastman </t>
  </si>
  <si>
    <t xml:space="preserve">Burntwood </t>
  </si>
  <si>
    <t xml:space="preserve">Churchill </t>
  </si>
  <si>
    <t xml:space="preserve">Nor-Man </t>
  </si>
  <si>
    <t xml:space="preserve">Rural South </t>
  </si>
  <si>
    <t xml:space="preserve">North </t>
  </si>
  <si>
    <t xml:space="preserve">Winnipeg </t>
  </si>
  <si>
    <t xml:space="preserve">Manitoba </t>
  </si>
  <si>
    <t xml:space="preserve">SE Northern </t>
  </si>
  <si>
    <t xml:space="preserve">SE Central </t>
  </si>
  <si>
    <t xml:space="preserve">SW District # 3 </t>
  </si>
  <si>
    <t xml:space="preserve">Bdn West </t>
  </si>
  <si>
    <t xml:space="preserve">MacDonald/Cartier </t>
  </si>
  <si>
    <t xml:space="preserve">Morden/Winkler </t>
  </si>
  <si>
    <t xml:space="preserve">Altona </t>
  </si>
  <si>
    <t xml:space="preserve">PL North </t>
  </si>
  <si>
    <t xml:space="preserve">IL Northeast </t>
  </si>
  <si>
    <t xml:space="preserve">IL Northwest </t>
  </si>
  <si>
    <t xml:space="preserve">Blue Water </t>
  </si>
  <si>
    <t xml:space="preserve">Northern Remote </t>
  </si>
  <si>
    <t xml:space="preserve">Oxford H &amp; Gods </t>
  </si>
  <si>
    <t xml:space="preserve">Cross Lake </t>
  </si>
  <si>
    <t xml:space="preserve">Island Lake </t>
  </si>
  <si>
    <t xml:space="preserve">Norway House </t>
  </si>
  <si>
    <t xml:space="preserve">Sha/York/Split/War </t>
  </si>
  <si>
    <t xml:space="preserve">Nelson House </t>
  </si>
  <si>
    <t xml:space="preserve">F Flon/Snow L/Cran </t>
  </si>
  <si>
    <t xml:space="preserve">The Pas/OCN/Kelsey </t>
  </si>
  <si>
    <t xml:space="preserve">Nor-Man Other </t>
  </si>
  <si>
    <t>life exp</t>
  </si>
  <si>
    <t>female</t>
  </si>
  <si>
    <t>rhaD_lef</t>
  </si>
  <si>
    <t>rha_lef</t>
  </si>
  <si>
    <t>Lorne/Louise/Pem</t>
  </si>
  <si>
    <t>91-95</t>
  </si>
  <si>
    <t>Mb Avg 91-95</t>
  </si>
  <si>
    <t>Mb Avg 96-00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</si>
</sst>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 quotePrefix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4.3.1: Female Life Expectancy by RHA</a:t>
            </a:r>
          </a:p>
        </c:rich>
      </c:tx>
      <c:layout>
        <c:manualLayout>
          <c:xMode val="factor"/>
          <c:yMode val="factor"/>
          <c:x val="-0.0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75"/>
          <c:w val="1"/>
          <c:h val="0.80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91-95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91-95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data'!$A$4:$A$19</c:f>
              <c:strCache>
                <c:ptCount val="16"/>
                <c:pt idx="0">
                  <c:v>South Eastman </c:v>
                </c:pt>
                <c:pt idx="1">
                  <c:v>South Westman </c:v>
                </c:pt>
                <c:pt idx="2">
                  <c:v>Brandon </c:v>
                </c:pt>
                <c:pt idx="3">
                  <c:v>Central </c:v>
                </c:pt>
                <c:pt idx="4">
                  <c:v>Marquette</c:v>
                </c:pt>
                <c:pt idx="5">
                  <c:v>Parkland</c:v>
                </c:pt>
                <c:pt idx="6">
                  <c:v>Interlake </c:v>
                </c:pt>
                <c:pt idx="7">
                  <c:v>North Eastman </c:v>
                </c:pt>
                <c:pt idx="8">
                  <c:v>Burntwood </c:v>
                </c:pt>
                <c:pt idx="9">
                  <c:v>Churchill </c:v>
                </c:pt>
                <c:pt idx="10">
                  <c:v>Nor-Man </c:v>
                </c:pt>
                <c:pt idx="12">
                  <c:v>Rural South </c:v>
                </c:pt>
                <c:pt idx="13">
                  <c:v>North </c:v>
                </c:pt>
                <c:pt idx="14">
                  <c:v>Winnipeg </c:v>
                </c:pt>
                <c:pt idx="15">
                  <c:v>Manitoba </c:v>
                </c:pt>
              </c:strCache>
            </c:strRef>
          </c:cat>
          <c:val>
            <c:numRef>
              <c:f>'Ordered data'!$B$4:$B$19</c:f>
              <c:numCache>
                <c:ptCount val="16"/>
                <c:pt idx="0">
                  <c:v>81.3</c:v>
                </c:pt>
                <c:pt idx="1">
                  <c:v>81.3</c:v>
                </c:pt>
                <c:pt idx="2">
                  <c:v>81.3</c:v>
                </c:pt>
                <c:pt idx="3">
                  <c:v>81.3</c:v>
                </c:pt>
                <c:pt idx="4">
                  <c:v>81.3</c:v>
                </c:pt>
                <c:pt idx="5">
                  <c:v>81.3</c:v>
                </c:pt>
                <c:pt idx="6">
                  <c:v>81.3</c:v>
                </c:pt>
                <c:pt idx="7">
                  <c:v>81.3</c:v>
                </c:pt>
                <c:pt idx="8">
                  <c:v>81.3</c:v>
                </c:pt>
                <c:pt idx="9">
                  <c:v>81.3</c:v>
                </c:pt>
                <c:pt idx="10">
                  <c:v>81.3</c:v>
                </c:pt>
                <c:pt idx="12">
                  <c:v>81.3</c:v>
                </c:pt>
                <c:pt idx="13">
                  <c:v>81.3</c:v>
                </c:pt>
                <c:pt idx="14">
                  <c:v>81.3</c:v>
                </c:pt>
                <c:pt idx="15">
                  <c:v>81.3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1991-1995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data'!$A$4:$A$19</c:f>
              <c:strCache>
                <c:ptCount val="16"/>
                <c:pt idx="0">
                  <c:v>South Eastman </c:v>
                </c:pt>
                <c:pt idx="1">
                  <c:v>South Westman </c:v>
                </c:pt>
                <c:pt idx="2">
                  <c:v>Brandon </c:v>
                </c:pt>
                <c:pt idx="3">
                  <c:v>Central </c:v>
                </c:pt>
                <c:pt idx="4">
                  <c:v>Marquette</c:v>
                </c:pt>
                <c:pt idx="5">
                  <c:v>Parkland</c:v>
                </c:pt>
                <c:pt idx="6">
                  <c:v>Interlake </c:v>
                </c:pt>
                <c:pt idx="7">
                  <c:v>North Eastman </c:v>
                </c:pt>
                <c:pt idx="8">
                  <c:v>Burntwood </c:v>
                </c:pt>
                <c:pt idx="9">
                  <c:v>Churchill </c:v>
                </c:pt>
                <c:pt idx="10">
                  <c:v>Nor-Man </c:v>
                </c:pt>
                <c:pt idx="12">
                  <c:v>Rural South </c:v>
                </c:pt>
                <c:pt idx="13">
                  <c:v>North </c:v>
                </c:pt>
                <c:pt idx="14">
                  <c:v>Winnipeg </c:v>
                </c:pt>
                <c:pt idx="15">
                  <c:v>Manitoba </c:v>
                </c:pt>
              </c:strCache>
            </c:strRef>
          </c:cat>
          <c:val>
            <c:numRef>
              <c:f>'Ordered data'!$C$4:$C$19</c:f>
              <c:numCache>
                <c:ptCount val="16"/>
                <c:pt idx="0">
                  <c:v>82.56</c:v>
                </c:pt>
                <c:pt idx="1">
                  <c:v>82.27</c:v>
                </c:pt>
                <c:pt idx="2">
                  <c:v>82.14</c:v>
                </c:pt>
                <c:pt idx="3">
                  <c:v>81.79</c:v>
                </c:pt>
                <c:pt idx="4">
                  <c:v>81.7</c:v>
                </c:pt>
                <c:pt idx="5">
                  <c:v>82.58</c:v>
                </c:pt>
                <c:pt idx="6">
                  <c:v>80.38</c:v>
                </c:pt>
                <c:pt idx="7">
                  <c:v>80.34</c:v>
                </c:pt>
                <c:pt idx="8">
                  <c:v>75.94</c:v>
                </c:pt>
                <c:pt idx="9">
                  <c:v>75.69</c:v>
                </c:pt>
                <c:pt idx="10">
                  <c:v>77.09</c:v>
                </c:pt>
                <c:pt idx="12">
                  <c:v>81.63</c:v>
                </c:pt>
                <c:pt idx="13">
                  <c:v>76.3</c:v>
                </c:pt>
                <c:pt idx="14">
                  <c:v>81.43</c:v>
                </c:pt>
                <c:pt idx="15">
                  <c:v>81.3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data'!$A$4:$A$19</c:f>
              <c:strCache>
                <c:ptCount val="16"/>
                <c:pt idx="0">
                  <c:v>South Eastman </c:v>
                </c:pt>
                <c:pt idx="1">
                  <c:v>South Westman </c:v>
                </c:pt>
                <c:pt idx="2">
                  <c:v>Brandon </c:v>
                </c:pt>
                <c:pt idx="3">
                  <c:v>Central </c:v>
                </c:pt>
                <c:pt idx="4">
                  <c:v>Marquette</c:v>
                </c:pt>
                <c:pt idx="5">
                  <c:v>Parkland</c:v>
                </c:pt>
                <c:pt idx="6">
                  <c:v>Interlake </c:v>
                </c:pt>
                <c:pt idx="7">
                  <c:v>North Eastman </c:v>
                </c:pt>
                <c:pt idx="8">
                  <c:v>Burntwood </c:v>
                </c:pt>
                <c:pt idx="9">
                  <c:v>Churchill </c:v>
                </c:pt>
                <c:pt idx="10">
                  <c:v>Nor-Man </c:v>
                </c:pt>
                <c:pt idx="12">
                  <c:v>Rural South </c:v>
                </c:pt>
                <c:pt idx="13">
                  <c:v>North </c:v>
                </c:pt>
                <c:pt idx="14">
                  <c:v>Winnipeg </c:v>
                </c:pt>
                <c:pt idx="15">
                  <c:v>Manitoba </c:v>
                </c:pt>
              </c:strCache>
            </c:strRef>
          </c:cat>
          <c:val>
            <c:numRef>
              <c:f>'Ordered data'!$D$4:$D$19</c:f>
              <c:numCache>
                <c:ptCount val="16"/>
                <c:pt idx="0">
                  <c:v>82.66</c:v>
                </c:pt>
                <c:pt idx="1">
                  <c:v>83.06</c:v>
                </c:pt>
                <c:pt idx="2">
                  <c:v>81.99</c:v>
                </c:pt>
                <c:pt idx="3">
                  <c:v>81.88</c:v>
                </c:pt>
                <c:pt idx="4">
                  <c:v>82.46</c:v>
                </c:pt>
                <c:pt idx="5">
                  <c:v>81.21</c:v>
                </c:pt>
                <c:pt idx="6">
                  <c:v>81.09</c:v>
                </c:pt>
                <c:pt idx="7">
                  <c:v>79.99</c:v>
                </c:pt>
                <c:pt idx="8">
                  <c:v>77.1</c:v>
                </c:pt>
                <c:pt idx="9">
                  <c:v>74.89</c:v>
                </c:pt>
                <c:pt idx="10">
                  <c:v>77.94</c:v>
                </c:pt>
                <c:pt idx="12">
                  <c:v>81.72</c:v>
                </c:pt>
                <c:pt idx="13">
                  <c:v>77.66</c:v>
                </c:pt>
                <c:pt idx="14">
                  <c:v>81.3</c:v>
                </c:pt>
                <c:pt idx="15">
                  <c:v>81.29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96-00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96-00</c:nam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data'!$A$4:$A$19</c:f>
              <c:strCache>
                <c:ptCount val="16"/>
                <c:pt idx="0">
                  <c:v>South Eastman </c:v>
                </c:pt>
                <c:pt idx="1">
                  <c:v>South Westman </c:v>
                </c:pt>
                <c:pt idx="2">
                  <c:v>Brandon </c:v>
                </c:pt>
                <c:pt idx="3">
                  <c:v>Central </c:v>
                </c:pt>
                <c:pt idx="4">
                  <c:v>Marquette</c:v>
                </c:pt>
                <c:pt idx="5">
                  <c:v>Parkland</c:v>
                </c:pt>
                <c:pt idx="6">
                  <c:v>Interlake </c:v>
                </c:pt>
                <c:pt idx="7">
                  <c:v>North Eastman </c:v>
                </c:pt>
                <c:pt idx="8">
                  <c:v>Burntwood </c:v>
                </c:pt>
                <c:pt idx="9">
                  <c:v>Churchill </c:v>
                </c:pt>
                <c:pt idx="10">
                  <c:v>Nor-Man </c:v>
                </c:pt>
                <c:pt idx="12">
                  <c:v>Rural South </c:v>
                </c:pt>
                <c:pt idx="13">
                  <c:v>North </c:v>
                </c:pt>
                <c:pt idx="14">
                  <c:v>Winnipeg </c:v>
                </c:pt>
                <c:pt idx="15">
                  <c:v>Manitoba </c:v>
                </c:pt>
              </c:strCache>
            </c:strRef>
          </c:cat>
          <c:val>
            <c:numRef>
              <c:f>'Ordered data'!$E$4:$E$19</c:f>
              <c:numCache>
                <c:ptCount val="16"/>
                <c:pt idx="0">
                  <c:v>81.29</c:v>
                </c:pt>
                <c:pt idx="1">
                  <c:v>81.29</c:v>
                </c:pt>
                <c:pt idx="2">
                  <c:v>81.29</c:v>
                </c:pt>
                <c:pt idx="3">
                  <c:v>81.29</c:v>
                </c:pt>
                <c:pt idx="4">
                  <c:v>81.29</c:v>
                </c:pt>
                <c:pt idx="5">
                  <c:v>81.29</c:v>
                </c:pt>
                <c:pt idx="6">
                  <c:v>81.29</c:v>
                </c:pt>
                <c:pt idx="7">
                  <c:v>81.29</c:v>
                </c:pt>
                <c:pt idx="8">
                  <c:v>81.29</c:v>
                </c:pt>
                <c:pt idx="9">
                  <c:v>81.29</c:v>
                </c:pt>
                <c:pt idx="10">
                  <c:v>81.29</c:v>
                </c:pt>
                <c:pt idx="12">
                  <c:v>81.29</c:v>
                </c:pt>
                <c:pt idx="13">
                  <c:v>81.29</c:v>
                </c:pt>
                <c:pt idx="14">
                  <c:v>81.29</c:v>
                </c:pt>
                <c:pt idx="15">
                  <c:v>81.29</c:v>
                </c:pt>
              </c:numCache>
            </c:numRef>
          </c:val>
        </c:ser>
        <c:gapWidth val="50"/>
        <c:axId val="5910269"/>
        <c:axId val="53192422"/>
      </c:barChart>
      <c:catAx>
        <c:axId val="59102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192422"/>
        <c:crosses val="autoZero"/>
        <c:auto val="0"/>
        <c:lblOffset val="100"/>
        <c:noMultiLvlLbl val="0"/>
      </c:catAx>
      <c:valAx>
        <c:axId val="53192422"/>
        <c:scaling>
          <c:orientation val="minMax"/>
          <c:max val="9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10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8775"/>
          <c:y val="0"/>
          <c:w val="0.210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4.3.2: Female Life Expectancy by District</a:t>
            </a:r>
          </a:p>
        </c:rich>
      </c:tx>
      <c:layout>
        <c:manualLayout>
          <c:xMode val="factor"/>
          <c:yMode val="factor"/>
          <c:x val="-0.01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1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data'!$B$20</c:f>
              <c:strCache>
                <c:ptCount val="1"/>
                <c:pt idx="0">
                  <c:v>Mb Avg 91-95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91-95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data'!$A$21:$A$81</c:f>
              <c:strCache>
                <c:ptCount val="61"/>
                <c:pt idx="0">
                  <c:v>SE Northern </c:v>
                </c:pt>
                <c:pt idx="1">
                  <c:v>SE Central </c:v>
                </c:pt>
                <c:pt idx="2">
                  <c:v>SE Western</c:v>
                </c:pt>
                <c:pt idx="3">
                  <c:v>SE Southern</c:v>
                </c:pt>
                <c:pt idx="5">
                  <c:v>SW District # 3 </c:v>
                </c:pt>
                <c:pt idx="6">
                  <c:v>SW District # 1</c:v>
                </c:pt>
                <c:pt idx="7">
                  <c:v>SW District # 2</c:v>
                </c:pt>
                <c:pt idx="9">
                  <c:v>Bdn West </c:v>
                </c:pt>
                <c:pt idx="10">
                  <c:v>Bdn Rural</c:v>
                </c:pt>
                <c:pt idx="11">
                  <c:v>Bdn East</c:v>
                </c:pt>
                <c:pt idx="13">
                  <c:v>MacDonald/Cartier </c:v>
                </c:pt>
                <c:pt idx="14">
                  <c:v>Morden/Winkler </c:v>
                </c:pt>
                <c:pt idx="15">
                  <c:v>Altona </c:v>
                </c:pt>
                <c:pt idx="16">
                  <c:v>Carman</c:v>
                </c:pt>
                <c:pt idx="17">
                  <c:v>Morris/Montcalm</c:v>
                </c:pt>
                <c:pt idx="18">
                  <c:v>Lorne/Louise/Pem</c:v>
                </c:pt>
                <c:pt idx="19">
                  <c:v>Seven Regions</c:v>
                </c:pt>
                <c:pt idx="20">
                  <c:v>Portage</c:v>
                </c:pt>
                <c:pt idx="22">
                  <c:v>MQ District # 4</c:v>
                </c:pt>
                <c:pt idx="23">
                  <c:v>MQ District # 3</c:v>
                </c:pt>
                <c:pt idx="24">
                  <c:v>MQ District # 2</c:v>
                </c:pt>
                <c:pt idx="25">
                  <c:v>MQ District # 1</c:v>
                </c:pt>
                <c:pt idx="27">
                  <c:v>PL West</c:v>
                </c:pt>
                <c:pt idx="28">
                  <c:v>PL Central</c:v>
                </c:pt>
                <c:pt idx="29">
                  <c:v>PL East</c:v>
                </c:pt>
                <c:pt idx="30">
                  <c:v>PL North </c:v>
                </c:pt>
                <c:pt idx="32">
                  <c:v>IL Southwest</c:v>
                </c:pt>
                <c:pt idx="33">
                  <c:v>IL Southeast</c:v>
                </c:pt>
                <c:pt idx="34">
                  <c:v>IL Northeast </c:v>
                </c:pt>
                <c:pt idx="35">
                  <c:v>IL Northwest </c:v>
                </c:pt>
                <c:pt idx="37">
                  <c:v>Springfield</c:v>
                </c:pt>
                <c:pt idx="38">
                  <c:v>Winnipeg River</c:v>
                </c:pt>
                <c:pt idx="39">
                  <c:v>Brokenhead</c:v>
                </c:pt>
                <c:pt idx="40">
                  <c:v>Iron Rose</c:v>
                </c:pt>
                <c:pt idx="41">
                  <c:v>Blue Water </c:v>
                </c:pt>
                <c:pt idx="42">
                  <c:v>Northern Remote </c:v>
                </c:pt>
                <c:pt idx="44">
                  <c:v>Thompson</c:v>
                </c:pt>
                <c:pt idx="45">
                  <c:v>Oxford H &amp; Gods </c:v>
                </c:pt>
                <c:pt idx="46">
                  <c:v>Cross Lake </c:v>
                </c:pt>
                <c:pt idx="47">
                  <c:v>Lynn/Leaf/SIL</c:v>
                </c:pt>
                <c:pt idx="48">
                  <c:v>Island Lake </c:v>
                </c:pt>
                <c:pt idx="49">
                  <c:v>Tad/Broch/Lac Br</c:v>
                </c:pt>
                <c:pt idx="50">
                  <c:v>Gillam/Fox Lake</c:v>
                </c:pt>
                <c:pt idx="51">
                  <c:v>Thick Por/Pik/Wab</c:v>
                </c:pt>
                <c:pt idx="52">
                  <c:v>Norway House </c:v>
                </c:pt>
                <c:pt idx="53">
                  <c:v>Sha/York/Split/War </c:v>
                </c:pt>
                <c:pt idx="54">
                  <c:v>Nelson House </c:v>
                </c:pt>
                <c:pt idx="56">
                  <c:v>Churchill </c:v>
                </c:pt>
                <c:pt idx="58">
                  <c:v>F Flon/Snow L/Cran </c:v>
                </c:pt>
                <c:pt idx="59">
                  <c:v>The Pas/OCN/Kelsey </c:v>
                </c:pt>
                <c:pt idx="60">
                  <c:v>Nor-Man Other </c:v>
                </c:pt>
              </c:strCache>
            </c:strRef>
          </c:cat>
          <c:val>
            <c:numRef>
              <c:f>'Ordered data'!$B$21:$B$81</c:f>
              <c:numCache>
                <c:ptCount val="61"/>
                <c:pt idx="0">
                  <c:v>81.3</c:v>
                </c:pt>
                <c:pt idx="1">
                  <c:v>81.3</c:v>
                </c:pt>
                <c:pt idx="2">
                  <c:v>81.3</c:v>
                </c:pt>
                <c:pt idx="3">
                  <c:v>81.3</c:v>
                </c:pt>
                <c:pt idx="5">
                  <c:v>81.3</c:v>
                </c:pt>
                <c:pt idx="6">
                  <c:v>81.3</c:v>
                </c:pt>
                <c:pt idx="7">
                  <c:v>81.3</c:v>
                </c:pt>
                <c:pt idx="9">
                  <c:v>81.3</c:v>
                </c:pt>
                <c:pt idx="10">
                  <c:v>81.3</c:v>
                </c:pt>
                <c:pt idx="11">
                  <c:v>81.3</c:v>
                </c:pt>
                <c:pt idx="13">
                  <c:v>81.3</c:v>
                </c:pt>
                <c:pt idx="14">
                  <c:v>81.3</c:v>
                </c:pt>
                <c:pt idx="15">
                  <c:v>81.3</c:v>
                </c:pt>
                <c:pt idx="16">
                  <c:v>81.3</c:v>
                </c:pt>
                <c:pt idx="17">
                  <c:v>81.3</c:v>
                </c:pt>
                <c:pt idx="18">
                  <c:v>81.3</c:v>
                </c:pt>
                <c:pt idx="19">
                  <c:v>81.3</c:v>
                </c:pt>
                <c:pt idx="20">
                  <c:v>81.3</c:v>
                </c:pt>
                <c:pt idx="22">
                  <c:v>81.3</c:v>
                </c:pt>
                <c:pt idx="23">
                  <c:v>81.3</c:v>
                </c:pt>
                <c:pt idx="24">
                  <c:v>81.3</c:v>
                </c:pt>
                <c:pt idx="25">
                  <c:v>81.3</c:v>
                </c:pt>
                <c:pt idx="27">
                  <c:v>81.3</c:v>
                </c:pt>
                <c:pt idx="28">
                  <c:v>81.3</c:v>
                </c:pt>
                <c:pt idx="29">
                  <c:v>81.3</c:v>
                </c:pt>
                <c:pt idx="30">
                  <c:v>81.3</c:v>
                </c:pt>
                <c:pt idx="32">
                  <c:v>81.3</c:v>
                </c:pt>
                <c:pt idx="33">
                  <c:v>81.3</c:v>
                </c:pt>
                <c:pt idx="34">
                  <c:v>81.3</c:v>
                </c:pt>
                <c:pt idx="35">
                  <c:v>81.3</c:v>
                </c:pt>
                <c:pt idx="37">
                  <c:v>81.3</c:v>
                </c:pt>
                <c:pt idx="38">
                  <c:v>81.3</c:v>
                </c:pt>
                <c:pt idx="39">
                  <c:v>81.3</c:v>
                </c:pt>
                <c:pt idx="40">
                  <c:v>81.3</c:v>
                </c:pt>
                <c:pt idx="41">
                  <c:v>81.3</c:v>
                </c:pt>
                <c:pt idx="42">
                  <c:v>81.3</c:v>
                </c:pt>
                <c:pt idx="44">
                  <c:v>81.3</c:v>
                </c:pt>
                <c:pt idx="45">
                  <c:v>81.3</c:v>
                </c:pt>
                <c:pt idx="46">
                  <c:v>81.3</c:v>
                </c:pt>
                <c:pt idx="47">
                  <c:v>81.3</c:v>
                </c:pt>
                <c:pt idx="48">
                  <c:v>81.3</c:v>
                </c:pt>
                <c:pt idx="49">
                  <c:v>81.3</c:v>
                </c:pt>
                <c:pt idx="50">
                  <c:v>81.3</c:v>
                </c:pt>
                <c:pt idx="51">
                  <c:v>81.3</c:v>
                </c:pt>
                <c:pt idx="52">
                  <c:v>81.3</c:v>
                </c:pt>
                <c:pt idx="53">
                  <c:v>81.3</c:v>
                </c:pt>
                <c:pt idx="54">
                  <c:v>81.3</c:v>
                </c:pt>
                <c:pt idx="56">
                  <c:v>81.3</c:v>
                </c:pt>
                <c:pt idx="58">
                  <c:v>81.3</c:v>
                </c:pt>
                <c:pt idx="59">
                  <c:v>81.3</c:v>
                </c:pt>
                <c:pt idx="60">
                  <c:v>81.3</c:v>
                </c:pt>
              </c:numCache>
            </c:numRef>
          </c:val>
        </c:ser>
        <c:ser>
          <c:idx val="1"/>
          <c:order val="1"/>
          <c:tx>
            <c:strRef>
              <c:f>'Ordered data'!$C$20</c:f>
              <c:strCache>
                <c:ptCount val="1"/>
                <c:pt idx="0">
                  <c:v>1991-1995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data'!$A$21:$A$81</c:f>
              <c:strCache>
                <c:ptCount val="61"/>
                <c:pt idx="0">
                  <c:v>SE Northern </c:v>
                </c:pt>
                <c:pt idx="1">
                  <c:v>SE Central </c:v>
                </c:pt>
                <c:pt idx="2">
                  <c:v>SE Western</c:v>
                </c:pt>
                <c:pt idx="3">
                  <c:v>SE Southern</c:v>
                </c:pt>
                <c:pt idx="5">
                  <c:v>SW District # 3 </c:v>
                </c:pt>
                <c:pt idx="6">
                  <c:v>SW District # 1</c:v>
                </c:pt>
                <c:pt idx="7">
                  <c:v>SW District # 2</c:v>
                </c:pt>
                <c:pt idx="9">
                  <c:v>Bdn West </c:v>
                </c:pt>
                <c:pt idx="10">
                  <c:v>Bdn Rural</c:v>
                </c:pt>
                <c:pt idx="11">
                  <c:v>Bdn East</c:v>
                </c:pt>
                <c:pt idx="13">
                  <c:v>MacDonald/Cartier </c:v>
                </c:pt>
                <c:pt idx="14">
                  <c:v>Morden/Winkler </c:v>
                </c:pt>
                <c:pt idx="15">
                  <c:v>Altona </c:v>
                </c:pt>
                <c:pt idx="16">
                  <c:v>Carman</c:v>
                </c:pt>
                <c:pt idx="17">
                  <c:v>Morris/Montcalm</c:v>
                </c:pt>
                <c:pt idx="18">
                  <c:v>Lorne/Louise/Pem</c:v>
                </c:pt>
                <c:pt idx="19">
                  <c:v>Seven Regions</c:v>
                </c:pt>
                <c:pt idx="20">
                  <c:v>Portage</c:v>
                </c:pt>
                <c:pt idx="22">
                  <c:v>MQ District # 4</c:v>
                </c:pt>
                <c:pt idx="23">
                  <c:v>MQ District # 3</c:v>
                </c:pt>
                <c:pt idx="24">
                  <c:v>MQ District # 2</c:v>
                </c:pt>
                <c:pt idx="25">
                  <c:v>MQ District # 1</c:v>
                </c:pt>
                <c:pt idx="27">
                  <c:v>PL West</c:v>
                </c:pt>
                <c:pt idx="28">
                  <c:v>PL Central</c:v>
                </c:pt>
                <c:pt idx="29">
                  <c:v>PL East</c:v>
                </c:pt>
                <c:pt idx="30">
                  <c:v>PL North </c:v>
                </c:pt>
                <c:pt idx="32">
                  <c:v>IL Southwest</c:v>
                </c:pt>
                <c:pt idx="33">
                  <c:v>IL Southeast</c:v>
                </c:pt>
                <c:pt idx="34">
                  <c:v>IL Northeast </c:v>
                </c:pt>
                <c:pt idx="35">
                  <c:v>IL Northwest </c:v>
                </c:pt>
                <c:pt idx="37">
                  <c:v>Springfield</c:v>
                </c:pt>
                <c:pt idx="38">
                  <c:v>Winnipeg River</c:v>
                </c:pt>
                <c:pt idx="39">
                  <c:v>Brokenhead</c:v>
                </c:pt>
                <c:pt idx="40">
                  <c:v>Iron Rose</c:v>
                </c:pt>
                <c:pt idx="41">
                  <c:v>Blue Water </c:v>
                </c:pt>
                <c:pt idx="42">
                  <c:v>Northern Remote </c:v>
                </c:pt>
                <c:pt idx="44">
                  <c:v>Thompson</c:v>
                </c:pt>
                <c:pt idx="45">
                  <c:v>Oxford H &amp; Gods </c:v>
                </c:pt>
                <c:pt idx="46">
                  <c:v>Cross Lake </c:v>
                </c:pt>
                <c:pt idx="47">
                  <c:v>Lynn/Leaf/SIL</c:v>
                </c:pt>
                <c:pt idx="48">
                  <c:v>Island Lake </c:v>
                </c:pt>
                <c:pt idx="49">
                  <c:v>Tad/Broch/Lac Br</c:v>
                </c:pt>
                <c:pt idx="50">
                  <c:v>Gillam/Fox Lake</c:v>
                </c:pt>
                <c:pt idx="51">
                  <c:v>Thick Por/Pik/Wab</c:v>
                </c:pt>
                <c:pt idx="52">
                  <c:v>Norway House </c:v>
                </c:pt>
                <c:pt idx="53">
                  <c:v>Sha/York/Split/War </c:v>
                </c:pt>
                <c:pt idx="54">
                  <c:v>Nelson House </c:v>
                </c:pt>
                <c:pt idx="56">
                  <c:v>Churchill </c:v>
                </c:pt>
                <c:pt idx="58">
                  <c:v>F Flon/Snow L/Cran </c:v>
                </c:pt>
                <c:pt idx="59">
                  <c:v>The Pas/OCN/Kelsey </c:v>
                </c:pt>
                <c:pt idx="60">
                  <c:v>Nor-Man Other </c:v>
                </c:pt>
              </c:strCache>
            </c:strRef>
          </c:cat>
          <c:val>
            <c:numRef>
              <c:f>'Ordered data'!$C$21:$C$81</c:f>
              <c:numCache>
                <c:ptCount val="61"/>
                <c:pt idx="0">
                  <c:v>83.12</c:v>
                </c:pt>
                <c:pt idx="1">
                  <c:v>82.19</c:v>
                </c:pt>
                <c:pt idx="2">
                  <c:v>82.93</c:v>
                </c:pt>
                <c:pt idx="3">
                  <c:v>81.25</c:v>
                </c:pt>
                <c:pt idx="5">
                  <c:v>82.88</c:v>
                </c:pt>
                <c:pt idx="6">
                  <c:v>82.21</c:v>
                </c:pt>
                <c:pt idx="7">
                  <c:v>81.98</c:v>
                </c:pt>
                <c:pt idx="9">
                  <c:v>83.73</c:v>
                </c:pt>
                <c:pt idx="10">
                  <c:v>83.01</c:v>
                </c:pt>
                <c:pt idx="11">
                  <c:v>80.61</c:v>
                </c:pt>
                <c:pt idx="13">
                  <c:v>84.76</c:v>
                </c:pt>
                <c:pt idx="14">
                  <c:v>82.57</c:v>
                </c:pt>
                <c:pt idx="15">
                  <c:v>82.33</c:v>
                </c:pt>
                <c:pt idx="16">
                  <c:v>83.06</c:v>
                </c:pt>
                <c:pt idx="17">
                  <c:v>82.05</c:v>
                </c:pt>
                <c:pt idx="18">
                  <c:v>83.26</c:v>
                </c:pt>
                <c:pt idx="19">
                  <c:v>79.59</c:v>
                </c:pt>
                <c:pt idx="20">
                  <c:v>79.96</c:v>
                </c:pt>
                <c:pt idx="22">
                  <c:v>81.92</c:v>
                </c:pt>
                <c:pt idx="23">
                  <c:v>82.04</c:v>
                </c:pt>
                <c:pt idx="24">
                  <c:v>81.69</c:v>
                </c:pt>
                <c:pt idx="25">
                  <c:v>81.11</c:v>
                </c:pt>
                <c:pt idx="27">
                  <c:v>83.32</c:v>
                </c:pt>
                <c:pt idx="28">
                  <c:v>83.03</c:v>
                </c:pt>
                <c:pt idx="29">
                  <c:v>82.02</c:v>
                </c:pt>
                <c:pt idx="30">
                  <c:v>82.03</c:v>
                </c:pt>
                <c:pt idx="32">
                  <c:v>82.46</c:v>
                </c:pt>
                <c:pt idx="33">
                  <c:v>79.58</c:v>
                </c:pt>
                <c:pt idx="34">
                  <c:v>80.95</c:v>
                </c:pt>
                <c:pt idx="35">
                  <c:v>79.01</c:v>
                </c:pt>
                <c:pt idx="37">
                  <c:v>83.3</c:v>
                </c:pt>
                <c:pt idx="38">
                  <c:v>80.92</c:v>
                </c:pt>
                <c:pt idx="39">
                  <c:v>81.31</c:v>
                </c:pt>
                <c:pt idx="40">
                  <c:v>79.78</c:v>
                </c:pt>
                <c:pt idx="41">
                  <c:v>79.99</c:v>
                </c:pt>
                <c:pt idx="42">
                  <c:v>70.15</c:v>
                </c:pt>
                <c:pt idx="44">
                  <c:v>77.43</c:v>
                </c:pt>
                <c:pt idx="45">
                  <c:v>73.82</c:v>
                </c:pt>
                <c:pt idx="46">
                  <c:v>80.53</c:v>
                </c:pt>
                <c:pt idx="47">
                  <c:v>81.35</c:v>
                </c:pt>
                <c:pt idx="48">
                  <c:v>77.36</c:v>
                </c:pt>
                <c:pt idx="49">
                  <c:v>74.43</c:v>
                </c:pt>
                <c:pt idx="50">
                  <c:v>76.53</c:v>
                </c:pt>
                <c:pt idx="51">
                  <c:v>82.59</c:v>
                </c:pt>
                <c:pt idx="52">
                  <c:v>70.88</c:v>
                </c:pt>
                <c:pt idx="53">
                  <c:v>71.03</c:v>
                </c:pt>
                <c:pt idx="54">
                  <c:v>69.65</c:v>
                </c:pt>
                <c:pt idx="56">
                  <c:v>75.69</c:v>
                </c:pt>
                <c:pt idx="58">
                  <c:v>79.98</c:v>
                </c:pt>
                <c:pt idx="59">
                  <c:v>76.02</c:v>
                </c:pt>
                <c:pt idx="60">
                  <c:v>72.33</c:v>
                </c:pt>
              </c:numCache>
            </c:numRef>
          </c:val>
        </c:ser>
        <c:ser>
          <c:idx val="2"/>
          <c:order val="2"/>
          <c:tx>
            <c:strRef>
              <c:f>'Ordered data'!$D$20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'Ordered data'!$A$21:$A$81</c:f>
              <c:strCache>
                <c:ptCount val="61"/>
                <c:pt idx="0">
                  <c:v>SE Northern </c:v>
                </c:pt>
                <c:pt idx="1">
                  <c:v>SE Central </c:v>
                </c:pt>
                <c:pt idx="2">
                  <c:v>SE Western</c:v>
                </c:pt>
                <c:pt idx="3">
                  <c:v>SE Southern</c:v>
                </c:pt>
                <c:pt idx="5">
                  <c:v>SW District # 3 </c:v>
                </c:pt>
                <c:pt idx="6">
                  <c:v>SW District # 1</c:v>
                </c:pt>
                <c:pt idx="7">
                  <c:v>SW District # 2</c:v>
                </c:pt>
                <c:pt idx="9">
                  <c:v>Bdn West </c:v>
                </c:pt>
                <c:pt idx="10">
                  <c:v>Bdn Rural</c:v>
                </c:pt>
                <c:pt idx="11">
                  <c:v>Bdn East</c:v>
                </c:pt>
                <c:pt idx="13">
                  <c:v>MacDonald/Cartier </c:v>
                </c:pt>
                <c:pt idx="14">
                  <c:v>Morden/Winkler </c:v>
                </c:pt>
                <c:pt idx="15">
                  <c:v>Altona </c:v>
                </c:pt>
                <c:pt idx="16">
                  <c:v>Carman</c:v>
                </c:pt>
                <c:pt idx="17">
                  <c:v>Morris/Montcalm</c:v>
                </c:pt>
                <c:pt idx="18">
                  <c:v>Lorne/Louise/Pem</c:v>
                </c:pt>
                <c:pt idx="19">
                  <c:v>Seven Regions</c:v>
                </c:pt>
                <c:pt idx="20">
                  <c:v>Portage</c:v>
                </c:pt>
                <c:pt idx="22">
                  <c:v>MQ District # 4</c:v>
                </c:pt>
                <c:pt idx="23">
                  <c:v>MQ District # 3</c:v>
                </c:pt>
                <c:pt idx="24">
                  <c:v>MQ District # 2</c:v>
                </c:pt>
                <c:pt idx="25">
                  <c:v>MQ District # 1</c:v>
                </c:pt>
                <c:pt idx="27">
                  <c:v>PL West</c:v>
                </c:pt>
                <c:pt idx="28">
                  <c:v>PL Central</c:v>
                </c:pt>
                <c:pt idx="29">
                  <c:v>PL East</c:v>
                </c:pt>
                <c:pt idx="30">
                  <c:v>PL North </c:v>
                </c:pt>
                <c:pt idx="32">
                  <c:v>IL Southwest</c:v>
                </c:pt>
                <c:pt idx="33">
                  <c:v>IL Southeast</c:v>
                </c:pt>
                <c:pt idx="34">
                  <c:v>IL Northeast </c:v>
                </c:pt>
                <c:pt idx="35">
                  <c:v>IL Northwest </c:v>
                </c:pt>
                <c:pt idx="37">
                  <c:v>Springfield</c:v>
                </c:pt>
                <c:pt idx="38">
                  <c:v>Winnipeg River</c:v>
                </c:pt>
                <c:pt idx="39">
                  <c:v>Brokenhead</c:v>
                </c:pt>
                <c:pt idx="40">
                  <c:v>Iron Rose</c:v>
                </c:pt>
                <c:pt idx="41">
                  <c:v>Blue Water </c:v>
                </c:pt>
                <c:pt idx="42">
                  <c:v>Northern Remote </c:v>
                </c:pt>
                <c:pt idx="44">
                  <c:v>Thompson</c:v>
                </c:pt>
                <c:pt idx="45">
                  <c:v>Oxford H &amp; Gods </c:v>
                </c:pt>
                <c:pt idx="46">
                  <c:v>Cross Lake </c:v>
                </c:pt>
                <c:pt idx="47">
                  <c:v>Lynn/Leaf/SIL</c:v>
                </c:pt>
                <c:pt idx="48">
                  <c:v>Island Lake </c:v>
                </c:pt>
                <c:pt idx="49">
                  <c:v>Tad/Broch/Lac Br</c:v>
                </c:pt>
                <c:pt idx="50">
                  <c:v>Gillam/Fox Lake</c:v>
                </c:pt>
                <c:pt idx="51">
                  <c:v>Thick Por/Pik/Wab</c:v>
                </c:pt>
                <c:pt idx="52">
                  <c:v>Norway House </c:v>
                </c:pt>
                <c:pt idx="53">
                  <c:v>Sha/York/Split/War </c:v>
                </c:pt>
                <c:pt idx="54">
                  <c:v>Nelson House </c:v>
                </c:pt>
                <c:pt idx="56">
                  <c:v>Churchill </c:v>
                </c:pt>
                <c:pt idx="58">
                  <c:v>F Flon/Snow L/Cran </c:v>
                </c:pt>
                <c:pt idx="59">
                  <c:v>The Pas/OCN/Kelsey </c:v>
                </c:pt>
                <c:pt idx="60">
                  <c:v>Nor-Man Other </c:v>
                </c:pt>
              </c:strCache>
            </c:strRef>
          </c:cat>
          <c:val>
            <c:numRef>
              <c:f>'Ordered data'!$D$21:$D$81</c:f>
              <c:numCache>
                <c:ptCount val="61"/>
                <c:pt idx="0">
                  <c:v>82.33</c:v>
                </c:pt>
                <c:pt idx="1">
                  <c:v>83.38</c:v>
                </c:pt>
                <c:pt idx="2">
                  <c:v>80.55</c:v>
                </c:pt>
                <c:pt idx="3">
                  <c:v>83.86</c:v>
                </c:pt>
                <c:pt idx="5">
                  <c:v>85.06</c:v>
                </c:pt>
                <c:pt idx="6">
                  <c:v>82.98</c:v>
                </c:pt>
                <c:pt idx="7">
                  <c:v>81.94</c:v>
                </c:pt>
                <c:pt idx="9">
                  <c:v>83.18</c:v>
                </c:pt>
                <c:pt idx="10">
                  <c:v>83.55</c:v>
                </c:pt>
                <c:pt idx="11">
                  <c:v>80.89</c:v>
                </c:pt>
                <c:pt idx="13">
                  <c:v>84.94</c:v>
                </c:pt>
                <c:pt idx="14">
                  <c:v>82.87</c:v>
                </c:pt>
                <c:pt idx="15">
                  <c:v>84.58</c:v>
                </c:pt>
                <c:pt idx="16">
                  <c:v>81.87</c:v>
                </c:pt>
                <c:pt idx="17">
                  <c:v>81.12</c:v>
                </c:pt>
                <c:pt idx="18">
                  <c:v>83.6</c:v>
                </c:pt>
                <c:pt idx="19">
                  <c:v>80.28</c:v>
                </c:pt>
                <c:pt idx="20">
                  <c:v>80.22</c:v>
                </c:pt>
                <c:pt idx="22">
                  <c:v>82.28</c:v>
                </c:pt>
                <c:pt idx="23">
                  <c:v>81.21</c:v>
                </c:pt>
                <c:pt idx="24">
                  <c:v>82.02</c:v>
                </c:pt>
                <c:pt idx="25">
                  <c:v>84.54</c:v>
                </c:pt>
                <c:pt idx="27">
                  <c:v>84.98</c:v>
                </c:pt>
                <c:pt idx="28">
                  <c:v>81.46</c:v>
                </c:pt>
                <c:pt idx="29">
                  <c:v>80.17</c:v>
                </c:pt>
                <c:pt idx="30">
                  <c:v>79.81</c:v>
                </c:pt>
                <c:pt idx="32">
                  <c:v>82.18</c:v>
                </c:pt>
                <c:pt idx="33">
                  <c:v>80.37</c:v>
                </c:pt>
                <c:pt idx="34">
                  <c:v>81.97</c:v>
                </c:pt>
                <c:pt idx="35">
                  <c:v>79.91</c:v>
                </c:pt>
                <c:pt idx="37">
                  <c:v>83.35</c:v>
                </c:pt>
                <c:pt idx="38">
                  <c:v>82.9</c:v>
                </c:pt>
                <c:pt idx="39">
                  <c:v>78.88</c:v>
                </c:pt>
                <c:pt idx="40">
                  <c:v>81.02</c:v>
                </c:pt>
                <c:pt idx="41">
                  <c:v>77.73</c:v>
                </c:pt>
                <c:pt idx="42">
                  <c:v>71.24</c:v>
                </c:pt>
                <c:pt idx="44">
                  <c:v>80.84</c:v>
                </c:pt>
                <c:pt idx="45">
                  <c:v>76.21</c:v>
                </c:pt>
                <c:pt idx="46">
                  <c:v>78.58</c:v>
                </c:pt>
                <c:pt idx="47">
                  <c:v>75.07</c:v>
                </c:pt>
                <c:pt idx="48">
                  <c:v>78.21</c:v>
                </c:pt>
                <c:pt idx="49">
                  <c:v>73.57</c:v>
                </c:pt>
                <c:pt idx="50">
                  <c:v>74.26</c:v>
                </c:pt>
                <c:pt idx="51">
                  <c:v>75.24</c:v>
                </c:pt>
                <c:pt idx="52">
                  <c:v>74.31</c:v>
                </c:pt>
                <c:pt idx="53">
                  <c:v>68.8</c:v>
                </c:pt>
                <c:pt idx="54">
                  <c:v>74.41</c:v>
                </c:pt>
                <c:pt idx="56">
                  <c:v>74.89</c:v>
                </c:pt>
                <c:pt idx="58">
                  <c:v>79.72</c:v>
                </c:pt>
                <c:pt idx="59">
                  <c:v>77.78</c:v>
                </c:pt>
                <c:pt idx="60">
                  <c:v>73.19</c:v>
                </c:pt>
              </c:numCache>
            </c:numRef>
          </c:val>
        </c:ser>
        <c:ser>
          <c:idx val="3"/>
          <c:order val="3"/>
          <c:tx>
            <c:strRef>
              <c:f>'Ordered data'!$E$20</c:f>
              <c:strCache>
                <c:ptCount val="1"/>
                <c:pt idx="0">
                  <c:v>Mb Avg 96-00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96-00</c:nam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data'!$A$21:$A$81</c:f>
              <c:strCache>
                <c:ptCount val="61"/>
                <c:pt idx="0">
                  <c:v>SE Northern </c:v>
                </c:pt>
                <c:pt idx="1">
                  <c:v>SE Central </c:v>
                </c:pt>
                <c:pt idx="2">
                  <c:v>SE Western</c:v>
                </c:pt>
                <c:pt idx="3">
                  <c:v>SE Southern</c:v>
                </c:pt>
                <c:pt idx="5">
                  <c:v>SW District # 3 </c:v>
                </c:pt>
                <c:pt idx="6">
                  <c:v>SW District # 1</c:v>
                </c:pt>
                <c:pt idx="7">
                  <c:v>SW District # 2</c:v>
                </c:pt>
                <c:pt idx="9">
                  <c:v>Bdn West </c:v>
                </c:pt>
                <c:pt idx="10">
                  <c:v>Bdn Rural</c:v>
                </c:pt>
                <c:pt idx="11">
                  <c:v>Bdn East</c:v>
                </c:pt>
                <c:pt idx="13">
                  <c:v>MacDonald/Cartier </c:v>
                </c:pt>
                <c:pt idx="14">
                  <c:v>Morden/Winkler </c:v>
                </c:pt>
                <c:pt idx="15">
                  <c:v>Altona </c:v>
                </c:pt>
                <c:pt idx="16">
                  <c:v>Carman</c:v>
                </c:pt>
                <c:pt idx="17">
                  <c:v>Morris/Montcalm</c:v>
                </c:pt>
                <c:pt idx="18">
                  <c:v>Lorne/Louise/Pem</c:v>
                </c:pt>
                <c:pt idx="19">
                  <c:v>Seven Regions</c:v>
                </c:pt>
                <c:pt idx="20">
                  <c:v>Portage</c:v>
                </c:pt>
                <c:pt idx="22">
                  <c:v>MQ District # 4</c:v>
                </c:pt>
                <c:pt idx="23">
                  <c:v>MQ District # 3</c:v>
                </c:pt>
                <c:pt idx="24">
                  <c:v>MQ District # 2</c:v>
                </c:pt>
                <c:pt idx="25">
                  <c:v>MQ District # 1</c:v>
                </c:pt>
                <c:pt idx="27">
                  <c:v>PL West</c:v>
                </c:pt>
                <c:pt idx="28">
                  <c:v>PL Central</c:v>
                </c:pt>
                <c:pt idx="29">
                  <c:v>PL East</c:v>
                </c:pt>
                <c:pt idx="30">
                  <c:v>PL North </c:v>
                </c:pt>
                <c:pt idx="32">
                  <c:v>IL Southwest</c:v>
                </c:pt>
                <c:pt idx="33">
                  <c:v>IL Southeast</c:v>
                </c:pt>
                <c:pt idx="34">
                  <c:v>IL Northeast </c:v>
                </c:pt>
                <c:pt idx="35">
                  <c:v>IL Northwest </c:v>
                </c:pt>
                <c:pt idx="37">
                  <c:v>Springfield</c:v>
                </c:pt>
                <c:pt idx="38">
                  <c:v>Winnipeg River</c:v>
                </c:pt>
                <c:pt idx="39">
                  <c:v>Brokenhead</c:v>
                </c:pt>
                <c:pt idx="40">
                  <c:v>Iron Rose</c:v>
                </c:pt>
                <c:pt idx="41">
                  <c:v>Blue Water </c:v>
                </c:pt>
                <c:pt idx="42">
                  <c:v>Northern Remote </c:v>
                </c:pt>
                <c:pt idx="44">
                  <c:v>Thompson</c:v>
                </c:pt>
                <c:pt idx="45">
                  <c:v>Oxford H &amp; Gods </c:v>
                </c:pt>
                <c:pt idx="46">
                  <c:v>Cross Lake </c:v>
                </c:pt>
                <c:pt idx="47">
                  <c:v>Lynn/Leaf/SIL</c:v>
                </c:pt>
                <c:pt idx="48">
                  <c:v>Island Lake </c:v>
                </c:pt>
                <c:pt idx="49">
                  <c:v>Tad/Broch/Lac Br</c:v>
                </c:pt>
                <c:pt idx="50">
                  <c:v>Gillam/Fox Lake</c:v>
                </c:pt>
                <c:pt idx="51">
                  <c:v>Thick Por/Pik/Wab</c:v>
                </c:pt>
                <c:pt idx="52">
                  <c:v>Norway House </c:v>
                </c:pt>
                <c:pt idx="53">
                  <c:v>Sha/York/Split/War </c:v>
                </c:pt>
                <c:pt idx="54">
                  <c:v>Nelson House </c:v>
                </c:pt>
                <c:pt idx="56">
                  <c:v>Churchill </c:v>
                </c:pt>
                <c:pt idx="58">
                  <c:v>F Flon/Snow L/Cran </c:v>
                </c:pt>
                <c:pt idx="59">
                  <c:v>The Pas/OCN/Kelsey </c:v>
                </c:pt>
                <c:pt idx="60">
                  <c:v>Nor-Man Other </c:v>
                </c:pt>
              </c:strCache>
            </c:strRef>
          </c:cat>
          <c:val>
            <c:numRef>
              <c:f>'Ordered data'!$E$21:$E$81</c:f>
              <c:numCache>
                <c:ptCount val="61"/>
                <c:pt idx="0">
                  <c:v>81.29</c:v>
                </c:pt>
                <c:pt idx="1">
                  <c:v>81.29</c:v>
                </c:pt>
                <c:pt idx="2">
                  <c:v>81.29</c:v>
                </c:pt>
                <c:pt idx="3">
                  <c:v>81.29</c:v>
                </c:pt>
                <c:pt idx="5">
                  <c:v>81.29</c:v>
                </c:pt>
                <c:pt idx="6">
                  <c:v>81.29</c:v>
                </c:pt>
                <c:pt idx="7">
                  <c:v>81.29</c:v>
                </c:pt>
                <c:pt idx="9">
                  <c:v>81.29</c:v>
                </c:pt>
                <c:pt idx="10">
                  <c:v>81.29</c:v>
                </c:pt>
                <c:pt idx="11">
                  <c:v>81.29</c:v>
                </c:pt>
                <c:pt idx="13">
                  <c:v>81.29</c:v>
                </c:pt>
                <c:pt idx="14">
                  <c:v>81.29</c:v>
                </c:pt>
                <c:pt idx="15">
                  <c:v>81.29</c:v>
                </c:pt>
                <c:pt idx="16">
                  <c:v>81.29</c:v>
                </c:pt>
                <c:pt idx="17">
                  <c:v>81.29</c:v>
                </c:pt>
                <c:pt idx="18">
                  <c:v>81.29</c:v>
                </c:pt>
                <c:pt idx="19">
                  <c:v>81.29</c:v>
                </c:pt>
                <c:pt idx="20">
                  <c:v>81.29</c:v>
                </c:pt>
                <c:pt idx="22">
                  <c:v>81.29</c:v>
                </c:pt>
                <c:pt idx="23">
                  <c:v>81.29</c:v>
                </c:pt>
                <c:pt idx="24">
                  <c:v>81.29</c:v>
                </c:pt>
                <c:pt idx="25">
                  <c:v>81.29</c:v>
                </c:pt>
                <c:pt idx="27">
                  <c:v>81.29</c:v>
                </c:pt>
                <c:pt idx="28">
                  <c:v>81.29</c:v>
                </c:pt>
                <c:pt idx="29">
                  <c:v>81.29</c:v>
                </c:pt>
                <c:pt idx="30">
                  <c:v>81.29</c:v>
                </c:pt>
                <c:pt idx="32">
                  <c:v>81.29</c:v>
                </c:pt>
                <c:pt idx="33">
                  <c:v>81.29</c:v>
                </c:pt>
                <c:pt idx="34">
                  <c:v>81.29</c:v>
                </c:pt>
                <c:pt idx="35">
                  <c:v>81.29</c:v>
                </c:pt>
                <c:pt idx="37">
                  <c:v>81.29</c:v>
                </c:pt>
                <c:pt idx="38">
                  <c:v>81.29</c:v>
                </c:pt>
                <c:pt idx="39">
                  <c:v>81.29</c:v>
                </c:pt>
                <c:pt idx="40">
                  <c:v>81.29</c:v>
                </c:pt>
                <c:pt idx="41">
                  <c:v>81.29</c:v>
                </c:pt>
                <c:pt idx="42">
                  <c:v>81.29</c:v>
                </c:pt>
                <c:pt idx="44">
                  <c:v>81.29</c:v>
                </c:pt>
                <c:pt idx="45">
                  <c:v>81.29</c:v>
                </c:pt>
                <c:pt idx="46">
                  <c:v>81.29</c:v>
                </c:pt>
                <c:pt idx="47">
                  <c:v>81.29</c:v>
                </c:pt>
                <c:pt idx="48">
                  <c:v>81.29</c:v>
                </c:pt>
                <c:pt idx="49">
                  <c:v>81.29</c:v>
                </c:pt>
                <c:pt idx="50">
                  <c:v>81.29</c:v>
                </c:pt>
                <c:pt idx="51">
                  <c:v>81.29</c:v>
                </c:pt>
                <c:pt idx="52">
                  <c:v>81.29</c:v>
                </c:pt>
                <c:pt idx="53">
                  <c:v>81.29</c:v>
                </c:pt>
                <c:pt idx="54">
                  <c:v>81.29</c:v>
                </c:pt>
                <c:pt idx="56">
                  <c:v>81.29</c:v>
                </c:pt>
                <c:pt idx="58">
                  <c:v>81.29</c:v>
                </c:pt>
                <c:pt idx="59">
                  <c:v>81.29</c:v>
                </c:pt>
                <c:pt idx="60">
                  <c:v>81.29</c:v>
                </c:pt>
              </c:numCache>
            </c:numRef>
          </c:val>
        </c:ser>
        <c:gapWidth val="30"/>
        <c:axId val="8969751"/>
        <c:axId val="13618896"/>
      </c:barChart>
      <c:catAx>
        <c:axId val="89697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13618896"/>
        <c:crosses val="autoZero"/>
        <c:auto val="0"/>
        <c:lblOffset val="100"/>
        <c:noMultiLvlLbl val="0"/>
      </c:catAx>
      <c:valAx>
        <c:axId val="13618896"/>
        <c:scaling>
          <c:orientation val="minMax"/>
          <c:max val="9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969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9975"/>
          <c:y val="0"/>
          <c:w val="0.197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1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0.9275</cdr:y>
    </cdr:from>
    <cdr:to>
      <cdr:x>0.939</cdr:x>
      <cdr:y>0.9685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4229100"/>
          <a:ext cx="443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Statistical testing is not done on life expectancy values</a:t>
          </a:r>
        </a:p>
      </cdr:txBody>
    </cdr:sp>
  </cdr:relSizeAnchor>
  <cdr:relSizeAnchor xmlns:cdr="http://schemas.openxmlformats.org/drawingml/2006/chartDrawing">
    <cdr:from>
      <cdr:x>0.16975</cdr:x>
      <cdr:y>0.07675</cdr:y>
    </cdr:from>
    <cdr:to>
      <cdr:x>0.85675</cdr:x>
      <cdr:y>0.1235</cdr:y>
    </cdr:to>
    <cdr:sp>
      <cdr:nvSpPr>
        <cdr:cNvPr id="2" name="TextBox 2"/>
        <cdr:cNvSpPr txBox="1">
          <a:spLocks noChangeArrowheads="1"/>
        </cdr:cNvSpPr>
      </cdr:nvSpPr>
      <cdr:spPr>
        <a:xfrm>
          <a:off x="962025" y="342900"/>
          <a:ext cx="3924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Life expectancy (at birth) in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0.0375</cdr:y>
    </cdr:from>
    <cdr:to>
      <cdr:x>0.88625</cdr:x>
      <cdr:y>0.063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304800"/>
          <a:ext cx="412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Life expectancy (at birth) in years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G25" sqref="G25"/>
    </sheetView>
  </sheetViews>
  <sheetFormatPr defaultColWidth="9.140625" defaultRowHeight="12.75"/>
  <cols>
    <col min="1" max="1" width="22.28125" style="0" customWidth="1"/>
    <col min="2" max="2" width="9.140625" style="5" customWidth="1"/>
    <col min="3" max="4" width="9.140625" style="14" customWidth="1"/>
    <col min="5" max="5" width="9.140625" style="5" customWidth="1"/>
    <col min="6" max="6" width="9.57421875" style="7" customWidth="1"/>
    <col min="7" max="8" width="9.140625" style="5" customWidth="1"/>
    <col min="9" max="9" width="6.7109375" style="7" customWidth="1"/>
    <col min="10" max="12" width="9.140625" style="5" customWidth="1"/>
    <col min="13" max="14" width="9.140625" style="11" customWidth="1"/>
    <col min="15" max="15" width="9.140625" style="5" customWidth="1"/>
    <col min="16" max="16" width="6.7109375" style="5" customWidth="1"/>
    <col min="18" max="18" width="9.140625" style="5" customWidth="1"/>
    <col min="19" max="19" width="6.7109375" style="5" customWidth="1"/>
    <col min="20" max="20" width="9.140625" style="7" customWidth="1"/>
    <col min="21" max="23" width="9.140625" style="5" customWidth="1"/>
    <col min="24" max="24" width="9.140625" style="11" customWidth="1"/>
    <col min="25" max="25" width="9.140625" style="12" customWidth="1"/>
  </cols>
  <sheetData>
    <row r="1" spans="2:26" ht="12.75">
      <c r="B1" s="5" t="s">
        <v>184</v>
      </c>
      <c r="C1" s="14" t="s">
        <v>179</v>
      </c>
      <c r="D1" s="14" t="s">
        <v>179</v>
      </c>
      <c r="E1" s="4" t="s">
        <v>136</v>
      </c>
      <c r="F1" s="6"/>
      <c r="G1" s="4"/>
      <c r="H1" s="4"/>
      <c r="I1" s="6"/>
      <c r="J1" s="4"/>
      <c r="K1" s="4"/>
      <c r="L1" s="4"/>
      <c r="M1" s="8"/>
      <c r="N1" s="9"/>
      <c r="O1" s="4"/>
      <c r="Q1" s="6"/>
      <c r="R1" s="4"/>
      <c r="S1" s="4"/>
      <c r="T1" s="6"/>
      <c r="U1" s="4"/>
      <c r="V1" s="4"/>
      <c r="W1" s="4"/>
      <c r="X1" s="8"/>
      <c r="Y1" s="9"/>
      <c r="Z1" s="6"/>
    </row>
    <row r="2" spans="3:24" ht="12.75">
      <c r="C2" s="13"/>
      <c r="D2" s="13"/>
      <c r="F2" s="6"/>
      <c r="G2" s="4"/>
      <c r="H2" s="4"/>
      <c r="I2" s="6"/>
      <c r="J2" s="4"/>
      <c r="K2" s="4"/>
      <c r="L2" s="4"/>
      <c r="M2" s="10"/>
      <c r="N2" s="10"/>
      <c r="O2" s="4"/>
      <c r="P2" s="4"/>
      <c r="Q2" s="2"/>
      <c r="R2" s="4"/>
      <c r="S2" s="4"/>
      <c r="T2" s="6"/>
      <c r="U2" s="4"/>
      <c r="V2" s="4"/>
      <c r="W2" s="4"/>
      <c r="X2" s="10"/>
    </row>
    <row r="3" spans="2:5" ht="12.75">
      <c r="B3" s="4" t="s">
        <v>185</v>
      </c>
      <c r="C3" s="13" t="s">
        <v>10</v>
      </c>
      <c r="D3" s="13" t="s">
        <v>135</v>
      </c>
      <c r="E3" s="4" t="s">
        <v>186</v>
      </c>
    </row>
    <row r="4" spans="1:25" ht="12.75">
      <c r="A4" t="s">
        <v>145</v>
      </c>
      <c r="B4" s="5">
        <f aca="true" t="shared" si="0" ref="B4:B14">C$19</f>
        <v>81.3</v>
      </c>
      <c r="C4" s="14">
        <f>'female LE.2fivefinal'!H3</f>
        <v>82.56</v>
      </c>
      <c r="D4" s="14">
        <f>'female LE.2fivefinal'!H69</f>
        <v>82.66</v>
      </c>
      <c r="E4" s="5">
        <f>D$19</f>
        <v>81.29</v>
      </c>
      <c r="Q4" s="7"/>
      <c r="Y4" s="11"/>
    </row>
    <row r="5" spans="1:25" ht="12.75">
      <c r="A5" t="s">
        <v>146</v>
      </c>
      <c r="B5" s="5">
        <f t="shared" si="0"/>
        <v>81.3</v>
      </c>
      <c r="C5" s="14">
        <f>'female LE.2fivefinal'!H4</f>
        <v>82.27</v>
      </c>
      <c r="D5" s="14">
        <f>'female LE.2fivefinal'!H70</f>
        <v>83.06</v>
      </c>
      <c r="E5" s="5">
        <f aca="true" t="shared" si="1" ref="E5:E80">D$19</f>
        <v>81.29</v>
      </c>
      <c r="Q5" s="7"/>
      <c r="Y5" s="11"/>
    </row>
    <row r="6" spans="1:25" ht="12.75">
      <c r="A6" t="s">
        <v>147</v>
      </c>
      <c r="B6" s="5">
        <f t="shared" si="0"/>
        <v>81.3</v>
      </c>
      <c r="C6" s="14">
        <f>'female LE.2fivefinal'!H5</f>
        <v>82.14</v>
      </c>
      <c r="D6" s="14">
        <f>'female LE.2fivefinal'!H71</f>
        <v>81.99</v>
      </c>
      <c r="E6" s="5">
        <f t="shared" si="1"/>
        <v>81.29</v>
      </c>
      <c r="Q6" s="7"/>
      <c r="Y6" s="11"/>
    </row>
    <row r="7" spans="1:25" ht="12.75">
      <c r="A7" t="s">
        <v>148</v>
      </c>
      <c r="B7" s="5">
        <f t="shared" si="0"/>
        <v>81.3</v>
      </c>
      <c r="C7" s="14">
        <f>'female LE.2fivefinal'!H6</f>
        <v>81.79</v>
      </c>
      <c r="D7" s="14">
        <f>'female LE.2fivefinal'!H72</f>
        <v>81.88</v>
      </c>
      <c r="E7" s="5">
        <f t="shared" si="1"/>
        <v>81.29</v>
      </c>
      <c r="Q7" s="7"/>
      <c r="Y7" s="11"/>
    </row>
    <row r="8" spans="1:25" ht="12.75">
      <c r="A8" t="s">
        <v>18</v>
      </c>
      <c r="B8" s="5">
        <f t="shared" si="0"/>
        <v>81.3</v>
      </c>
      <c r="C8" s="14">
        <f>'female LE.2fivefinal'!H7</f>
        <v>81.7</v>
      </c>
      <c r="D8" s="14">
        <f>'female LE.2fivefinal'!H73</f>
        <v>82.46</v>
      </c>
      <c r="E8" s="5">
        <f t="shared" si="1"/>
        <v>81.29</v>
      </c>
      <c r="Q8" s="7"/>
      <c r="Y8" s="11"/>
    </row>
    <row r="9" spans="1:25" ht="12.75">
      <c r="A9" t="s">
        <v>20</v>
      </c>
      <c r="B9" s="5">
        <f t="shared" si="0"/>
        <v>81.3</v>
      </c>
      <c r="C9" s="14">
        <f>'female LE.2fivefinal'!H8</f>
        <v>82.58</v>
      </c>
      <c r="D9" s="14">
        <f>'female LE.2fivefinal'!H74</f>
        <v>81.21</v>
      </c>
      <c r="E9" s="5">
        <f t="shared" si="1"/>
        <v>81.29</v>
      </c>
      <c r="Q9" s="7"/>
      <c r="Y9" s="11"/>
    </row>
    <row r="10" spans="1:25" ht="12.75">
      <c r="A10" t="s">
        <v>149</v>
      </c>
      <c r="B10" s="5">
        <f t="shared" si="0"/>
        <v>81.3</v>
      </c>
      <c r="C10" s="14">
        <f>'female LE.2fivefinal'!H9</f>
        <v>80.38</v>
      </c>
      <c r="D10" s="14">
        <f>'female LE.2fivefinal'!H75</f>
        <v>81.09</v>
      </c>
      <c r="E10" s="5">
        <f t="shared" si="1"/>
        <v>81.29</v>
      </c>
      <c r="Q10" s="7"/>
      <c r="Y10" s="11"/>
    </row>
    <row r="11" spans="1:25" ht="12.75">
      <c r="A11" t="s">
        <v>150</v>
      </c>
      <c r="B11" s="5">
        <f t="shared" si="0"/>
        <v>81.3</v>
      </c>
      <c r="C11" s="14">
        <f>'female LE.2fivefinal'!H10</f>
        <v>80.34</v>
      </c>
      <c r="D11" s="14">
        <f>'female LE.2fivefinal'!H76</f>
        <v>79.99</v>
      </c>
      <c r="E11" s="5">
        <f t="shared" si="1"/>
        <v>81.29</v>
      </c>
      <c r="Q11" s="7"/>
      <c r="Y11" s="11"/>
    </row>
    <row r="12" spans="1:25" ht="12.75">
      <c r="A12" t="s">
        <v>151</v>
      </c>
      <c r="B12" s="5">
        <f t="shared" si="0"/>
        <v>81.3</v>
      </c>
      <c r="C12" s="14">
        <f>'female LE.2fivefinal'!H11</f>
        <v>75.94</v>
      </c>
      <c r="D12" s="14">
        <f>'female LE.2fivefinal'!H77</f>
        <v>77.1</v>
      </c>
      <c r="E12" s="5">
        <f t="shared" si="1"/>
        <v>81.29</v>
      </c>
      <c r="Q12" s="7"/>
      <c r="Y12" s="11"/>
    </row>
    <row r="13" spans="1:25" ht="12.75">
      <c r="A13" t="s">
        <v>152</v>
      </c>
      <c r="B13" s="5">
        <f t="shared" si="0"/>
        <v>81.3</v>
      </c>
      <c r="C13" s="14">
        <f>'female LE.2fivefinal'!H12</f>
        <v>75.69</v>
      </c>
      <c r="D13" s="14">
        <f>'female LE.2fivefinal'!H78</f>
        <v>74.89</v>
      </c>
      <c r="E13" s="5">
        <f t="shared" si="1"/>
        <v>81.29</v>
      </c>
      <c r="Q13" s="7"/>
      <c r="Y13" s="11"/>
    </row>
    <row r="14" spans="1:25" ht="12.75">
      <c r="A14" t="s">
        <v>153</v>
      </c>
      <c r="B14" s="5">
        <f t="shared" si="0"/>
        <v>81.3</v>
      </c>
      <c r="C14" s="14">
        <f>'female LE.2fivefinal'!H13</f>
        <v>77.09</v>
      </c>
      <c r="D14" s="14">
        <f>'female LE.2fivefinal'!H79</f>
        <v>77.94</v>
      </c>
      <c r="E14" s="5">
        <f t="shared" si="1"/>
        <v>81.29</v>
      </c>
      <c r="Q14" s="7"/>
      <c r="Y14" s="11"/>
    </row>
    <row r="15" spans="1:25" ht="12.75">
      <c r="Q15" s="7"/>
      <c r="Y15" s="11"/>
    </row>
    <row r="16" spans="1:25" ht="12.75">
      <c r="A16" t="s">
        <v>154</v>
      </c>
      <c r="B16" s="5">
        <f>C$19</f>
        <v>81.3</v>
      </c>
      <c r="C16" s="14">
        <f>'female LE.2fivefinal'!H14</f>
        <v>81.63</v>
      </c>
      <c r="D16" s="14">
        <f>'female LE.2fivefinal'!H80</f>
        <v>81.72</v>
      </c>
      <c r="E16" s="5">
        <f t="shared" si="1"/>
        <v>81.29</v>
      </c>
      <c r="Q16" s="7"/>
      <c r="Y16" s="11"/>
    </row>
    <row r="17" spans="1:25" ht="12.75">
      <c r="A17" t="s">
        <v>155</v>
      </c>
      <c r="B17" s="5">
        <f>C$19</f>
        <v>81.3</v>
      </c>
      <c r="C17" s="14">
        <f>'female LE.2fivefinal'!H15</f>
        <v>76.3</v>
      </c>
      <c r="D17" s="14">
        <f>'female LE.2fivefinal'!H81</f>
        <v>77.66</v>
      </c>
      <c r="E17" s="5">
        <f t="shared" si="1"/>
        <v>81.29</v>
      </c>
      <c r="Q17" s="7"/>
      <c r="Y17" s="11"/>
    </row>
    <row r="18" spans="1:25" ht="12.75">
      <c r="A18" t="s">
        <v>156</v>
      </c>
      <c r="B18" s="5">
        <f>C$19</f>
        <v>81.3</v>
      </c>
      <c r="C18" s="14">
        <f>'female LE.2fivefinal'!H16</f>
        <v>81.43</v>
      </c>
      <c r="D18" s="14">
        <f>'female LE.2fivefinal'!H82</f>
        <v>81.3</v>
      </c>
      <c r="E18" s="5">
        <f t="shared" si="1"/>
        <v>81.29</v>
      </c>
      <c r="Q18" s="7"/>
      <c r="Y18" s="11"/>
    </row>
    <row r="19" spans="1:25" ht="12.75">
      <c r="A19" t="s">
        <v>157</v>
      </c>
      <c r="B19" s="5">
        <f>C$19</f>
        <v>81.3</v>
      </c>
      <c r="C19" s="14">
        <f>'female LE.2fivefinal'!H17</f>
        <v>81.3</v>
      </c>
      <c r="D19" s="14">
        <f>'female LE.2fivefinal'!H83</f>
        <v>81.29</v>
      </c>
      <c r="E19" s="5">
        <f t="shared" si="1"/>
        <v>81.29</v>
      </c>
      <c r="Q19" s="7"/>
      <c r="Y19" s="11"/>
    </row>
    <row r="20" spans="2:25" ht="12.75">
      <c r="B20" s="4" t="s">
        <v>185</v>
      </c>
      <c r="C20" s="13" t="s">
        <v>10</v>
      </c>
      <c r="D20" s="13" t="s">
        <v>135</v>
      </c>
      <c r="E20" s="4" t="s">
        <v>186</v>
      </c>
      <c r="Q20" s="7"/>
      <c r="Y20" s="11"/>
    </row>
    <row r="21" spans="1:25" ht="12.75">
      <c r="A21" t="s">
        <v>158</v>
      </c>
      <c r="B21" s="5">
        <f>C$19</f>
        <v>81.3</v>
      </c>
      <c r="C21" s="14">
        <f>'female LE.2fivefinal'!H18</f>
        <v>83.12</v>
      </c>
      <c r="D21" s="14">
        <f>'female LE.2fivefinal'!H84</f>
        <v>82.33</v>
      </c>
      <c r="E21" s="5">
        <f t="shared" si="1"/>
        <v>81.29</v>
      </c>
      <c r="Q21" s="7"/>
      <c r="Y21" s="11"/>
    </row>
    <row r="22" spans="1:25" ht="12.75">
      <c r="A22" t="s">
        <v>159</v>
      </c>
      <c r="B22" s="5">
        <f>C$19</f>
        <v>81.3</v>
      </c>
      <c r="C22" s="14">
        <f>'female LE.2fivefinal'!H19</f>
        <v>82.19</v>
      </c>
      <c r="D22" s="14">
        <f>'female LE.2fivefinal'!H85</f>
        <v>83.38</v>
      </c>
      <c r="E22" s="5">
        <f t="shared" si="1"/>
        <v>81.29</v>
      </c>
      <c r="Q22" s="7"/>
      <c r="Y22" s="11"/>
    </row>
    <row r="23" spans="1:25" ht="12.75">
      <c r="A23" t="s">
        <v>44</v>
      </c>
      <c r="B23" s="5">
        <f>C$19</f>
        <v>81.3</v>
      </c>
      <c r="C23" s="14">
        <f>'female LE.2fivefinal'!H20</f>
        <v>82.93</v>
      </c>
      <c r="D23" s="14">
        <f>'female LE.2fivefinal'!H86</f>
        <v>80.55</v>
      </c>
      <c r="E23" s="5">
        <f t="shared" si="1"/>
        <v>81.29</v>
      </c>
      <c r="Q23" s="7"/>
      <c r="Y23" s="11"/>
    </row>
    <row r="24" spans="1:25" ht="12.75">
      <c r="A24" t="s">
        <v>46</v>
      </c>
      <c r="B24" s="5">
        <f>C$19</f>
        <v>81.3</v>
      </c>
      <c r="C24" s="14">
        <f>'female LE.2fivefinal'!H21</f>
        <v>81.25</v>
      </c>
      <c r="D24" s="14">
        <f>'female LE.2fivefinal'!H87</f>
        <v>83.86</v>
      </c>
      <c r="E24" s="5">
        <f t="shared" si="1"/>
        <v>81.29</v>
      </c>
      <c r="Q24" s="7"/>
      <c r="Y24" s="11"/>
    </row>
    <row r="25" spans="1:25" ht="12.75">
      <c r="Q25" s="7"/>
      <c r="Y25" s="11"/>
    </row>
    <row r="26" spans="1:25" ht="12.75">
      <c r="A26" t="s">
        <v>160</v>
      </c>
      <c r="B26" s="5">
        <f>C$19</f>
        <v>81.3</v>
      </c>
      <c r="C26" s="14">
        <f>'female LE.2fivefinal'!H22</f>
        <v>82.88</v>
      </c>
      <c r="D26" s="14">
        <f>'female LE.2fivefinal'!H88</f>
        <v>85.06</v>
      </c>
      <c r="E26" s="5">
        <f t="shared" si="1"/>
        <v>81.29</v>
      </c>
      <c r="Q26" s="7"/>
      <c r="Y26" s="11"/>
    </row>
    <row r="27" spans="1:25" ht="12.75">
      <c r="A27" t="s">
        <v>140</v>
      </c>
      <c r="B27" s="5">
        <f>C$19</f>
        <v>81.3</v>
      </c>
      <c r="C27" s="14">
        <f>'female LE.2fivefinal'!H23</f>
        <v>82.21</v>
      </c>
      <c r="D27" s="14">
        <f>'female LE.2fivefinal'!H89</f>
        <v>82.98</v>
      </c>
      <c r="E27" s="5">
        <f t="shared" si="1"/>
        <v>81.29</v>
      </c>
      <c r="Q27" s="7"/>
      <c r="Y27" s="11"/>
    </row>
    <row r="28" spans="1:25" ht="12.75">
      <c r="A28" t="s">
        <v>139</v>
      </c>
      <c r="B28" s="5">
        <f>C$19</f>
        <v>81.3</v>
      </c>
      <c r="C28" s="14">
        <f>'female LE.2fivefinal'!H24</f>
        <v>81.98</v>
      </c>
      <c r="D28" s="14">
        <f>'female LE.2fivefinal'!H90</f>
        <v>81.94</v>
      </c>
      <c r="E28" s="5">
        <f t="shared" si="1"/>
        <v>81.29</v>
      </c>
      <c r="Q28" s="7"/>
      <c r="Y28" s="11"/>
    </row>
    <row r="29" spans="1:25" ht="12.75">
      <c r="Q29" s="7"/>
      <c r="Y29" s="11"/>
    </row>
    <row r="30" spans="1:25" ht="12.75">
      <c r="A30" t="s">
        <v>161</v>
      </c>
      <c r="B30" s="5">
        <f>C$19</f>
        <v>81.3</v>
      </c>
      <c r="C30" s="14">
        <f>'female LE.2fivefinal'!H25</f>
        <v>83.73</v>
      </c>
      <c r="D30" s="14">
        <f>'female LE.2fivefinal'!H91</f>
        <v>83.18</v>
      </c>
      <c r="E30" s="5">
        <f t="shared" si="1"/>
        <v>81.29</v>
      </c>
      <c r="Q30" s="7"/>
      <c r="Y30" s="11"/>
    </row>
    <row r="31" spans="1:25" ht="12.75">
      <c r="A31" t="s">
        <v>56</v>
      </c>
      <c r="B31" s="5">
        <f>C$19</f>
        <v>81.3</v>
      </c>
      <c r="C31" s="14">
        <f>'female LE.2fivefinal'!H26</f>
        <v>83.01</v>
      </c>
      <c r="D31" s="14">
        <f>'female LE.2fivefinal'!H92</f>
        <v>83.55</v>
      </c>
      <c r="E31" s="5">
        <f t="shared" si="1"/>
        <v>81.29</v>
      </c>
      <c r="Q31" s="7"/>
      <c r="Y31" s="11"/>
    </row>
    <row r="32" spans="1:25" ht="12.75">
      <c r="A32" t="s">
        <v>58</v>
      </c>
      <c r="B32" s="5">
        <f>C$19</f>
        <v>81.3</v>
      </c>
      <c r="C32" s="14">
        <f>'female LE.2fivefinal'!H27</f>
        <v>80.61</v>
      </c>
      <c r="D32" s="14">
        <f>'female LE.2fivefinal'!H93</f>
        <v>80.89</v>
      </c>
      <c r="E32" s="5">
        <f t="shared" si="1"/>
        <v>81.29</v>
      </c>
      <c r="Q32" s="7"/>
      <c r="Y32" s="11"/>
    </row>
    <row r="33" spans="1:25" ht="12.75">
      <c r="Q33" s="7"/>
      <c r="Y33" s="11"/>
    </row>
    <row r="34" spans="1:25" ht="12.75">
      <c r="A34" t="s">
        <v>162</v>
      </c>
      <c r="B34" s="5">
        <f aca="true" t="shared" si="2" ref="B34:B41">C$19</f>
        <v>81.3</v>
      </c>
      <c r="C34" s="14">
        <f>'female LE.2fivefinal'!H28</f>
        <v>84.76</v>
      </c>
      <c r="D34" s="14">
        <f>'female LE.2fivefinal'!H94</f>
        <v>84.94</v>
      </c>
      <c r="E34" s="5">
        <f t="shared" si="1"/>
        <v>81.29</v>
      </c>
      <c r="Q34" s="7"/>
      <c r="Y34" s="11"/>
    </row>
    <row r="35" spans="1:25" ht="12.75">
      <c r="A35" t="s">
        <v>163</v>
      </c>
      <c r="B35" s="5">
        <f t="shared" si="2"/>
        <v>81.3</v>
      </c>
      <c r="C35" s="14">
        <f>'female LE.2fivefinal'!H29</f>
        <v>82.57</v>
      </c>
      <c r="D35" s="14">
        <f>'female LE.2fivefinal'!H95</f>
        <v>82.87</v>
      </c>
      <c r="E35" s="5">
        <f t="shared" si="1"/>
        <v>81.29</v>
      </c>
      <c r="Q35" s="7"/>
      <c r="Y35" s="11"/>
    </row>
    <row r="36" spans="1:25" ht="12.75">
      <c r="A36" t="s">
        <v>164</v>
      </c>
      <c r="B36" s="5">
        <f t="shared" si="2"/>
        <v>81.3</v>
      </c>
      <c r="C36" s="14">
        <f>'female LE.2fivefinal'!H30</f>
        <v>82.33</v>
      </c>
      <c r="D36" s="14">
        <f>'female LE.2fivefinal'!H96</f>
        <v>84.58</v>
      </c>
      <c r="E36" s="5">
        <f t="shared" si="1"/>
        <v>81.29</v>
      </c>
      <c r="Q36" s="7"/>
      <c r="Y36" s="11"/>
    </row>
    <row r="37" spans="1:25" ht="12.75">
      <c r="A37" t="s">
        <v>66</v>
      </c>
      <c r="B37" s="5">
        <f t="shared" si="2"/>
        <v>81.3</v>
      </c>
      <c r="C37" s="14">
        <f>'female LE.2fivefinal'!H31</f>
        <v>83.06</v>
      </c>
      <c r="D37" s="14">
        <f>'female LE.2fivefinal'!H97</f>
        <v>81.87</v>
      </c>
      <c r="E37" s="5">
        <f t="shared" si="1"/>
        <v>81.29</v>
      </c>
      <c r="Q37" s="7"/>
      <c r="Y37" s="11"/>
    </row>
    <row r="38" spans="1:25" ht="12.75">
      <c r="A38" t="s">
        <v>68</v>
      </c>
      <c r="B38" s="5">
        <f t="shared" si="2"/>
        <v>81.3</v>
      </c>
      <c r="C38" s="14">
        <f>'female LE.2fivefinal'!H32</f>
        <v>82.05</v>
      </c>
      <c r="D38" s="14">
        <f>'female LE.2fivefinal'!H98</f>
        <v>81.12</v>
      </c>
      <c r="E38" s="5">
        <f t="shared" si="1"/>
        <v>81.29</v>
      </c>
      <c r="Q38" s="7"/>
      <c r="Y38" s="11"/>
    </row>
    <row r="39" spans="1:25" ht="12.75">
      <c r="A39" t="s">
        <v>183</v>
      </c>
      <c r="B39" s="5">
        <f t="shared" si="2"/>
        <v>81.3</v>
      </c>
      <c r="C39" s="14">
        <f>'female LE.2fivefinal'!H33</f>
        <v>83.26</v>
      </c>
      <c r="D39" s="14">
        <f>'female LE.2fivefinal'!H99</f>
        <v>83.6</v>
      </c>
      <c r="E39" s="5">
        <f t="shared" si="1"/>
        <v>81.29</v>
      </c>
      <c r="Q39" s="7"/>
      <c r="Y39" s="11"/>
    </row>
    <row r="40" spans="1:25" ht="12.75">
      <c r="A40" t="s">
        <v>71</v>
      </c>
      <c r="B40" s="5">
        <f t="shared" si="2"/>
        <v>81.3</v>
      </c>
      <c r="C40" s="14">
        <f>'female LE.2fivefinal'!H34</f>
        <v>79.59</v>
      </c>
      <c r="D40" s="14">
        <f>'female LE.2fivefinal'!H100</f>
        <v>80.28</v>
      </c>
      <c r="E40" s="5">
        <f t="shared" si="1"/>
        <v>81.29</v>
      </c>
      <c r="Q40" s="7"/>
      <c r="Y40" s="11"/>
    </row>
    <row r="41" spans="1:25" ht="12.75">
      <c r="A41" t="s">
        <v>73</v>
      </c>
      <c r="B41" s="5">
        <f t="shared" si="2"/>
        <v>81.3</v>
      </c>
      <c r="C41" s="14">
        <f>'female LE.2fivefinal'!H35</f>
        <v>79.96</v>
      </c>
      <c r="D41" s="14">
        <f>'female LE.2fivefinal'!H101</f>
        <v>80.22</v>
      </c>
      <c r="E41" s="5">
        <f t="shared" si="1"/>
        <v>81.29</v>
      </c>
      <c r="Q41" s="7"/>
      <c r="Y41" s="11"/>
    </row>
    <row r="42" spans="1:25" ht="12.75">
      <c r="Q42" s="7"/>
      <c r="Y42" s="11"/>
    </row>
    <row r="43" spans="1:25" ht="12.75">
      <c r="A43" t="s">
        <v>141</v>
      </c>
      <c r="B43" s="5">
        <f>C$19</f>
        <v>81.3</v>
      </c>
      <c r="C43" s="14">
        <f>'female LE.2fivefinal'!H36</f>
        <v>81.92</v>
      </c>
      <c r="D43" s="14">
        <f>'female LE.2fivefinal'!H102</f>
        <v>82.28</v>
      </c>
      <c r="E43" s="5">
        <f t="shared" si="1"/>
        <v>81.29</v>
      </c>
      <c r="Q43" s="7"/>
      <c r="Y43" s="11"/>
    </row>
    <row r="44" spans="1:25" ht="12.75">
      <c r="A44" t="s">
        <v>142</v>
      </c>
      <c r="B44" s="5">
        <f>C$19</f>
        <v>81.3</v>
      </c>
      <c r="C44" s="14">
        <f>'female LE.2fivefinal'!H37</f>
        <v>82.04</v>
      </c>
      <c r="D44" s="14">
        <f>'female LE.2fivefinal'!H103</f>
        <v>81.21</v>
      </c>
      <c r="E44" s="5">
        <f t="shared" si="1"/>
        <v>81.29</v>
      </c>
      <c r="Q44" s="7"/>
      <c r="Y44" s="11"/>
    </row>
    <row r="45" spans="1:25" ht="12.75">
      <c r="A45" t="s">
        <v>143</v>
      </c>
      <c r="B45" s="5">
        <f>C$19</f>
        <v>81.3</v>
      </c>
      <c r="C45" s="14">
        <f>'female LE.2fivefinal'!H38</f>
        <v>81.69</v>
      </c>
      <c r="D45" s="14">
        <f>'female LE.2fivefinal'!H104</f>
        <v>82.02</v>
      </c>
      <c r="E45" s="5">
        <f t="shared" si="1"/>
        <v>81.29</v>
      </c>
      <c r="Q45" s="7"/>
      <c r="Y45" s="11"/>
    </row>
    <row r="46" spans="1:25" ht="12.75">
      <c r="A46" t="s">
        <v>144</v>
      </c>
      <c r="B46" s="5">
        <f>C$19</f>
        <v>81.3</v>
      </c>
      <c r="C46" s="14">
        <f>'female LE.2fivefinal'!H39</f>
        <v>81.11</v>
      </c>
      <c r="D46" s="14">
        <f>'female LE.2fivefinal'!H105</f>
        <v>84.54</v>
      </c>
      <c r="E46" s="5">
        <f t="shared" si="1"/>
        <v>81.29</v>
      </c>
      <c r="Q46" s="7"/>
      <c r="Y46" s="11"/>
    </row>
    <row r="47" spans="1:25" ht="12.75">
      <c r="Q47" s="7"/>
      <c r="Y47" s="11"/>
    </row>
    <row r="48" spans="1:25" ht="12.75">
      <c r="A48" t="s">
        <v>82</v>
      </c>
      <c r="B48" s="5">
        <f>C$19</f>
        <v>81.3</v>
      </c>
      <c r="C48" s="14">
        <f>'female LE.2fivefinal'!H40</f>
        <v>83.32</v>
      </c>
      <c r="D48" s="14">
        <f>'female LE.2fivefinal'!H106</f>
        <v>84.98</v>
      </c>
      <c r="E48" s="5">
        <f t="shared" si="1"/>
        <v>81.29</v>
      </c>
      <c r="Q48" s="7"/>
      <c r="Y48" s="11"/>
    </row>
    <row r="49" spans="1:25" ht="12.75">
      <c r="A49" t="s">
        <v>83</v>
      </c>
      <c r="B49" s="5">
        <f>C$19</f>
        <v>81.3</v>
      </c>
      <c r="C49" s="14">
        <f>'female LE.2fivefinal'!H41</f>
        <v>83.03</v>
      </c>
      <c r="D49" s="14">
        <f>'female LE.2fivefinal'!H107</f>
        <v>81.46</v>
      </c>
      <c r="E49" s="5">
        <f t="shared" si="1"/>
        <v>81.29</v>
      </c>
      <c r="Q49" s="7"/>
      <c r="Y49" s="11"/>
    </row>
    <row r="50" spans="1:25" ht="12.75">
      <c r="A50" t="s">
        <v>84</v>
      </c>
      <c r="B50" s="5">
        <f>C$19</f>
        <v>81.3</v>
      </c>
      <c r="C50" s="14">
        <f>'female LE.2fivefinal'!H42</f>
        <v>82.02</v>
      </c>
      <c r="D50" s="14">
        <f>'female LE.2fivefinal'!H108</f>
        <v>80.17</v>
      </c>
      <c r="E50" s="5">
        <f t="shared" si="1"/>
        <v>81.29</v>
      </c>
      <c r="Q50" s="7"/>
      <c r="Y50" s="11"/>
    </row>
    <row r="51" spans="1:25" ht="12.75">
      <c r="A51" t="s">
        <v>165</v>
      </c>
      <c r="B51" s="5">
        <f>C$19</f>
        <v>81.3</v>
      </c>
      <c r="C51" s="14">
        <f>'female LE.2fivefinal'!H43</f>
        <v>82.03</v>
      </c>
      <c r="D51" s="14">
        <f>'female LE.2fivefinal'!H109</f>
        <v>79.81</v>
      </c>
      <c r="E51" s="5">
        <f t="shared" si="1"/>
        <v>81.29</v>
      </c>
      <c r="Q51" s="7"/>
      <c r="Y51" s="11"/>
    </row>
    <row r="52" spans="1:25" ht="12.75">
      <c r="Q52" s="7"/>
      <c r="Y52" s="11"/>
    </row>
    <row r="53" spans="1:25" ht="12.75">
      <c r="A53" t="s">
        <v>87</v>
      </c>
      <c r="B53" s="5">
        <f>C$19</f>
        <v>81.3</v>
      </c>
      <c r="C53" s="14">
        <f>'female LE.2fivefinal'!H44</f>
        <v>82.46</v>
      </c>
      <c r="D53" s="14">
        <f>'female LE.2fivefinal'!H110</f>
        <v>82.18</v>
      </c>
      <c r="E53" s="5">
        <f t="shared" si="1"/>
        <v>81.29</v>
      </c>
      <c r="Q53" s="7"/>
      <c r="Y53" s="11"/>
    </row>
    <row r="54" spans="1:25" ht="12.75">
      <c r="A54" t="s">
        <v>89</v>
      </c>
      <c r="B54" s="5">
        <f>C$19</f>
        <v>81.3</v>
      </c>
      <c r="C54" s="14">
        <f>'female LE.2fivefinal'!H45</f>
        <v>79.58</v>
      </c>
      <c r="D54" s="14">
        <f>'female LE.2fivefinal'!H111</f>
        <v>80.37</v>
      </c>
      <c r="E54" s="5">
        <f t="shared" si="1"/>
        <v>81.29</v>
      </c>
      <c r="Q54" s="7"/>
      <c r="Y54" s="11"/>
    </row>
    <row r="55" spans="1:25" ht="12.75">
      <c r="A55" t="s">
        <v>166</v>
      </c>
      <c r="B55" s="5">
        <f>C$19</f>
        <v>81.3</v>
      </c>
      <c r="C55" s="14">
        <f>'female LE.2fivefinal'!H46</f>
        <v>80.95</v>
      </c>
      <c r="D55" s="14">
        <f>'female LE.2fivefinal'!H112</f>
        <v>81.97</v>
      </c>
      <c r="E55" s="5">
        <f t="shared" si="1"/>
        <v>81.29</v>
      </c>
      <c r="Q55" s="7"/>
      <c r="Y55" s="11"/>
    </row>
    <row r="56" spans="1:25" ht="12.75">
      <c r="A56" t="s">
        <v>167</v>
      </c>
      <c r="B56" s="5">
        <f>C$19</f>
        <v>81.3</v>
      </c>
      <c r="C56" s="14">
        <f>'female LE.2fivefinal'!H47</f>
        <v>79.01</v>
      </c>
      <c r="D56" s="14">
        <f>'female LE.2fivefinal'!H113</f>
        <v>79.91</v>
      </c>
      <c r="E56" s="5">
        <f t="shared" si="1"/>
        <v>81.29</v>
      </c>
      <c r="Q56" s="7"/>
      <c r="Y56" s="11"/>
    </row>
    <row r="57" spans="1:25" ht="12.75">
      <c r="Q57" s="7"/>
      <c r="Y57" s="11"/>
    </row>
    <row r="58" spans="1:25" ht="12.75">
      <c r="A58" t="s">
        <v>95</v>
      </c>
      <c r="B58" s="5">
        <f aca="true" t="shared" si="3" ref="B58:B63">C$19</f>
        <v>81.3</v>
      </c>
      <c r="C58" s="14">
        <f>'female LE.2fivefinal'!H48</f>
        <v>83.3</v>
      </c>
      <c r="D58" s="14">
        <f>'female LE.2fivefinal'!H114</f>
        <v>83.35</v>
      </c>
      <c r="E58" s="5">
        <f t="shared" si="1"/>
        <v>81.29</v>
      </c>
      <c r="Q58" s="7"/>
      <c r="Y58" s="11"/>
    </row>
    <row r="59" spans="1:25" ht="12.75">
      <c r="A59" t="s">
        <v>97</v>
      </c>
      <c r="B59" s="5">
        <f t="shared" si="3"/>
        <v>81.3</v>
      </c>
      <c r="C59" s="14">
        <f>'female LE.2fivefinal'!H49</f>
        <v>80.92</v>
      </c>
      <c r="D59" s="14">
        <f>'female LE.2fivefinal'!H115</f>
        <v>82.9</v>
      </c>
      <c r="E59" s="5">
        <f t="shared" si="1"/>
        <v>81.29</v>
      </c>
      <c r="Q59" s="7"/>
      <c r="Y59" s="11"/>
    </row>
    <row r="60" spans="1:25" ht="12.75">
      <c r="A60" t="s">
        <v>99</v>
      </c>
      <c r="B60" s="5">
        <f t="shared" si="3"/>
        <v>81.3</v>
      </c>
      <c r="C60" s="14">
        <f>'female LE.2fivefinal'!H50</f>
        <v>81.31</v>
      </c>
      <c r="D60" s="14">
        <f>'female LE.2fivefinal'!H116</f>
        <v>78.88</v>
      </c>
      <c r="E60" s="5">
        <f t="shared" si="1"/>
        <v>81.29</v>
      </c>
      <c r="Q60" s="7"/>
      <c r="Y60" s="11"/>
    </row>
    <row r="61" spans="1:25" ht="12.75">
      <c r="A61" t="s">
        <v>101</v>
      </c>
      <c r="B61" s="5">
        <f t="shared" si="3"/>
        <v>81.3</v>
      </c>
      <c r="C61" s="14">
        <f>'female LE.2fivefinal'!H51</f>
        <v>79.78</v>
      </c>
      <c r="D61" s="14">
        <f>'female LE.2fivefinal'!H117</f>
        <v>81.02</v>
      </c>
      <c r="E61" s="5">
        <f t="shared" si="1"/>
        <v>81.29</v>
      </c>
      <c r="Q61" s="7"/>
      <c r="Y61" s="11"/>
    </row>
    <row r="62" spans="1:25" ht="12.75">
      <c r="A62" t="s">
        <v>168</v>
      </c>
      <c r="B62" s="5">
        <f t="shared" si="3"/>
        <v>81.3</v>
      </c>
      <c r="C62" s="14">
        <f>'female LE.2fivefinal'!H52</f>
        <v>79.99</v>
      </c>
      <c r="D62" s="14">
        <f>'female LE.2fivefinal'!H118</f>
        <v>77.73</v>
      </c>
      <c r="E62" s="5">
        <f t="shared" si="1"/>
        <v>81.29</v>
      </c>
      <c r="Q62" s="7"/>
      <c r="Y62" s="11"/>
    </row>
    <row r="63" spans="1:25" ht="12.75">
      <c r="A63" t="s">
        <v>169</v>
      </c>
      <c r="B63" s="5">
        <f t="shared" si="3"/>
        <v>81.3</v>
      </c>
      <c r="C63" s="14">
        <f>'female LE.2fivefinal'!H53</f>
        <v>70.15</v>
      </c>
      <c r="D63" s="14">
        <f>'female LE.2fivefinal'!H119</f>
        <v>71.24</v>
      </c>
      <c r="E63" s="5">
        <f t="shared" si="1"/>
        <v>81.29</v>
      </c>
      <c r="Q63" s="7"/>
      <c r="Y63" s="11"/>
    </row>
    <row r="64" spans="1:25" ht="12.75">
      <c r="Q64" s="7"/>
      <c r="Y64" s="11"/>
    </row>
    <row r="65" spans="1:25" ht="12.75">
      <c r="A65" t="s">
        <v>107</v>
      </c>
      <c r="B65" s="5">
        <f aca="true" t="shared" si="4" ref="B65:B75">C$19</f>
        <v>81.3</v>
      </c>
      <c r="C65" s="14">
        <f>'female LE.2fivefinal'!H54</f>
        <v>77.43</v>
      </c>
      <c r="D65" s="14">
        <f>'female LE.2fivefinal'!H120</f>
        <v>80.84</v>
      </c>
      <c r="E65" s="5">
        <f t="shared" si="1"/>
        <v>81.29</v>
      </c>
      <c r="Q65" s="7"/>
      <c r="Y65" s="11"/>
    </row>
    <row r="66" spans="1:25" ht="12.75">
      <c r="A66" t="s">
        <v>170</v>
      </c>
      <c r="B66" s="5">
        <f t="shared" si="4"/>
        <v>81.3</v>
      </c>
      <c r="C66" s="14">
        <f>'female LE.2fivefinal'!H55</f>
        <v>73.82</v>
      </c>
      <c r="D66" s="14">
        <f>'female LE.2fivefinal'!H121</f>
        <v>76.21</v>
      </c>
      <c r="E66" s="5">
        <f t="shared" si="1"/>
        <v>81.29</v>
      </c>
      <c r="Q66" s="7"/>
      <c r="Y66" s="11"/>
    </row>
    <row r="67" spans="1:25" ht="12.75">
      <c r="A67" t="s">
        <v>171</v>
      </c>
      <c r="B67" s="5">
        <f t="shared" si="4"/>
        <v>81.3</v>
      </c>
      <c r="C67" s="14">
        <f>'female LE.2fivefinal'!H56</f>
        <v>80.53</v>
      </c>
      <c r="D67" s="14">
        <f>'female LE.2fivefinal'!H122</f>
        <v>78.58</v>
      </c>
      <c r="E67" s="5">
        <f t="shared" si="1"/>
        <v>81.29</v>
      </c>
      <c r="Q67" s="7"/>
      <c r="Y67" s="11"/>
    </row>
    <row r="68" spans="1:25" ht="12.75">
      <c r="A68" t="s">
        <v>113</v>
      </c>
      <c r="B68" s="5">
        <f t="shared" si="4"/>
        <v>81.3</v>
      </c>
      <c r="C68" s="14">
        <f>'female LE.2fivefinal'!H57</f>
        <v>81.35</v>
      </c>
      <c r="D68" s="14">
        <f>'female LE.2fivefinal'!H123</f>
        <v>75.07</v>
      </c>
      <c r="E68" s="5">
        <f t="shared" si="1"/>
        <v>81.29</v>
      </c>
      <c r="Q68" s="7"/>
      <c r="Y68" s="11"/>
    </row>
    <row r="69" spans="1:25" ht="12.75">
      <c r="A69" t="s">
        <v>172</v>
      </c>
      <c r="B69" s="5">
        <f t="shared" si="4"/>
        <v>81.3</v>
      </c>
      <c r="C69" s="14">
        <f>'female LE.2fivefinal'!H58</f>
        <v>77.36</v>
      </c>
      <c r="D69" s="14">
        <f>'female LE.2fivefinal'!H124</f>
        <v>78.21</v>
      </c>
      <c r="E69" s="5">
        <f t="shared" si="1"/>
        <v>81.29</v>
      </c>
      <c r="Q69" s="7"/>
      <c r="Y69" s="11"/>
    </row>
    <row r="70" spans="1:25" ht="12.75">
      <c r="A70" t="s">
        <v>117</v>
      </c>
      <c r="B70" s="5">
        <f t="shared" si="4"/>
        <v>81.3</v>
      </c>
      <c r="C70" s="14">
        <f>'female LE.2fivefinal'!H59</f>
        <v>74.43</v>
      </c>
      <c r="D70" s="14">
        <f>'female LE.2fivefinal'!H125</f>
        <v>73.57</v>
      </c>
      <c r="E70" s="5">
        <f t="shared" si="1"/>
        <v>81.29</v>
      </c>
      <c r="Q70" s="7"/>
      <c r="Y70" s="11"/>
    </row>
    <row r="71" spans="1:25" ht="12.75">
      <c r="A71" t="s">
        <v>119</v>
      </c>
      <c r="B71" s="5">
        <f t="shared" si="4"/>
        <v>81.3</v>
      </c>
      <c r="C71" s="14">
        <f>'female LE.2fivefinal'!H60</f>
        <v>76.53</v>
      </c>
      <c r="D71" s="14">
        <f>'female LE.2fivefinal'!H126</f>
        <v>74.26</v>
      </c>
      <c r="E71" s="5">
        <f t="shared" si="1"/>
        <v>81.29</v>
      </c>
      <c r="Q71" s="7"/>
      <c r="Y71" s="11"/>
    </row>
    <row r="72" spans="1:25" ht="12.75">
      <c r="A72" t="s">
        <v>121</v>
      </c>
      <c r="B72" s="5">
        <f t="shared" si="4"/>
        <v>81.3</v>
      </c>
      <c r="C72" s="14">
        <f>'female LE.2fivefinal'!H61</f>
        <v>82.59</v>
      </c>
      <c r="D72" s="14">
        <f>'female LE.2fivefinal'!H127</f>
        <v>75.24</v>
      </c>
      <c r="E72" s="5">
        <f t="shared" si="1"/>
        <v>81.29</v>
      </c>
      <c r="Q72" s="7"/>
      <c r="Y72" s="11"/>
    </row>
    <row r="73" spans="1:25" ht="12.75">
      <c r="A73" t="s">
        <v>173</v>
      </c>
      <c r="B73" s="5">
        <f t="shared" si="4"/>
        <v>81.3</v>
      </c>
      <c r="C73" s="14">
        <f>'female LE.2fivefinal'!H62</f>
        <v>70.88</v>
      </c>
      <c r="D73" s="14">
        <f>'female LE.2fivefinal'!H128</f>
        <v>74.31</v>
      </c>
      <c r="E73" s="5">
        <f t="shared" si="1"/>
        <v>81.29</v>
      </c>
      <c r="Q73" s="7"/>
      <c r="Y73" s="11"/>
    </row>
    <row r="74" spans="1:25" ht="12.75">
      <c r="A74" t="s">
        <v>174</v>
      </c>
      <c r="B74" s="5">
        <f t="shared" si="4"/>
        <v>81.3</v>
      </c>
      <c r="C74" s="14">
        <f>'female LE.2fivefinal'!H63</f>
        <v>71.03</v>
      </c>
      <c r="D74" s="14">
        <f>'female LE.2fivefinal'!H129</f>
        <v>68.8</v>
      </c>
      <c r="E74" s="5">
        <f t="shared" si="1"/>
        <v>81.29</v>
      </c>
      <c r="Q74" s="7"/>
      <c r="Y74" s="11"/>
    </row>
    <row r="75" spans="1:25" ht="12.75">
      <c r="A75" t="s">
        <v>175</v>
      </c>
      <c r="B75" s="5">
        <f t="shared" si="4"/>
        <v>81.3</v>
      </c>
      <c r="C75" s="14">
        <f>'female LE.2fivefinal'!H64</f>
        <v>69.65</v>
      </c>
      <c r="D75" s="14">
        <f>'female LE.2fivefinal'!H130</f>
        <v>74.41</v>
      </c>
      <c r="E75" s="5">
        <f t="shared" si="1"/>
        <v>81.29</v>
      </c>
      <c r="Q75" s="7"/>
      <c r="Y75" s="11"/>
    </row>
    <row r="76" spans="1:25" ht="12.75">
      <c r="Q76" s="7"/>
      <c r="Y76" s="11"/>
    </row>
    <row r="77" spans="1:25" ht="12.75">
      <c r="A77" t="s">
        <v>152</v>
      </c>
      <c r="B77" s="5">
        <f>C$19</f>
        <v>81.3</v>
      </c>
      <c r="C77" s="14">
        <f>'female LE.2fivefinal'!H65</f>
        <v>75.69</v>
      </c>
      <c r="D77" s="14">
        <f>'female LE.2fivefinal'!H131</f>
        <v>74.89</v>
      </c>
      <c r="E77" s="5">
        <f t="shared" si="1"/>
        <v>81.29</v>
      </c>
      <c r="Q77" s="7"/>
      <c r="Y77" s="11"/>
    </row>
    <row r="78" spans="1:25" ht="12.75">
      <c r="Q78" s="7"/>
      <c r="Y78" s="11"/>
    </row>
    <row r="79" spans="1:25" ht="12.75">
      <c r="A79" t="s">
        <v>176</v>
      </c>
      <c r="B79" s="5">
        <f>C$19</f>
        <v>81.3</v>
      </c>
      <c r="C79" s="14">
        <f>'female LE.2fivefinal'!H66</f>
        <v>79.98</v>
      </c>
      <c r="D79" s="14">
        <f>'female LE.2fivefinal'!H132</f>
        <v>79.72</v>
      </c>
      <c r="E79" s="5">
        <f t="shared" si="1"/>
        <v>81.29</v>
      </c>
      <c r="Q79" s="7"/>
      <c r="Y79" s="11"/>
    </row>
    <row r="80" spans="1:25" ht="12.75">
      <c r="A80" t="s">
        <v>177</v>
      </c>
      <c r="B80" s="5">
        <f>C$19</f>
        <v>81.3</v>
      </c>
      <c r="C80" s="14">
        <f>'female LE.2fivefinal'!H67</f>
        <v>76.02</v>
      </c>
      <c r="D80" s="14">
        <f>'female LE.2fivefinal'!H133</f>
        <v>77.78</v>
      </c>
      <c r="E80" s="5">
        <f t="shared" si="1"/>
        <v>81.29</v>
      </c>
      <c r="Q80" s="7"/>
      <c r="Y80" s="11"/>
    </row>
    <row r="81" spans="1:25" ht="12.75">
      <c r="A81" t="s">
        <v>178</v>
      </c>
      <c r="B81" s="5">
        <f>C$19</f>
        <v>81.3</v>
      </c>
      <c r="C81" s="14">
        <f>'female LE.2fivefinal'!H68</f>
        <v>72.33</v>
      </c>
      <c r="D81" s="14">
        <f>'female LE.2fivefinal'!H134</f>
        <v>73.19</v>
      </c>
      <c r="E81" s="5">
        <f>D$19</f>
        <v>81.29</v>
      </c>
      <c r="Q81" s="7"/>
      <c r="Y81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4"/>
  <sheetViews>
    <sheetView workbookViewId="0" topLeftCell="A84">
      <selection activeCell="D99" sqref="D99"/>
    </sheetView>
  </sheetViews>
  <sheetFormatPr defaultColWidth="9.140625" defaultRowHeight="12.75"/>
  <cols>
    <col min="14" max="14" width="9.140625" style="3" customWidth="1"/>
    <col min="15" max="16" width="9.140625" style="5" customWidth="1"/>
  </cols>
  <sheetData>
    <row r="1" ht="12.75">
      <c r="H1" t="s">
        <v>180</v>
      </c>
    </row>
    <row r="2" spans="1:16" ht="12.75">
      <c r="A2" t="s">
        <v>182</v>
      </c>
      <c r="B2" t="s">
        <v>0</v>
      </c>
      <c r="C2" t="s">
        <v>181</v>
      </c>
      <c r="D2" t="s">
        <v>1</v>
      </c>
      <c r="E2" t="s">
        <v>2</v>
      </c>
      <c r="F2" t="s">
        <v>3</v>
      </c>
      <c r="H2" t="s">
        <v>179</v>
      </c>
      <c r="L2" t="s">
        <v>4</v>
      </c>
      <c r="M2" t="s">
        <v>5</v>
      </c>
      <c r="N2" s="3" t="s">
        <v>6</v>
      </c>
      <c r="O2" s="5" t="s">
        <v>137</v>
      </c>
      <c r="P2" s="5" t="s">
        <v>138</v>
      </c>
    </row>
    <row r="3" spans="1:14" ht="12.75">
      <c r="A3" t="s">
        <v>7</v>
      </c>
      <c r="B3" t="s">
        <v>8</v>
      </c>
      <c r="C3" t="s">
        <v>8</v>
      </c>
      <c r="D3" t="s">
        <v>9</v>
      </c>
      <c r="E3" t="s">
        <v>10</v>
      </c>
      <c r="F3">
        <v>239561</v>
      </c>
      <c r="H3">
        <v>82.56</v>
      </c>
      <c r="N3"/>
    </row>
    <row r="4" spans="1:14" ht="12.75">
      <c r="A4" t="s">
        <v>11</v>
      </c>
      <c r="B4" t="s">
        <v>8</v>
      </c>
      <c r="C4" t="s">
        <v>8</v>
      </c>
      <c r="D4" t="s">
        <v>12</v>
      </c>
      <c r="E4" t="s">
        <v>10</v>
      </c>
      <c r="F4">
        <v>160249</v>
      </c>
      <c r="H4">
        <v>82.27</v>
      </c>
      <c r="N4"/>
    </row>
    <row r="5" spans="1:14" ht="12.75">
      <c r="A5" t="s">
        <v>13</v>
      </c>
      <c r="B5" t="s">
        <v>8</v>
      </c>
      <c r="C5" t="s">
        <v>8</v>
      </c>
      <c r="D5" t="s">
        <v>14</v>
      </c>
      <c r="E5" t="s">
        <v>10</v>
      </c>
      <c r="F5">
        <v>221051</v>
      </c>
      <c r="H5">
        <v>82.14</v>
      </c>
      <c r="N5"/>
    </row>
    <row r="6" spans="1:14" ht="12.75">
      <c r="A6" t="s">
        <v>15</v>
      </c>
      <c r="B6" t="s">
        <v>8</v>
      </c>
      <c r="C6" t="s">
        <v>8</v>
      </c>
      <c r="D6" t="s">
        <v>16</v>
      </c>
      <c r="E6" t="s">
        <v>10</v>
      </c>
      <c r="F6">
        <v>437371</v>
      </c>
      <c r="H6">
        <v>81.79</v>
      </c>
      <c r="N6"/>
    </row>
    <row r="7" spans="1:14" ht="12.75">
      <c r="A7" t="s">
        <v>17</v>
      </c>
      <c r="B7" t="s">
        <v>8</v>
      </c>
      <c r="C7" t="s">
        <v>8</v>
      </c>
      <c r="D7" t="s">
        <v>18</v>
      </c>
      <c r="E7" t="s">
        <v>10</v>
      </c>
      <c r="F7">
        <v>171371</v>
      </c>
      <c r="H7">
        <v>81.7</v>
      </c>
      <c r="N7"/>
    </row>
    <row r="8" spans="1:14" ht="12.75">
      <c r="A8" t="s">
        <v>19</v>
      </c>
      <c r="B8" t="s">
        <v>8</v>
      </c>
      <c r="C8" t="s">
        <v>8</v>
      </c>
      <c r="D8" t="s">
        <v>20</v>
      </c>
      <c r="E8" t="s">
        <v>10</v>
      </c>
      <c r="F8">
        <v>201174</v>
      </c>
      <c r="H8">
        <v>82.58</v>
      </c>
      <c r="N8"/>
    </row>
    <row r="9" spans="1:14" ht="12.75">
      <c r="A9" t="s">
        <v>21</v>
      </c>
      <c r="B9" t="s">
        <v>8</v>
      </c>
      <c r="C9" t="s">
        <v>8</v>
      </c>
      <c r="D9" t="s">
        <v>22</v>
      </c>
      <c r="E9" t="s">
        <v>10</v>
      </c>
      <c r="F9">
        <v>342311</v>
      </c>
      <c r="H9">
        <v>80.38</v>
      </c>
      <c r="N9"/>
    </row>
    <row r="10" spans="1:14" ht="12.75">
      <c r="A10" t="s">
        <v>23</v>
      </c>
      <c r="B10" t="s">
        <v>8</v>
      </c>
      <c r="C10" t="s">
        <v>8</v>
      </c>
      <c r="D10" t="s">
        <v>24</v>
      </c>
      <c r="E10" t="s">
        <v>10</v>
      </c>
      <c r="F10">
        <v>175415</v>
      </c>
      <c r="H10">
        <v>80.34</v>
      </c>
      <c r="N10"/>
    </row>
    <row r="11" spans="1:14" ht="12.75">
      <c r="A11" t="s">
        <v>25</v>
      </c>
      <c r="B11" t="s">
        <v>8</v>
      </c>
      <c r="C11" t="s">
        <v>8</v>
      </c>
      <c r="D11" t="s">
        <v>26</v>
      </c>
      <c r="E11" t="s">
        <v>10</v>
      </c>
      <c r="F11">
        <v>213728</v>
      </c>
      <c r="H11">
        <v>75.94</v>
      </c>
      <c r="N11"/>
    </row>
    <row r="12" spans="1:14" ht="12.75">
      <c r="A12" t="s">
        <v>27</v>
      </c>
      <c r="B12" t="s">
        <v>8</v>
      </c>
      <c r="C12" t="s">
        <v>8</v>
      </c>
      <c r="D12" t="s">
        <v>28</v>
      </c>
      <c r="E12" t="s">
        <v>10</v>
      </c>
      <c r="F12">
        <v>5738</v>
      </c>
      <c r="H12">
        <v>75.69</v>
      </c>
      <c r="N12"/>
    </row>
    <row r="13" spans="1:14" ht="12.75">
      <c r="A13" t="s">
        <v>29</v>
      </c>
      <c r="B13" t="s">
        <v>8</v>
      </c>
      <c r="C13" t="s">
        <v>8</v>
      </c>
      <c r="D13" t="s">
        <v>30</v>
      </c>
      <c r="E13" t="s">
        <v>10</v>
      </c>
      <c r="F13">
        <v>122936</v>
      </c>
      <c r="H13">
        <v>77.09</v>
      </c>
      <c r="N13"/>
    </row>
    <row r="14" spans="1:14" ht="12.75">
      <c r="A14" t="s">
        <v>8</v>
      </c>
      <c r="B14" t="s">
        <v>31</v>
      </c>
      <c r="C14" t="s">
        <v>8</v>
      </c>
      <c r="D14" t="s">
        <v>32</v>
      </c>
      <c r="E14" t="s">
        <v>10</v>
      </c>
      <c r="F14">
        <v>1727452</v>
      </c>
      <c r="H14">
        <v>81.63</v>
      </c>
      <c r="N14"/>
    </row>
    <row r="15" spans="1:14" ht="12.75">
      <c r="A15" t="s">
        <v>8</v>
      </c>
      <c r="B15" t="s">
        <v>33</v>
      </c>
      <c r="C15" t="s">
        <v>8</v>
      </c>
      <c r="D15" t="s">
        <v>34</v>
      </c>
      <c r="E15" t="s">
        <v>10</v>
      </c>
      <c r="F15">
        <v>342402</v>
      </c>
      <c r="H15">
        <v>76.3</v>
      </c>
      <c r="N15"/>
    </row>
    <row r="16" spans="1:14" ht="12.75">
      <c r="A16" t="s">
        <v>8</v>
      </c>
      <c r="B16" t="s">
        <v>35</v>
      </c>
      <c r="C16" t="s">
        <v>8</v>
      </c>
      <c r="D16" t="s">
        <v>36</v>
      </c>
      <c r="E16" t="s">
        <v>10</v>
      </c>
      <c r="F16">
        <v>3059520</v>
      </c>
      <c r="H16">
        <v>81.43</v>
      </c>
      <c r="N16"/>
    </row>
    <row r="17" spans="1:14" ht="12.75">
      <c r="A17" t="s">
        <v>8</v>
      </c>
      <c r="B17" t="s">
        <v>37</v>
      </c>
      <c r="C17" t="s">
        <v>8</v>
      </c>
      <c r="D17" t="s">
        <v>38</v>
      </c>
      <c r="E17" t="s">
        <v>10</v>
      </c>
      <c r="F17">
        <v>5350425</v>
      </c>
      <c r="H17">
        <v>81.3</v>
      </c>
      <c r="M17" s="1"/>
      <c r="N17"/>
    </row>
    <row r="18" spans="1:14" ht="12.75">
      <c r="A18" t="s">
        <v>8</v>
      </c>
      <c r="B18" t="s">
        <v>8</v>
      </c>
      <c r="C18" t="s">
        <v>39</v>
      </c>
      <c r="D18" t="s">
        <v>40</v>
      </c>
      <c r="E18" t="s">
        <v>10</v>
      </c>
      <c r="F18">
        <v>72838</v>
      </c>
      <c r="H18">
        <v>83.12</v>
      </c>
      <c r="N18"/>
    </row>
    <row r="19" spans="1:14" ht="12.75">
      <c r="A19" t="s">
        <v>8</v>
      </c>
      <c r="B19" t="s">
        <v>8</v>
      </c>
      <c r="C19" t="s">
        <v>41</v>
      </c>
      <c r="D19" t="s">
        <v>42</v>
      </c>
      <c r="E19" t="s">
        <v>10</v>
      </c>
      <c r="F19">
        <v>91306</v>
      </c>
      <c r="H19">
        <v>82.19</v>
      </c>
      <c r="N19"/>
    </row>
    <row r="20" spans="1:14" ht="12.75">
      <c r="A20" t="s">
        <v>8</v>
      </c>
      <c r="B20" t="s">
        <v>8</v>
      </c>
      <c r="C20" t="s">
        <v>43</v>
      </c>
      <c r="D20" t="s">
        <v>44</v>
      </c>
      <c r="E20" t="s">
        <v>10</v>
      </c>
      <c r="F20">
        <v>50828</v>
      </c>
      <c r="H20">
        <v>82.93</v>
      </c>
      <c r="N20"/>
    </row>
    <row r="21" spans="1:14" ht="12.75">
      <c r="A21" t="s">
        <v>8</v>
      </c>
      <c r="B21" t="s">
        <v>8</v>
      </c>
      <c r="C21" t="s">
        <v>45</v>
      </c>
      <c r="D21" t="s">
        <v>46</v>
      </c>
      <c r="E21" t="s">
        <v>10</v>
      </c>
      <c r="F21">
        <v>24589</v>
      </c>
      <c r="H21">
        <v>81.25</v>
      </c>
      <c r="N21"/>
    </row>
    <row r="22" spans="1:14" ht="12.75">
      <c r="A22" t="s">
        <v>8</v>
      </c>
      <c r="B22" t="s">
        <v>8</v>
      </c>
      <c r="C22" t="s">
        <v>47</v>
      </c>
      <c r="D22" t="s">
        <v>48</v>
      </c>
      <c r="E22" t="s">
        <v>10</v>
      </c>
      <c r="F22">
        <v>37237</v>
      </c>
      <c r="H22">
        <v>82.88</v>
      </c>
      <c r="N22"/>
    </row>
    <row r="23" spans="1:14" ht="12.75">
      <c r="A23" t="s">
        <v>8</v>
      </c>
      <c r="B23" t="s">
        <v>8</v>
      </c>
      <c r="C23" t="s">
        <v>49</v>
      </c>
      <c r="D23" t="s">
        <v>50</v>
      </c>
      <c r="E23" t="s">
        <v>10</v>
      </c>
      <c r="F23">
        <v>68199</v>
      </c>
      <c r="H23">
        <v>82.21</v>
      </c>
      <c r="N23"/>
    </row>
    <row r="24" spans="1:14" ht="12.75">
      <c r="A24" t="s">
        <v>8</v>
      </c>
      <c r="B24" t="s">
        <v>8</v>
      </c>
      <c r="C24" t="s">
        <v>51</v>
      </c>
      <c r="D24" t="s">
        <v>52</v>
      </c>
      <c r="E24" t="s">
        <v>10</v>
      </c>
      <c r="F24">
        <v>54813</v>
      </c>
      <c r="H24">
        <v>81.98</v>
      </c>
      <c r="N24"/>
    </row>
    <row r="25" spans="1:14" ht="12.75">
      <c r="A25" t="s">
        <v>8</v>
      </c>
      <c r="B25" t="s">
        <v>8</v>
      </c>
      <c r="C25" t="s">
        <v>53</v>
      </c>
      <c r="D25" t="s">
        <v>54</v>
      </c>
      <c r="E25" t="s">
        <v>10</v>
      </c>
      <c r="F25">
        <v>93963</v>
      </c>
      <c r="H25">
        <v>83.73</v>
      </c>
      <c r="N25"/>
    </row>
    <row r="26" spans="1:14" ht="12.75">
      <c r="A26" t="s">
        <v>8</v>
      </c>
      <c r="B26" t="s">
        <v>8</v>
      </c>
      <c r="C26" t="s">
        <v>55</v>
      </c>
      <c r="D26" t="s">
        <v>56</v>
      </c>
      <c r="E26" t="s">
        <v>10</v>
      </c>
      <c r="F26">
        <v>30277</v>
      </c>
      <c r="H26">
        <v>83.01</v>
      </c>
      <c r="N26"/>
    </row>
    <row r="27" spans="1:14" ht="12.75">
      <c r="A27" t="s">
        <v>8</v>
      </c>
      <c r="B27" t="s">
        <v>8</v>
      </c>
      <c r="C27" t="s">
        <v>57</v>
      </c>
      <c r="D27" t="s">
        <v>58</v>
      </c>
      <c r="E27" t="s">
        <v>10</v>
      </c>
      <c r="F27">
        <v>96811</v>
      </c>
      <c r="H27">
        <v>80.61</v>
      </c>
      <c r="N27"/>
    </row>
    <row r="28" spans="1:14" ht="12.75">
      <c r="A28" t="s">
        <v>8</v>
      </c>
      <c r="B28" t="s">
        <v>8</v>
      </c>
      <c r="C28" t="s">
        <v>59</v>
      </c>
      <c r="D28" t="s">
        <v>60</v>
      </c>
      <c r="E28" t="s">
        <v>10</v>
      </c>
      <c r="F28">
        <v>46217</v>
      </c>
      <c r="H28">
        <v>84.76</v>
      </c>
      <c r="N28"/>
    </row>
    <row r="29" spans="1:14" ht="12.75">
      <c r="A29" t="s">
        <v>8</v>
      </c>
      <c r="B29" t="s">
        <v>8</v>
      </c>
      <c r="C29" t="s">
        <v>61</v>
      </c>
      <c r="D29" t="s">
        <v>62</v>
      </c>
      <c r="E29" t="s">
        <v>10</v>
      </c>
      <c r="F29">
        <v>89002</v>
      </c>
      <c r="H29">
        <v>82.57</v>
      </c>
      <c r="N29"/>
    </row>
    <row r="30" spans="1:14" ht="12.75">
      <c r="A30" t="s">
        <v>8</v>
      </c>
      <c r="B30" t="s">
        <v>8</v>
      </c>
      <c r="C30" t="s">
        <v>63</v>
      </c>
      <c r="D30" t="s">
        <v>64</v>
      </c>
      <c r="E30" t="s">
        <v>10</v>
      </c>
      <c r="F30">
        <v>32976</v>
      </c>
      <c r="H30">
        <v>82.33</v>
      </c>
      <c r="N30"/>
    </row>
    <row r="31" spans="1:14" ht="12.75">
      <c r="A31" t="s">
        <v>8</v>
      </c>
      <c r="B31" t="s">
        <v>8</v>
      </c>
      <c r="C31" t="s">
        <v>65</v>
      </c>
      <c r="D31" t="s">
        <v>66</v>
      </c>
      <c r="E31" t="s">
        <v>10</v>
      </c>
      <c r="F31">
        <v>49661</v>
      </c>
      <c r="H31">
        <v>83.06</v>
      </c>
      <c r="N31"/>
    </row>
    <row r="32" spans="1:14" ht="12.75">
      <c r="A32" t="s">
        <v>8</v>
      </c>
      <c r="B32" t="s">
        <v>8</v>
      </c>
      <c r="C32" t="s">
        <v>67</v>
      </c>
      <c r="D32" t="s">
        <v>68</v>
      </c>
      <c r="E32" t="s">
        <v>10</v>
      </c>
      <c r="F32">
        <v>34802</v>
      </c>
      <c r="H32">
        <v>82.05</v>
      </c>
      <c r="N32"/>
    </row>
    <row r="33" spans="1:14" ht="12.75">
      <c r="A33" t="s">
        <v>8</v>
      </c>
      <c r="B33" t="s">
        <v>8</v>
      </c>
      <c r="C33" t="s">
        <v>69</v>
      </c>
      <c r="D33" t="s">
        <v>183</v>
      </c>
      <c r="E33" t="s">
        <v>10</v>
      </c>
      <c r="F33">
        <v>36310</v>
      </c>
      <c r="H33">
        <v>83.26</v>
      </c>
      <c r="N33"/>
    </row>
    <row r="34" spans="1:14" ht="12.75">
      <c r="A34" t="s">
        <v>8</v>
      </c>
      <c r="B34" t="s">
        <v>8</v>
      </c>
      <c r="C34" t="s">
        <v>70</v>
      </c>
      <c r="D34" t="s">
        <v>71</v>
      </c>
      <c r="E34" t="s">
        <v>10</v>
      </c>
      <c r="F34">
        <v>47646</v>
      </c>
      <c r="H34">
        <v>79.59</v>
      </c>
      <c r="N34"/>
    </row>
    <row r="35" spans="1:14" ht="12.75">
      <c r="A35" t="s">
        <v>8</v>
      </c>
      <c r="B35" t="s">
        <v>8</v>
      </c>
      <c r="C35" t="s">
        <v>72</v>
      </c>
      <c r="D35" t="s">
        <v>73</v>
      </c>
      <c r="E35" t="s">
        <v>10</v>
      </c>
      <c r="F35">
        <v>100757</v>
      </c>
      <c r="H35">
        <v>79.96</v>
      </c>
      <c r="N35"/>
    </row>
    <row r="36" spans="1:14" ht="12.75">
      <c r="A36" t="s">
        <v>8</v>
      </c>
      <c r="B36" t="s">
        <v>8</v>
      </c>
      <c r="C36" t="s">
        <v>74</v>
      </c>
      <c r="D36" t="s">
        <v>75</v>
      </c>
      <c r="E36" t="s">
        <v>10</v>
      </c>
      <c r="F36">
        <v>48251</v>
      </c>
      <c r="H36">
        <v>81.92</v>
      </c>
      <c r="N36"/>
    </row>
    <row r="37" spans="1:14" ht="12.75">
      <c r="A37" t="s">
        <v>8</v>
      </c>
      <c r="B37" t="s">
        <v>8</v>
      </c>
      <c r="C37" t="s">
        <v>76</v>
      </c>
      <c r="D37" t="s">
        <v>77</v>
      </c>
      <c r="E37" t="s">
        <v>10</v>
      </c>
      <c r="F37">
        <v>35989</v>
      </c>
      <c r="H37">
        <v>82.04</v>
      </c>
      <c r="N37"/>
    </row>
    <row r="38" spans="1:14" ht="12.75">
      <c r="A38" t="s">
        <v>8</v>
      </c>
      <c r="B38" t="s">
        <v>8</v>
      </c>
      <c r="C38" t="s">
        <v>78</v>
      </c>
      <c r="D38" t="s">
        <v>79</v>
      </c>
      <c r="E38" t="s">
        <v>10</v>
      </c>
      <c r="F38">
        <v>46220</v>
      </c>
      <c r="H38">
        <v>81.69</v>
      </c>
      <c r="N38"/>
    </row>
    <row r="39" spans="1:14" ht="12.75">
      <c r="A39" t="s">
        <v>8</v>
      </c>
      <c r="B39" t="s">
        <v>8</v>
      </c>
      <c r="C39" t="s">
        <v>80</v>
      </c>
      <c r="D39" t="s">
        <v>81</v>
      </c>
      <c r="E39" t="s">
        <v>10</v>
      </c>
      <c r="F39">
        <v>40911</v>
      </c>
      <c r="H39">
        <v>81.11</v>
      </c>
      <c r="N39"/>
    </row>
    <row r="40" spans="1:14" ht="12.75">
      <c r="A40" t="s">
        <v>8</v>
      </c>
      <c r="B40" t="s">
        <v>8</v>
      </c>
      <c r="C40" s="1">
        <v>230000</v>
      </c>
      <c r="D40" t="s">
        <v>82</v>
      </c>
      <c r="E40" t="s">
        <v>10</v>
      </c>
      <c r="F40">
        <v>28124</v>
      </c>
      <c r="H40">
        <v>83.32</v>
      </c>
      <c r="N40"/>
    </row>
    <row r="41" spans="1:14" ht="12.75">
      <c r="A41" t="s">
        <v>8</v>
      </c>
      <c r="B41" t="s">
        <v>8</v>
      </c>
      <c r="C41" s="1">
        <v>240</v>
      </c>
      <c r="D41" t="s">
        <v>83</v>
      </c>
      <c r="E41" t="s">
        <v>10</v>
      </c>
      <c r="F41">
        <v>69724</v>
      </c>
      <c r="H41">
        <v>83.03</v>
      </c>
      <c r="N41"/>
    </row>
    <row r="42" spans="1:14" ht="12.75">
      <c r="A42" t="s">
        <v>8</v>
      </c>
      <c r="B42" t="s">
        <v>8</v>
      </c>
      <c r="C42" s="1">
        <v>2500</v>
      </c>
      <c r="D42" t="s">
        <v>84</v>
      </c>
      <c r="E42" t="s">
        <v>10</v>
      </c>
      <c r="F42">
        <v>31586</v>
      </c>
      <c r="H42">
        <v>82.02</v>
      </c>
      <c r="N42"/>
    </row>
    <row r="43" spans="1:14" ht="12.75">
      <c r="A43" t="s">
        <v>8</v>
      </c>
      <c r="B43" t="s">
        <v>8</v>
      </c>
      <c r="C43" s="1">
        <v>26000</v>
      </c>
      <c r="D43" t="s">
        <v>85</v>
      </c>
      <c r="E43" t="s">
        <v>10</v>
      </c>
      <c r="F43">
        <v>71740</v>
      </c>
      <c r="H43">
        <v>82.03</v>
      </c>
      <c r="N43"/>
    </row>
    <row r="44" spans="1:14" ht="12.75">
      <c r="A44" t="s">
        <v>8</v>
      </c>
      <c r="B44" t="s">
        <v>8</v>
      </c>
      <c r="C44" t="s">
        <v>86</v>
      </c>
      <c r="D44" t="s">
        <v>87</v>
      </c>
      <c r="E44" t="s">
        <v>10</v>
      </c>
      <c r="F44">
        <v>83910</v>
      </c>
      <c r="H44">
        <v>82.46</v>
      </c>
      <c r="N44"/>
    </row>
    <row r="45" spans="1:14" ht="12.75">
      <c r="A45" t="s">
        <v>8</v>
      </c>
      <c r="B45" t="s">
        <v>8</v>
      </c>
      <c r="C45" t="s">
        <v>88</v>
      </c>
      <c r="D45" t="s">
        <v>89</v>
      </c>
      <c r="E45" t="s">
        <v>10</v>
      </c>
      <c r="F45">
        <v>139801</v>
      </c>
      <c r="H45">
        <v>79.58</v>
      </c>
      <c r="N45"/>
    </row>
    <row r="46" spans="1:14" ht="12.75">
      <c r="A46" t="s">
        <v>8</v>
      </c>
      <c r="B46" t="s">
        <v>8</v>
      </c>
      <c r="C46" t="s">
        <v>90</v>
      </c>
      <c r="D46" t="s">
        <v>91</v>
      </c>
      <c r="E46" t="s">
        <v>10</v>
      </c>
      <c r="F46">
        <v>74626</v>
      </c>
      <c r="H46">
        <v>80.95</v>
      </c>
      <c r="N46"/>
    </row>
    <row r="47" spans="1:14" ht="12.75">
      <c r="A47" t="s">
        <v>8</v>
      </c>
      <c r="B47" t="s">
        <v>8</v>
      </c>
      <c r="C47" t="s">
        <v>92</v>
      </c>
      <c r="D47" t="s">
        <v>93</v>
      </c>
      <c r="E47" t="s">
        <v>10</v>
      </c>
      <c r="F47">
        <v>43974</v>
      </c>
      <c r="H47">
        <v>79.01</v>
      </c>
      <c r="N47"/>
    </row>
    <row r="48" spans="1:14" ht="12.75">
      <c r="A48" t="s">
        <v>8</v>
      </c>
      <c r="B48" t="s">
        <v>8</v>
      </c>
      <c r="C48" t="s">
        <v>94</v>
      </c>
      <c r="D48" t="s">
        <v>95</v>
      </c>
      <c r="E48" t="s">
        <v>10</v>
      </c>
      <c r="F48">
        <v>54482</v>
      </c>
      <c r="H48">
        <v>83.3</v>
      </c>
      <c r="N48"/>
    </row>
    <row r="49" spans="1:14" ht="12.75">
      <c r="A49" t="s">
        <v>8</v>
      </c>
      <c r="B49" t="s">
        <v>8</v>
      </c>
      <c r="C49" t="s">
        <v>96</v>
      </c>
      <c r="D49" t="s">
        <v>97</v>
      </c>
      <c r="E49" t="s">
        <v>10</v>
      </c>
      <c r="F49">
        <v>27625</v>
      </c>
      <c r="H49">
        <v>80.92</v>
      </c>
      <c r="N49"/>
    </row>
    <row r="50" spans="1:14" ht="12.75">
      <c r="A50" t="s">
        <v>8</v>
      </c>
      <c r="B50" t="s">
        <v>8</v>
      </c>
      <c r="C50" t="s">
        <v>98</v>
      </c>
      <c r="D50" t="s">
        <v>99</v>
      </c>
      <c r="E50" t="s">
        <v>10</v>
      </c>
      <c r="F50">
        <v>30224</v>
      </c>
      <c r="H50">
        <v>81.31</v>
      </c>
      <c r="N50"/>
    </row>
    <row r="51" spans="1:14" ht="12.75">
      <c r="A51" t="s">
        <v>8</v>
      </c>
      <c r="B51" t="s">
        <v>8</v>
      </c>
      <c r="C51" t="s">
        <v>100</v>
      </c>
      <c r="D51" t="s">
        <v>101</v>
      </c>
      <c r="E51" t="s">
        <v>10</v>
      </c>
      <c r="F51">
        <v>13906</v>
      </c>
      <c r="H51">
        <v>79.78</v>
      </c>
      <c r="N51"/>
    </row>
    <row r="52" spans="1:14" ht="12.75">
      <c r="A52" t="s">
        <v>8</v>
      </c>
      <c r="B52" t="s">
        <v>8</v>
      </c>
      <c r="C52" t="s">
        <v>102</v>
      </c>
      <c r="D52" t="s">
        <v>103</v>
      </c>
      <c r="E52" t="s">
        <v>10</v>
      </c>
      <c r="F52">
        <v>34822</v>
      </c>
      <c r="H52">
        <v>79.99</v>
      </c>
      <c r="N52"/>
    </row>
    <row r="53" spans="1:14" ht="12.75">
      <c r="A53" t="s">
        <v>8</v>
      </c>
      <c r="B53" t="s">
        <v>8</v>
      </c>
      <c r="C53" t="s">
        <v>104</v>
      </c>
      <c r="D53" t="s">
        <v>105</v>
      </c>
      <c r="E53" t="s">
        <v>10</v>
      </c>
      <c r="F53">
        <v>14356</v>
      </c>
      <c r="H53">
        <v>70.15</v>
      </c>
      <c r="N53"/>
    </row>
    <row r="54" spans="1:14" ht="12.75">
      <c r="A54" t="s">
        <v>8</v>
      </c>
      <c r="B54" t="s">
        <v>8</v>
      </c>
      <c r="C54" t="s">
        <v>106</v>
      </c>
      <c r="D54" t="s">
        <v>107</v>
      </c>
      <c r="E54" t="s">
        <v>10</v>
      </c>
      <c r="F54">
        <v>77330</v>
      </c>
      <c r="H54">
        <v>77.43</v>
      </c>
      <c r="N54"/>
    </row>
    <row r="55" spans="1:14" ht="12.75">
      <c r="A55" t="s">
        <v>8</v>
      </c>
      <c r="B55" t="s">
        <v>8</v>
      </c>
      <c r="C55" t="s">
        <v>108</v>
      </c>
      <c r="D55" t="s">
        <v>109</v>
      </c>
      <c r="E55" t="s">
        <v>10</v>
      </c>
      <c r="F55">
        <v>13999</v>
      </c>
      <c r="H55">
        <v>73.82</v>
      </c>
      <c r="N55"/>
    </row>
    <row r="56" spans="1:14" ht="12.75">
      <c r="A56" t="s">
        <v>8</v>
      </c>
      <c r="B56" t="s">
        <v>8</v>
      </c>
      <c r="C56" t="s">
        <v>110</v>
      </c>
      <c r="D56" t="s">
        <v>111</v>
      </c>
      <c r="E56" t="s">
        <v>10</v>
      </c>
      <c r="F56">
        <v>15787</v>
      </c>
      <c r="H56">
        <v>80.53</v>
      </c>
      <c r="N56"/>
    </row>
    <row r="57" spans="1:14" ht="12.75">
      <c r="A57" t="s">
        <v>8</v>
      </c>
      <c r="B57" t="s">
        <v>8</v>
      </c>
      <c r="C57" t="s">
        <v>112</v>
      </c>
      <c r="D57" t="s">
        <v>113</v>
      </c>
      <c r="E57" t="s">
        <v>10</v>
      </c>
      <c r="F57">
        <v>17346</v>
      </c>
      <c r="H57">
        <v>81.35</v>
      </c>
      <c r="N57"/>
    </row>
    <row r="58" spans="1:14" ht="12.75">
      <c r="A58" t="s">
        <v>8</v>
      </c>
      <c r="B58" t="s">
        <v>8</v>
      </c>
      <c r="C58" t="s">
        <v>114</v>
      </c>
      <c r="D58" t="s">
        <v>115</v>
      </c>
      <c r="E58" t="s">
        <v>10</v>
      </c>
      <c r="F58">
        <v>28186</v>
      </c>
      <c r="H58">
        <v>77.36</v>
      </c>
      <c r="N58"/>
    </row>
    <row r="59" spans="1:14" ht="12.75">
      <c r="A59" t="s">
        <v>8</v>
      </c>
      <c r="B59" t="s">
        <v>8</v>
      </c>
      <c r="C59" t="s">
        <v>116</v>
      </c>
      <c r="D59" t="s">
        <v>117</v>
      </c>
      <c r="E59" t="s">
        <v>10</v>
      </c>
      <c r="F59">
        <v>7669</v>
      </c>
      <c r="H59">
        <v>74.43</v>
      </c>
      <c r="N59"/>
    </row>
    <row r="60" spans="1:14" ht="12.75">
      <c r="A60" t="s">
        <v>8</v>
      </c>
      <c r="B60" t="s">
        <v>8</v>
      </c>
      <c r="C60" t="s">
        <v>118</v>
      </c>
      <c r="D60" t="s">
        <v>119</v>
      </c>
      <c r="E60" t="s">
        <v>10</v>
      </c>
      <c r="F60">
        <v>9259</v>
      </c>
      <c r="H60">
        <v>76.53</v>
      </c>
      <c r="N60"/>
    </row>
    <row r="61" spans="1:14" ht="12.75">
      <c r="A61" t="s">
        <v>8</v>
      </c>
      <c r="B61" t="s">
        <v>8</v>
      </c>
      <c r="C61" t="s">
        <v>120</v>
      </c>
      <c r="D61" t="s">
        <v>121</v>
      </c>
      <c r="E61" t="s">
        <v>10</v>
      </c>
      <c r="F61">
        <v>4969</v>
      </c>
      <c r="H61">
        <v>82.59</v>
      </c>
      <c r="N61"/>
    </row>
    <row r="62" spans="1:14" ht="12.75">
      <c r="A62" t="s">
        <v>8</v>
      </c>
      <c r="B62" t="s">
        <v>8</v>
      </c>
      <c r="C62" t="s">
        <v>122</v>
      </c>
      <c r="D62" t="s">
        <v>123</v>
      </c>
      <c r="E62" t="s">
        <v>10</v>
      </c>
      <c r="F62">
        <v>18475</v>
      </c>
      <c r="H62">
        <v>70.88</v>
      </c>
      <c r="N62"/>
    </row>
    <row r="63" spans="1:14" ht="12.75">
      <c r="A63" t="s">
        <v>8</v>
      </c>
      <c r="B63" t="s">
        <v>8</v>
      </c>
      <c r="C63" t="s">
        <v>124</v>
      </c>
      <c r="D63" t="s">
        <v>125</v>
      </c>
      <c r="E63" t="s">
        <v>10</v>
      </c>
      <c r="F63">
        <v>12517</v>
      </c>
      <c r="H63">
        <v>71.03</v>
      </c>
      <c r="N63"/>
    </row>
    <row r="64" spans="1:14" ht="12.75">
      <c r="A64" t="s">
        <v>8</v>
      </c>
      <c r="B64" t="s">
        <v>8</v>
      </c>
      <c r="C64" t="s">
        <v>126</v>
      </c>
      <c r="D64" t="s">
        <v>127</v>
      </c>
      <c r="E64" t="s">
        <v>10</v>
      </c>
      <c r="F64">
        <v>8191</v>
      </c>
      <c r="H64">
        <v>69.65</v>
      </c>
      <c r="N64"/>
    </row>
    <row r="65" spans="1:14" ht="12.75">
      <c r="A65" t="s">
        <v>8</v>
      </c>
      <c r="B65" t="s">
        <v>8</v>
      </c>
      <c r="C65" t="s">
        <v>128</v>
      </c>
      <c r="D65" t="s">
        <v>28</v>
      </c>
      <c r="E65" t="s">
        <v>10</v>
      </c>
      <c r="F65">
        <v>5738</v>
      </c>
      <c r="H65">
        <v>75.69</v>
      </c>
      <c r="N65"/>
    </row>
    <row r="66" spans="1:14" ht="12.75">
      <c r="A66" t="s">
        <v>8</v>
      </c>
      <c r="B66" t="s">
        <v>8</v>
      </c>
      <c r="C66" t="s">
        <v>129</v>
      </c>
      <c r="D66" t="s">
        <v>130</v>
      </c>
      <c r="E66" t="s">
        <v>10</v>
      </c>
      <c r="F66">
        <v>46171</v>
      </c>
      <c r="H66">
        <v>79.98</v>
      </c>
      <c r="N66"/>
    </row>
    <row r="67" spans="1:14" ht="12.75">
      <c r="A67" t="s">
        <v>8</v>
      </c>
      <c r="B67" t="s">
        <v>8</v>
      </c>
      <c r="C67" t="s">
        <v>131</v>
      </c>
      <c r="D67" t="s">
        <v>132</v>
      </c>
      <c r="E67" t="s">
        <v>10</v>
      </c>
      <c r="F67">
        <v>53910</v>
      </c>
      <c r="H67">
        <v>76.02</v>
      </c>
      <c r="N67"/>
    </row>
    <row r="68" spans="1:14" ht="12.75">
      <c r="A68" t="s">
        <v>8</v>
      </c>
      <c r="B68" t="s">
        <v>8</v>
      </c>
      <c r="C68" t="s">
        <v>133</v>
      </c>
      <c r="D68" t="s">
        <v>134</v>
      </c>
      <c r="E68" t="s">
        <v>10</v>
      </c>
      <c r="F68">
        <v>22855</v>
      </c>
      <c r="H68">
        <v>72.33</v>
      </c>
      <c r="N68"/>
    </row>
    <row r="69" spans="1:14" ht="12.75">
      <c r="A69" t="s">
        <v>7</v>
      </c>
      <c r="B69" t="s">
        <v>8</v>
      </c>
      <c r="C69" t="s">
        <v>8</v>
      </c>
      <c r="D69" t="s">
        <v>9</v>
      </c>
      <c r="E69" t="s">
        <v>135</v>
      </c>
      <c r="F69">
        <v>251973</v>
      </c>
      <c r="H69">
        <v>82.66</v>
      </c>
      <c r="N69"/>
    </row>
    <row r="70" spans="1:14" ht="12.75">
      <c r="A70" t="s">
        <v>11</v>
      </c>
      <c r="B70" t="s">
        <v>8</v>
      </c>
      <c r="C70" t="s">
        <v>8</v>
      </c>
      <c r="D70" t="s">
        <v>12</v>
      </c>
      <c r="E70" t="s">
        <v>135</v>
      </c>
      <c r="F70">
        <v>155253</v>
      </c>
      <c r="H70">
        <v>83.06</v>
      </c>
      <c r="N70"/>
    </row>
    <row r="71" spans="1:14" ht="12.75">
      <c r="A71" t="s">
        <v>13</v>
      </c>
      <c r="B71" t="s">
        <v>8</v>
      </c>
      <c r="C71" t="s">
        <v>8</v>
      </c>
      <c r="D71" t="s">
        <v>14</v>
      </c>
      <c r="E71" t="s">
        <v>135</v>
      </c>
      <c r="F71">
        <v>218386</v>
      </c>
      <c r="H71">
        <v>81.99</v>
      </c>
      <c r="N71"/>
    </row>
    <row r="72" spans="1:14" ht="12.75">
      <c r="A72" t="s">
        <v>15</v>
      </c>
      <c r="B72" t="s">
        <v>8</v>
      </c>
      <c r="C72" t="s">
        <v>8</v>
      </c>
      <c r="D72" t="s">
        <v>16</v>
      </c>
      <c r="E72" t="s">
        <v>135</v>
      </c>
      <c r="F72">
        <v>452325</v>
      </c>
      <c r="H72">
        <v>81.88</v>
      </c>
      <c r="N72"/>
    </row>
    <row r="73" spans="1:14" ht="12.75">
      <c r="A73" t="s">
        <v>17</v>
      </c>
      <c r="B73" t="s">
        <v>8</v>
      </c>
      <c r="C73" t="s">
        <v>8</v>
      </c>
      <c r="D73" t="s">
        <v>18</v>
      </c>
      <c r="E73" t="s">
        <v>135</v>
      </c>
      <c r="F73">
        <v>169112</v>
      </c>
      <c r="H73">
        <v>82.46</v>
      </c>
      <c r="N73"/>
    </row>
    <row r="74" spans="1:14" ht="12.75">
      <c r="A74" t="s">
        <v>19</v>
      </c>
      <c r="B74" t="s">
        <v>8</v>
      </c>
      <c r="C74" t="s">
        <v>8</v>
      </c>
      <c r="D74" t="s">
        <v>20</v>
      </c>
      <c r="E74" t="s">
        <v>135</v>
      </c>
      <c r="F74">
        <v>195842</v>
      </c>
      <c r="H74">
        <v>81.21</v>
      </c>
      <c r="N74"/>
    </row>
    <row r="75" spans="1:14" ht="12.75">
      <c r="A75" t="s">
        <v>21</v>
      </c>
      <c r="B75" t="s">
        <v>8</v>
      </c>
      <c r="C75" t="s">
        <v>8</v>
      </c>
      <c r="D75" t="s">
        <v>22</v>
      </c>
      <c r="E75" t="s">
        <v>135</v>
      </c>
      <c r="F75">
        <v>349191</v>
      </c>
      <c r="H75">
        <v>81.09</v>
      </c>
      <c r="N75"/>
    </row>
    <row r="76" spans="1:14" ht="12.75">
      <c r="A76" t="s">
        <v>23</v>
      </c>
      <c r="B76" t="s">
        <v>8</v>
      </c>
      <c r="C76" t="s">
        <v>8</v>
      </c>
      <c r="D76" t="s">
        <v>24</v>
      </c>
      <c r="E76" t="s">
        <v>135</v>
      </c>
      <c r="F76">
        <v>184742</v>
      </c>
      <c r="H76">
        <v>79.99</v>
      </c>
      <c r="N76"/>
    </row>
    <row r="77" spans="1:14" ht="12.75">
      <c r="A77" t="s">
        <v>25</v>
      </c>
      <c r="B77" t="s">
        <v>8</v>
      </c>
      <c r="C77" t="s">
        <v>8</v>
      </c>
      <c r="D77" t="s">
        <v>26</v>
      </c>
      <c r="E77" t="s">
        <v>135</v>
      </c>
      <c r="F77">
        <v>222237</v>
      </c>
      <c r="H77">
        <v>77.1</v>
      </c>
      <c r="N77"/>
    </row>
    <row r="78" spans="1:14" ht="12.75">
      <c r="A78" t="s">
        <v>27</v>
      </c>
      <c r="B78" t="s">
        <v>8</v>
      </c>
      <c r="C78" t="s">
        <v>8</v>
      </c>
      <c r="D78" t="s">
        <v>28</v>
      </c>
      <c r="E78" t="s">
        <v>135</v>
      </c>
      <c r="F78">
        <v>5109</v>
      </c>
      <c r="H78">
        <v>74.89</v>
      </c>
      <c r="N78"/>
    </row>
    <row r="79" spans="1:14" ht="12.75">
      <c r="A79" t="s">
        <v>29</v>
      </c>
      <c r="B79" t="s">
        <v>8</v>
      </c>
      <c r="C79" t="s">
        <v>8</v>
      </c>
      <c r="D79" t="s">
        <v>30</v>
      </c>
      <c r="E79" t="s">
        <v>135</v>
      </c>
      <c r="F79">
        <v>122453</v>
      </c>
      <c r="H79">
        <v>77.94</v>
      </c>
      <c r="N79"/>
    </row>
    <row r="80" spans="1:14" ht="12.75">
      <c r="A80" t="s">
        <v>8</v>
      </c>
      <c r="B80" t="s">
        <v>31</v>
      </c>
      <c r="C80" t="s">
        <v>8</v>
      </c>
      <c r="D80" t="s">
        <v>32</v>
      </c>
      <c r="E80" t="s">
        <v>135</v>
      </c>
      <c r="F80">
        <v>1758438</v>
      </c>
      <c r="H80">
        <v>81.72</v>
      </c>
      <c r="N80"/>
    </row>
    <row r="81" spans="1:14" ht="12.75">
      <c r="A81" t="s">
        <v>8</v>
      </c>
      <c r="B81" t="s">
        <v>33</v>
      </c>
      <c r="C81" t="s">
        <v>8</v>
      </c>
      <c r="D81" t="s">
        <v>34</v>
      </c>
      <c r="E81" t="s">
        <v>135</v>
      </c>
      <c r="F81">
        <v>349799</v>
      </c>
      <c r="H81">
        <v>77.66</v>
      </c>
      <c r="N81"/>
    </row>
    <row r="82" spans="1:14" ht="12.75">
      <c r="A82" t="s">
        <v>8</v>
      </c>
      <c r="B82" t="s">
        <v>35</v>
      </c>
      <c r="C82" t="s">
        <v>8</v>
      </c>
      <c r="D82" t="s">
        <v>36</v>
      </c>
      <c r="E82" t="s">
        <v>135</v>
      </c>
      <c r="F82">
        <v>3018671</v>
      </c>
      <c r="H82">
        <v>81.3</v>
      </c>
      <c r="N82"/>
    </row>
    <row r="83" spans="1:14" ht="12.75">
      <c r="A83" t="s">
        <v>8</v>
      </c>
      <c r="B83" t="s">
        <v>37</v>
      </c>
      <c r="C83" t="s">
        <v>8</v>
      </c>
      <c r="D83" t="s">
        <v>38</v>
      </c>
      <c r="E83" t="s">
        <v>135</v>
      </c>
      <c r="F83">
        <v>5345294</v>
      </c>
      <c r="H83">
        <v>81.29</v>
      </c>
      <c r="M83" s="1"/>
      <c r="N83"/>
    </row>
    <row r="84" spans="1:14" ht="12.75">
      <c r="A84" t="s">
        <v>8</v>
      </c>
      <c r="B84" t="s">
        <v>8</v>
      </c>
      <c r="C84" t="s">
        <v>39</v>
      </c>
      <c r="D84" t="s">
        <v>40</v>
      </c>
      <c r="E84" t="s">
        <v>135</v>
      </c>
      <c r="F84">
        <v>75715</v>
      </c>
      <c r="H84">
        <v>82.33</v>
      </c>
      <c r="N84"/>
    </row>
    <row r="85" spans="1:14" ht="12.75">
      <c r="A85" t="s">
        <v>8</v>
      </c>
      <c r="B85" t="s">
        <v>8</v>
      </c>
      <c r="C85" t="s">
        <v>41</v>
      </c>
      <c r="D85" t="s">
        <v>42</v>
      </c>
      <c r="E85" t="s">
        <v>135</v>
      </c>
      <c r="F85">
        <v>99464</v>
      </c>
      <c r="H85">
        <v>83.38</v>
      </c>
      <c r="N85"/>
    </row>
    <row r="86" spans="1:14" ht="12.75">
      <c r="A86" t="s">
        <v>8</v>
      </c>
      <c r="B86" t="s">
        <v>8</v>
      </c>
      <c r="C86" t="s">
        <v>43</v>
      </c>
      <c r="D86" t="s">
        <v>44</v>
      </c>
      <c r="E86" t="s">
        <v>135</v>
      </c>
      <c r="F86">
        <v>51138</v>
      </c>
      <c r="H86">
        <v>80.55</v>
      </c>
      <c r="N86"/>
    </row>
    <row r="87" spans="1:14" ht="12.75">
      <c r="A87" t="s">
        <v>8</v>
      </c>
      <c r="B87" t="s">
        <v>8</v>
      </c>
      <c r="C87" t="s">
        <v>45</v>
      </c>
      <c r="D87" t="s">
        <v>46</v>
      </c>
      <c r="E87" t="s">
        <v>135</v>
      </c>
      <c r="F87">
        <v>25699</v>
      </c>
      <c r="H87">
        <v>83.86</v>
      </c>
      <c r="N87"/>
    </row>
    <row r="88" spans="1:14" ht="12.75">
      <c r="A88" t="s">
        <v>8</v>
      </c>
      <c r="B88" t="s">
        <v>8</v>
      </c>
      <c r="C88" t="s">
        <v>47</v>
      </c>
      <c r="D88" t="s">
        <v>48</v>
      </c>
      <c r="E88" t="s">
        <v>135</v>
      </c>
      <c r="F88">
        <v>35850</v>
      </c>
      <c r="H88">
        <v>85.06</v>
      </c>
      <c r="N88"/>
    </row>
    <row r="89" spans="1:14" ht="12.75">
      <c r="A89" t="s">
        <v>8</v>
      </c>
      <c r="B89" t="s">
        <v>8</v>
      </c>
      <c r="C89" t="s">
        <v>49</v>
      </c>
      <c r="D89" t="s">
        <v>50</v>
      </c>
      <c r="E89" t="s">
        <v>135</v>
      </c>
      <c r="F89">
        <v>66206</v>
      </c>
      <c r="H89">
        <v>82.98</v>
      </c>
      <c r="N89"/>
    </row>
    <row r="90" spans="1:14" ht="12.75">
      <c r="A90" t="s">
        <v>8</v>
      </c>
      <c r="B90" t="s">
        <v>8</v>
      </c>
      <c r="C90" t="s">
        <v>51</v>
      </c>
      <c r="D90" t="s">
        <v>52</v>
      </c>
      <c r="E90" t="s">
        <v>135</v>
      </c>
      <c r="F90">
        <v>53197</v>
      </c>
      <c r="H90">
        <v>81.94</v>
      </c>
      <c r="N90"/>
    </row>
    <row r="91" spans="1:14" ht="12.75">
      <c r="A91" t="s">
        <v>8</v>
      </c>
      <c r="B91" t="s">
        <v>8</v>
      </c>
      <c r="C91" t="s">
        <v>53</v>
      </c>
      <c r="D91" t="s">
        <v>54</v>
      </c>
      <c r="E91" t="s">
        <v>135</v>
      </c>
      <c r="F91">
        <v>96934</v>
      </c>
      <c r="H91">
        <v>83.18</v>
      </c>
      <c r="N91"/>
    </row>
    <row r="92" spans="1:14" ht="12.75">
      <c r="A92" t="s">
        <v>8</v>
      </c>
      <c r="B92" t="s">
        <v>8</v>
      </c>
      <c r="C92" t="s">
        <v>55</v>
      </c>
      <c r="D92" t="s">
        <v>56</v>
      </c>
      <c r="E92" t="s">
        <v>135</v>
      </c>
      <c r="F92">
        <v>27589</v>
      </c>
      <c r="H92">
        <v>83.55</v>
      </c>
      <c r="N92"/>
    </row>
    <row r="93" spans="1:14" ht="12.75">
      <c r="A93" t="s">
        <v>8</v>
      </c>
      <c r="B93" t="s">
        <v>8</v>
      </c>
      <c r="C93" t="s">
        <v>57</v>
      </c>
      <c r="D93" t="s">
        <v>58</v>
      </c>
      <c r="E93" t="s">
        <v>135</v>
      </c>
      <c r="F93">
        <v>93863</v>
      </c>
      <c r="H93">
        <v>80.89</v>
      </c>
      <c r="N93"/>
    </row>
    <row r="94" spans="1:14" ht="12.75">
      <c r="A94" t="s">
        <v>8</v>
      </c>
      <c r="B94" t="s">
        <v>8</v>
      </c>
      <c r="C94" t="s">
        <v>59</v>
      </c>
      <c r="D94" t="s">
        <v>60</v>
      </c>
      <c r="E94" t="s">
        <v>135</v>
      </c>
      <c r="F94">
        <v>54274</v>
      </c>
      <c r="H94">
        <v>84.94</v>
      </c>
      <c r="N94"/>
    </row>
    <row r="95" spans="1:14" ht="12.75">
      <c r="A95" t="s">
        <v>8</v>
      </c>
      <c r="B95" t="s">
        <v>8</v>
      </c>
      <c r="C95" t="s">
        <v>61</v>
      </c>
      <c r="D95" t="s">
        <v>62</v>
      </c>
      <c r="E95" t="s">
        <v>135</v>
      </c>
      <c r="F95">
        <v>93223</v>
      </c>
      <c r="H95">
        <v>82.87</v>
      </c>
      <c r="N95"/>
    </row>
    <row r="96" spans="1:14" ht="12.75">
      <c r="A96" t="s">
        <v>8</v>
      </c>
      <c r="B96" t="s">
        <v>8</v>
      </c>
      <c r="C96" t="s">
        <v>63</v>
      </c>
      <c r="D96" t="s">
        <v>64</v>
      </c>
      <c r="E96" t="s">
        <v>135</v>
      </c>
      <c r="F96">
        <v>35561</v>
      </c>
      <c r="H96">
        <v>84.58</v>
      </c>
      <c r="N96"/>
    </row>
    <row r="97" spans="1:14" ht="12.75">
      <c r="A97" t="s">
        <v>8</v>
      </c>
      <c r="B97" t="s">
        <v>8</v>
      </c>
      <c r="C97" t="s">
        <v>65</v>
      </c>
      <c r="D97" t="s">
        <v>66</v>
      </c>
      <c r="E97" t="s">
        <v>135</v>
      </c>
      <c r="F97">
        <v>50517</v>
      </c>
      <c r="H97">
        <v>81.87</v>
      </c>
      <c r="N97"/>
    </row>
    <row r="98" spans="1:14" ht="12.75">
      <c r="A98" t="s">
        <v>8</v>
      </c>
      <c r="B98" t="s">
        <v>8</v>
      </c>
      <c r="C98" t="s">
        <v>67</v>
      </c>
      <c r="D98" t="s">
        <v>68</v>
      </c>
      <c r="E98" t="s">
        <v>135</v>
      </c>
      <c r="F98">
        <v>33877</v>
      </c>
      <c r="H98">
        <v>81.12</v>
      </c>
      <c r="N98"/>
    </row>
    <row r="99" spans="1:14" ht="12.75">
      <c r="A99" t="s">
        <v>8</v>
      </c>
      <c r="B99" t="s">
        <v>8</v>
      </c>
      <c r="C99" t="s">
        <v>69</v>
      </c>
      <c r="D99" t="s">
        <v>183</v>
      </c>
      <c r="E99" t="s">
        <v>135</v>
      </c>
      <c r="F99">
        <v>35053</v>
      </c>
      <c r="H99">
        <v>83.6</v>
      </c>
      <c r="N99"/>
    </row>
    <row r="100" spans="1:14" ht="12.75">
      <c r="A100" t="s">
        <v>8</v>
      </c>
      <c r="B100" t="s">
        <v>8</v>
      </c>
      <c r="C100" t="s">
        <v>70</v>
      </c>
      <c r="D100" t="s">
        <v>71</v>
      </c>
      <c r="E100" t="s">
        <v>135</v>
      </c>
      <c r="F100">
        <v>47854</v>
      </c>
      <c r="H100">
        <v>80.28</v>
      </c>
      <c r="N100"/>
    </row>
    <row r="101" spans="1:14" ht="12.75">
      <c r="A101" t="s">
        <v>8</v>
      </c>
      <c r="B101" t="s">
        <v>8</v>
      </c>
      <c r="C101" t="s">
        <v>72</v>
      </c>
      <c r="D101" t="s">
        <v>73</v>
      </c>
      <c r="E101" t="s">
        <v>135</v>
      </c>
      <c r="F101">
        <v>101966</v>
      </c>
      <c r="H101">
        <v>80.22</v>
      </c>
      <c r="N101"/>
    </row>
    <row r="102" spans="1:14" ht="12.75">
      <c r="A102" t="s">
        <v>8</v>
      </c>
      <c r="B102" t="s">
        <v>8</v>
      </c>
      <c r="C102" t="s">
        <v>74</v>
      </c>
      <c r="D102" t="s">
        <v>75</v>
      </c>
      <c r="E102" t="s">
        <v>135</v>
      </c>
      <c r="F102">
        <v>47443</v>
      </c>
      <c r="H102">
        <v>82.28</v>
      </c>
      <c r="N102"/>
    </row>
    <row r="103" spans="1:14" ht="12.75">
      <c r="A103" t="s">
        <v>8</v>
      </c>
      <c r="B103" t="s">
        <v>8</v>
      </c>
      <c r="C103" t="s">
        <v>76</v>
      </c>
      <c r="D103" t="s">
        <v>77</v>
      </c>
      <c r="E103" t="s">
        <v>135</v>
      </c>
      <c r="F103">
        <v>35862</v>
      </c>
      <c r="H103">
        <v>81.21</v>
      </c>
      <c r="N103"/>
    </row>
    <row r="104" spans="1:14" ht="12.75">
      <c r="A104" t="s">
        <v>8</v>
      </c>
      <c r="B104" t="s">
        <v>8</v>
      </c>
      <c r="C104" t="s">
        <v>78</v>
      </c>
      <c r="D104" t="s">
        <v>79</v>
      </c>
      <c r="E104" t="s">
        <v>135</v>
      </c>
      <c r="F104">
        <v>45273</v>
      </c>
      <c r="H104">
        <v>82.02</v>
      </c>
      <c r="N104"/>
    </row>
    <row r="105" spans="1:14" ht="12.75">
      <c r="A105" t="s">
        <v>8</v>
      </c>
      <c r="B105" t="s">
        <v>8</v>
      </c>
      <c r="C105" t="s">
        <v>80</v>
      </c>
      <c r="D105" t="s">
        <v>81</v>
      </c>
      <c r="E105" t="s">
        <v>135</v>
      </c>
      <c r="F105">
        <v>40534</v>
      </c>
      <c r="H105">
        <v>84.54</v>
      </c>
      <c r="N105"/>
    </row>
    <row r="106" spans="1:14" ht="12.75">
      <c r="A106" t="s">
        <v>8</v>
      </c>
      <c r="B106" t="s">
        <v>8</v>
      </c>
      <c r="C106" s="1">
        <v>230000</v>
      </c>
      <c r="D106" t="s">
        <v>82</v>
      </c>
      <c r="E106" t="s">
        <v>135</v>
      </c>
      <c r="F106">
        <v>26714</v>
      </c>
      <c r="H106">
        <v>84.98</v>
      </c>
      <c r="N106"/>
    </row>
    <row r="107" spans="1:14" ht="12.75">
      <c r="A107" t="s">
        <v>8</v>
      </c>
      <c r="B107" t="s">
        <v>8</v>
      </c>
      <c r="C107" s="1">
        <v>240</v>
      </c>
      <c r="D107" t="s">
        <v>83</v>
      </c>
      <c r="E107" t="s">
        <v>135</v>
      </c>
      <c r="F107">
        <v>64868</v>
      </c>
      <c r="H107">
        <v>81.46</v>
      </c>
      <c r="N107"/>
    </row>
    <row r="108" spans="1:14" ht="12.75">
      <c r="A108" t="s">
        <v>8</v>
      </c>
      <c r="B108" t="s">
        <v>8</v>
      </c>
      <c r="C108" s="1">
        <v>2500</v>
      </c>
      <c r="D108" t="s">
        <v>84</v>
      </c>
      <c r="E108" t="s">
        <v>135</v>
      </c>
      <c r="F108">
        <v>32062</v>
      </c>
      <c r="H108">
        <v>80.17</v>
      </c>
      <c r="N108"/>
    </row>
    <row r="109" spans="1:14" ht="12.75">
      <c r="A109" t="s">
        <v>8</v>
      </c>
      <c r="B109" t="s">
        <v>8</v>
      </c>
      <c r="C109" s="1">
        <v>26000</v>
      </c>
      <c r="D109" t="s">
        <v>85</v>
      </c>
      <c r="E109" t="s">
        <v>135</v>
      </c>
      <c r="F109">
        <v>72198</v>
      </c>
      <c r="H109">
        <v>79.81</v>
      </c>
      <c r="N109"/>
    </row>
    <row r="110" spans="1:14" ht="12.75">
      <c r="A110" t="s">
        <v>8</v>
      </c>
      <c r="B110" t="s">
        <v>8</v>
      </c>
      <c r="C110" t="s">
        <v>86</v>
      </c>
      <c r="D110" t="s">
        <v>87</v>
      </c>
      <c r="E110" t="s">
        <v>135</v>
      </c>
      <c r="F110">
        <v>88068</v>
      </c>
      <c r="H110">
        <v>82.18</v>
      </c>
      <c r="N110"/>
    </row>
    <row r="111" spans="1:14" ht="12.75">
      <c r="A111" t="s">
        <v>8</v>
      </c>
      <c r="B111" t="s">
        <v>8</v>
      </c>
      <c r="C111" t="s">
        <v>88</v>
      </c>
      <c r="D111" t="s">
        <v>89</v>
      </c>
      <c r="E111" t="s">
        <v>135</v>
      </c>
      <c r="F111">
        <v>136316</v>
      </c>
      <c r="H111">
        <v>80.37</v>
      </c>
      <c r="N111"/>
    </row>
    <row r="112" spans="1:14" ht="12.75">
      <c r="A112" t="s">
        <v>8</v>
      </c>
      <c r="B112" t="s">
        <v>8</v>
      </c>
      <c r="C112" t="s">
        <v>90</v>
      </c>
      <c r="D112" t="s">
        <v>91</v>
      </c>
      <c r="E112" t="s">
        <v>135</v>
      </c>
      <c r="F112">
        <v>79990</v>
      </c>
      <c r="H112">
        <v>81.97</v>
      </c>
      <c r="N112"/>
    </row>
    <row r="113" spans="1:14" ht="12.75">
      <c r="A113" t="s">
        <v>8</v>
      </c>
      <c r="B113" t="s">
        <v>8</v>
      </c>
      <c r="C113" t="s">
        <v>92</v>
      </c>
      <c r="D113" t="s">
        <v>93</v>
      </c>
      <c r="E113" t="s">
        <v>135</v>
      </c>
      <c r="F113">
        <v>44817</v>
      </c>
      <c r="H113">
        <v>79.91</v>
      </c>
      <c r="N113"/>
    </row>
    <row r="114" spans="1:14" ht="12.75">
      <c r="A114" t="s">
        <v>8</v>
      </c>
      <c r="B114" t="s">
        <v>8</v>
      </c>
      <c r="C114" t="s">
        <v>94</v>
      </c>
      <c r="D114" t="s">
        <v>95</v>
      </c>
      <c r="E114" t="s">
        <v>135</v>
      </c>
      <c r="F114">
        <v>57607</v>
      </c>
      <c r="H114">
        <v>83.35</v>
      </c>
      <c r="N114"/>
    </row>
    <row r="115" spans="1:14" ht="12.75">
      <c r="A115" t="s">
        <v>8</v>
      </c>
      <c r="B115" t="s">
        <v>8</v>
      </c>
      <c r="C115" t="s">
        <v>96</v>
      </c>
      <c r="D115" t="s">
        <v>97</v>
      </c>
      <c r="E115" t="s">
        <v>135</v>
      </c>
      <c r="F115">
        <v>26643</v>
      </c>
      <c r="H115">
        <v>82.9</v>
      </c>
      <c r="N115"/>
    </row>
    <row r="116" spans="1:14" ht="12.75">
      <c r="A116" t="s">
        <v>8</v>
      </c>
      <c r="B116" t="s">
        <v>8</v>
      </c>
      <c r="C116" t="s">
        <v>98</v>
      </c>
      <c r="D116" t="s">
        <v>99</v>
      </c>
      <c r="E116" t="s">
        <v>135</v>
      </c>
      <c r="F116">
        <v>31581</v>
      </c>
      <c r="H116">
        <v>78.88</v>
      </c>
      <c r="N116"/>
    </row>
    <row r="117" spans="1:14" ht="12.75">
      <c r="A117" t="s">
        <v>8</v>
      </c>
      <c r="B117" t="s">
        <v>8</v>
      </c>
      <c r="C117" t="s">
        <v>100</v>
      </c>
      <c r="D117" t="s">
        <v>101</v>
      </c>
      <c r="E117" t="s">
        <v>135</v>
      </c>
      <c r="F117">
        <v>15628</v>
      </c>
      <c r="H117">
        <v>81.02</v>
      </c>
      <c r="N117"/>
    </row>
    <row r="118" spans="1:14" ht="12.75">
      <c r="A118" t="s">
        <v>8</v>
      </c>
      <c r="B118" t="s">
        <v>8</v>
      </c>
      <c r="C118" t="s">
        <v>102</v>
      </c>
      <c r="D118" t="s">
        <v>103</v>
      </c>
      <c r="E118" t="s">
        <v>135</v>
      </c>
      <c r="F118">
        <v>37746</v>
      </c>
      <c r="H118">
        <v>77.73</v>
      </c>
      <c r="N118"/>
    </row>
    <row r="119" spans="1:14" ht="12.75">
      <c r="A119" t="s">
        <v>8</v>
      </c>
      <c r="B119" t="s">
        <v>8</v>
      </c>
      <c r="C119" t="s">
        <v>104</v>
      </c>
      <c r="D119" t="s">
        <v>105</v>
      </c>
      <c r="E119" t="s">
        <v>135</v>
      </c>
      <c r="F119">
        <v>15494</v>
      </c>
      <c r="H119">
        <v>71.24</v>
      </c>
      <c r="N119"/>
    </row>
    <row r="120" spans="1:14" ht="12.75">
      <c r="A120" t="s">
        <v>8</v>
      </c>
      <c r="B120" t="s">
        <v>8</v>
      </c>
      <c r="C120" t="s">
        <v>106</v>
      </c>
      <c r="D120" t="s">
        <v>107</v>
      </c>
      <c r="E120" t="s">
        <v>135</v>
      </c>
      <c r="F120">
        <v>72949</v>
      </c>
      <c r="H120">
        <v>80.84</v>
      </c>
      <c r="N120"/>
    </row>
    <row r="121" spans="1:14" ht="12.75">
      <c r="A121" t="s">
        <v>8</v>
      </c>
      <c r="B121" t="s">
        <v>8</v>
      </c>
      <c r="C121" t="s">
        <v>108</v>
      </c>
      <c r="D121" t="s">
        <v>109</v>
      </c>
      <c r="E121" t="s">
        <v>135</v>
      </c>
      <c r="F121">
        <v>16409</v>
      </c>
      <c r="H121">
        <v>76.21</v>
      </c>
      <c r="N121"/>
    </row>
    <row r="122" spans="1:14" ht="12.75">
      <c r="A122" t="s">
        <v>8</v>
      </c>
      <c r="B122" t="s">
        <v>8</v>
      </c>
      <c r="C122" t="s">
        <v>110</v>
      </c>
      <c r="D122" t="s">
        <v>111</v>
      </c>
      <c r="E122" t="s">
        <v>135</v>
      </c>
      <c r="F122">
        <v>18450</v>
      </c>
      <c r="H122">
        <v>78.58</v>
      </c>
      <c r="N122"/>
    </row>
    <row r="123" spans="1:14" ht="12.75">
      <c r="A123" t="s">
        <v>8</v>
      </c>
      <c r="B123" t="s">
        <v>8</v>
      </c>
      <c r="C123" t="s">
        <v>112</v>
      </c>
      <c r="D123" t="s">
        <v>113</v>
      </c>
      <c r="E123" t="s">
        <v>135</v>
      </c>
      <c r="F123">
        <v>17099</v>
      </c>
      <c r="H123">
        <v>75.07</v>
      </c>
      <c r="N123"/>
    </row>
    <row r="124" spans="1:14" ht="12.75">
      <c r="A124" t="s">
        <v>8</v>
      </c>
      <c r="B124" t="s">
        <v>8</v>
      </c>
      <c r="C124" t="s">
        <v>114</v>
      </c>
      <c r="D124" t="s">
        <v>115</v>
      </c>
      <c r="E124" t="s">
        <v>135</v>
      </c>
      <c r="F124">
        <v>32107</v>
      </c>
      <c r="H124">
        <v>78.21</v>
      </c>
      <c r="N124"/>
    </row>
    <row r="125" spans="1:14" ht="12.75">
      <c r="A125" t="s">
        <v>8</v>
      </c>
      <c r="B125" t="s">
        <v>8</v>
      </c>
      <c r="C125" t="s">
        <v>116</v>
      </c>
      <c r="D125" t="s">
        <v>117</v>
      </c>
      <c r="E125" t="s">
        <v>135</v>
      </c>
      <c r="F125">
        <v>7868</v>
      </c>
      <c r="H125">
        <v>73.57</v>
      </c>
      <c r="N125"/>
    </row>
    <row r="126" spans="1:14" ht="12.75">
      <c r="A126" t="s">
        <v>8</v>
      </c>
      <c r="B126" t="s">
        <v>8</v>
      </c>
      <c r="C126" t="s">
        <v>118</v>
      </c>
      <c r="D126" t="s">
        <v>119</v>
      </c>
      <c r="E126" t="s">
        <v>135</v>
      </c>
      <c r="F126">
        <v>7876</v>
      </c>
      <c r="H126">
        <v>74.26</v>
      </c>
      <c r="N126"/>
    </row>
    <row r="127" spans="1:14" ht="12.75">
      <c r="A127" t="s">
        <v>8</v>
      </c>
      <c r="B127" t="s">
        <v>8</v>
      </c>
      <c r="C127" t="s">
        <v>120</v>
      </c>
      <c r="D127" t="s">
        <v>121</v>
      </c>
      <c r="E127" t="s">
        <v>135</v>
      </c>
      <c r="F127">
        <v>4924</v>
      </c>
      <c r="H127">
        <v>75.24</v>
      </c>
      <c r="N127"/>
    </row>
    <row r="128" spans="1:14" ht="12.75">
      <c r="A128" t="s">
        <v>8</v>
      </c>
      <c r="B128" t="s">
        <v>8</v>
      </c>
      <c r="C128" t="s">
        <v>122</v>
      </c>
      <c r="D128" t="s">
        <v>123</v>
      </c>
      <c r="E128" t="s">
        <v>135</v>
      </c>
      <c r="F128">
        <v>20654</v>
      </c>
      <c r="H128">
        <v>74.31</v>
      </c>
      <c r="N128"/>
    </row>
    <row r="129" spans="1:14" ht="12.75">
      <c r="A129" t="s">
        <v>8</v>
      </c>
      <c r="B129" t="s">
        <v>8</v>
      </c>
      <c r="C129" t="s">
        <v>124</v>
      </c>
      <c r="D129" t="s">
        <v>125</v>
      </c>
      <c r="E129" t="s">
        <v>135</v>
      </c>
      <c r="F129">
        <v>14109</v>
      </c>
      <c r="H129">
        <v>68.8</v>
      </c>
      <c r="N129"/>
    </row>
    <row r="130" spans="1:14" ht="12.75">
      <c r="A130" t="s">
        <v>8</v>
      </c>
      <c r="B130" t="s">
        <v>8</v>
      </c>
      <c r="C130" t="s">
        <v>126</v>
      </c>
      <c r="D130" t="s">
        <v>127</v>
      </c>
      <c r="E130" t="s">
        <v>135</v>
      </c>
      <c r="F130">
        <v>9792</v>
      </c>
      <c r="H130">
        <v>74.41</v>
      </c>
      <c r="N130"/>
    </row>
    <row r="131" spans="1:14" ht="12.75">
      <c r="A131" t="s">
        <v>8</v>
      </c>
      <c r="B131" t="s">
        <v>8</v>
      </c>
      <c r="C131" t="s">
        <v>128</v>
      </c>
      <c r="D131" t="s">
        <v>28</v>
      </c>
      <c r="E131" t="s">
        <v>135</v>
      </c>
      <c r="F131">
        <v>5109</v>
      </c>
      <c r="H131">
        <v>74.89</v>
      </c>
      <c r="N131"/>
    </row>
    <row r="132" spans="1:14" ht="12.75">
      <c r="A132" t="s">
        <v>8</v>
      </c>
      <c r="B132" t="s">
        <v>8</v>
      </c>
      <c r="C132" t="s">
        <v>129</v>
      </c>
      <c r="D132" t="s">
        <v>130</v>
      </c>
      <c r="E132" t="s">
        <v>135</v>
      </c>
      <c r="F132">
        <v>42293</v>
      </c>
      <c r="H132">
        <v>79.72</v>
      </c>
      <c r="N132"/>
    </row>
    <row r="133" spans="1:14" ht="12.75">
      <c r="A133" t="s">
        <v>8</v>
      </c>
      <c r="B133" t="s">
        <v>8</v>
      </c>
      <c r="C133" t="s">
        <v>131</v>
      </c>
      <c r="D133" t="s">
        <v>132</v>
      </c>
      <c r="E133" t="s">
        <v>135</v>
      </c>
      <c r="F133">
        <v>54587</v>
      </c>
      <c r="H133">
        <v>77.78</v>
      </c>
      <c r="N133"/>
    </row>
    <row r="134" spans="1:14" ht="12.75">
      <c r="A134" t="s">
        <v>8</v>
      </c>
      <c r="B134" t="s">
        <v>8</v>
      </c>
      <c r="C134" t="s">
        <v>133</v>
      </c>
      <c r="D134" t="s">
        <v>134</v>
      </c>
      <c r="E134" t="s">
        <v>135</v>
      </c>
      <c r="F134">
        <v>25573</v>
      </c>
      <c r="H134">
        <v>73.19</v>
      </c>
      <c r="N1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Laurel</cp:lastModifiedBy>
  <cp:lastPrinted>2003-01-14T21:02:26Z</cp:lastPrinted>
  <dcterms:created xsi:type="dcterms:W3CDTF">2002-03-11T20:47:31Z</dcterms:created>
  <dcterms:modified xsi:type="dcterms:W3CDTF">2003-03-30T19:45:57Z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