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chartsheets/sheet9.xml" ContentType="application/vnd.openxmlformats-officedocument.spreadsheetml.chartsheet+xml"/>
  <Override PartName="/xl/drawings/drawing17.xml" ContentType="application/vnd.openxmlformats-officedocument.drawing+xml"/>
  <Override PartName="/xl/chartsheets/sheet10.xml" ContentType="application/vnd.openxmlformats-officedocument.spreadsheetml.chartsheet+xml"/>
  <Override PartName="/xl/drawings/drawing19.xml" ContentType="application/vnd.openxmlformats-officedocument.drawing+xml"/>
  <Override PartName="/xl/chartsheets/sheet11.xml" ContentType="application/vnd.openxmlformats-officedocument.spreadsheetml.chartsheet+xml"/>
  <Override PartName="/xl/drawings/drawing21.xml" ContentType="application/vnd.openxmlformats-officedocument.drawing+xml"/>
  <Override PartName="/xl/chartsheets/sheet12.xml" ContentType="application/vnd.openxmlformats-officedocument.spreadsheetml.chartsheet+xml"/>
  <Override PartName="/xl/drawings/drawing23.xml" ContentType="application/vnd.openxmlformats-officedocument.drawing+xml"/>
  <Override PartName="/xl/chartsheets/sheet13.xml" ContentType="application/vnd.openxmlformats-officedocument.spreadsheetml.chartsheet+xml"/>
  <Override PartName="/xl/drawings/drawing2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975" windowWidth="18960" windowHeight="6525" tabRatio="938" firstSheet="1" activeTab="1"/>
  </bookViews>
  <sheets>
    <sheet name="SEM_SEM" sheetId="1" state="hidden" r:id="rId1"/>
    <sheet name="MB%" sheetId="2" r:id="rId2"/>
    <sheet name="CE%" sheetId="3" r:id="rId3"/>
    <sheet name="NE%" sheetId="4" r:id="rId4"/>
    <sheet name="SE%" sheetId="5" r:id="rId5"/>
    <sheet name="IL%" sheetId="6" r:id="rId6"/>
    <sheet name="NM%" sheetId="7" r:id="rId7"/>
    <sheet name="PL%" sheetId="8" r:id="rId8"/>
    <sheet name="BW%" sheetId="9" r:id="rId9"/>
    <sheet name="CH%" sheetId="10" r:id="rId10"/>
    <sheet name="BDN%" sheetId="11" r:id="rId11"/>
    <sheet name="AS%" sheetId="12" r:id="rId12"/>
    <sheet name="WPG%" sheetId="13" r:id="rId13"/>
    <sheet name="graph data" sheetId="14" r:id="rId14"/>
    <sheet name="orig. data" sheetId="15" r:id="rId15"/>
  </sheets>
  <definedNames/>
  <calcPr fullCalcOnLoad="1"/>
</workbook>
</file>

<file path=xl/sharedStrings.xml><?xml version="1.0" encoding="utf-8"?>
<sst xmlns="http://schemas.openxmlformats.org/spreadsheetml/2006/main" count="1255" uniqueCount="69">
  <si>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</si>
  <si>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</si>
  <si>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</si>
  <si>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</si>
  <si>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</si>
  <si>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</si>
  <si>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</si>
  <si>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</si>
  <si>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</si>
  <si>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</si>
  <si>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</si>
  <si>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</si>
  <si>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</si>
  <si>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</si>
  <si>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South Eastman</t>
  </si>
  <si>
    <t>agegrp</t>
  </si>
  <si>
    <t>Brandon</t>
  </si>
  <si>
    <t>Central</t>
  </si>
  <si>
    <t>Parkland</t>
  </si>
  <si>
    <t>Interlake</t>
  </si>
  <si>
    <t>North Eastman</t>
  </si>
  <si>
    <t>Burntwood</t>
  </si>
  <si>
    <t>Churchill</t>
  </si>
  <si>
    <t>Nor-Man</t>
  </si>
  <si>
    <t>Winnipeg</t>
  </si>
  <si>
    <t>0-4</t>
  </si>
  <si>
    <t>BS-25 South Eastman</t>
  </si>
  <si>
    <t>A-40 Central</t>
  </si>
  <si>
    <t>GA-45 Assiniboine</t>
  </si>
  <si>
    <t>G-15 Brandon</t>
  </si>
  <si>
    <t>C-30 Interlake</t>
  </si>
  <si>
    <t>BN-20 North Eastman</t>
  </si>
  <si>
    <t>E-60 Parkland</t>
  </si>
  <si>
    <t>FC-90 Churchill</t>
  </si>
  <si>
    <t>D-70 Nor-Man</t>
  </si>
  <si>
    <t>FB-80 Burntwood</t>
  </si>
  <si>
    <t>Assiniboine</t>
  </si>
  <si>
    <t xml:space="preserve"> = suppressed values</t>
  </si>
  <si>
    <t>rha</t>
  </si>
  <si>
    <t>MpopMetis</t>
  </si>
  <si>
    <t>FpopMetis</t>
  </si>
  <si>
    <t>MpopOther</t>
  </si>
  <si>
    <t>FpopOther</t>
  </si>
  <si>
    <t>totalpopMetis</t>
  </si>
  <si>
    <t>totalpopOther</t>
  </si>
  <si>
    <t>MpercentMetis</t>
  </si>
  <si>
    <t>FpercentMetis</t>
  </si>
  <si>
    <t>MpercentOther</t>
  </si>
  <si>
    <t>FpercentOther</t>
  </si>
  <si>
    <t>Metis_suppress</t>
  </si>
  <si>
    <t>Other_suppress</t>
  </si>
  <si>
    <t xml:space="preserve"> </t>
  </si>
  <si>
    <t>s</t>
  </si>
  <si>
    <t>K-10 WPG</t>
  </si>
  <si>
    <t>RHA Population Counts and Percentages by Age Group &amp; Sex</t>
  </si>
  <si>
    <t>RHA Population Counts and Percentages by Age Group &amp; Sex 2008JUN23</t>
  </si>
  <si>
    <t>75-79</t>
  </si>
  <si>
    <t>80-85</t>
  </si>
  <si>
    <t>85+</t>
  </si>
  <si>
    <t>0-9</t>
  </si>
  <si>
    <t>20-29</t>
  </si>
  <si>
    <t>30-39</t>
  </si>
  <si>
    <t>40-49</t>
  </si>
  <si>
    <t>50-59</t>
  </si>
  <si>
    <t>60-69</t>
  </si>
  <si>
    <t>70+</t>
  </si>
  <si>
    <t>10-19</t>
  </si>
  <si>
    <t>Population Counts and by Age Group, Sex &amp; Metis Status for Manitoba 2008JUL24</t>
  </si>
  <si>
    <t>$Id: /project/metis/prog/shuq/mortality/pop_pyramid2008JUL24.sas  Jul 24 12:35  shamimah shamimah $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</si>
</sst>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%;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8"/>
      <color indexed="8"/>
      <name val="Univers 45 Light"/>
      <family val="0"/>
    </font>
    <font>
      <b/>
      <sz val="11"/>
      <color indexed="8"/>
      <name val="Univers 45 Light"/>
      <family val="0"/>
    </font>
    <font>
      <b/>
      <sz val="7.35"/>
      <color indexed="8"/>
      <name val="Univers 45 Light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57" applyNumberFormat="1" applyFont="1" applyAlignment="1">
      <alignment/>
    </xf>
    <xf numFmtId="165" fontId="0" fillId="0" borderId="0" xfId="57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33" borderId="0" xfId="57" applyNumberFormat="1" applyFont="1" applyFill="1" applyAlignment="1">
      <alignment/>
    </xf>
    <xf numFmtId="164" fontId="0" fillId="0" borderId="0" xfId="57" applyNumberFormat="1" applyFont="1" applyFill="1" applyAlignment="1">
      <alignment/>
    </xf>
    <xf numFmtId="0" fontId="0" fillId="0" borderId="10" xfId="0" applyBorder="1" applyAlignment="1">
      <alignment/>
    </xf>
    <xf numFmtId="165" fontId="0" fillId="0" borderId="10" xfId="57" applyNumberFormat="1" applyFont="1" applyBorder="1" applyAlignment="1">
      <alignment/>
    </xf>
    <xf numFmtId="164" fontId="0" fillId="0" borderId="10" xfId="57" applyNumberFormat="1" applyFont="1" applyBorder="1" applyAlignment="1">
      <alignment/>
    </xf>
    <xf numFmtId="10" fontId="0" fillId="0" borderId="10" xfId="57" applyNumberFormat="1" applyFont="1" applyBorder="1" applyAlignment="1">
      <alignment/>
    </xf>
    <xf numFmtId="165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worksheet" Target="worksheets/sheet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:Age Profile of South Eastman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Population: 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5375"/>
          <c:w val="0.925"/>
          <c:h val="0.765"/>
        </c:manualLayout>
      </c:layout>
      <c:barChart>
        <c:barDir val="bar"/>
        <c:grouping val="clustered"/>
        <c:varyColors val="0"/>
        <c:ser>
          <c:idx val="0"/>
          <c:order val="0"/>
          <c:tx>
            <c:v>South Eastman 1995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3"/>
          <c:order val="3"/>
          <c:tx>
            <c:v>South Eastman 2000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overlap val="100"/>
        <c:gapWidth val="10"/>
        <c:axId val="8897041"/>
        <c:axId val="12964506"/>
      </c:barChart>
      <c:catAx>
        <c:axId val="88970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64506"/>
        <c:crosses val="autoZero"/>
        <c:auto val="1"/>
        <c:lblOffset val="100"/>
        <c:tickLblSkip val="1"/>
        <c:noMultiLvlLbl val="0"/>
      </c:catAx>
      <c:valAx>
        <c:axId val="12964506"/>
        <c:scaling>
          <c:orientation val="minMax"/>
          <c:max val="0.08000000000000004"/>
          <c:min val="-0.0800000000000000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97041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015"/>
          <c:y val="0.26775"/>
          <c:w val="0.267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3.9: Age Profile of Churchill RHA, 2006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Metis Population: 220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All Other Manitobans Population: 719</a:t>
            </a:r>
          </a:p>
        </c:rich>
      </c:tx>
      <c:layout>
        <c:manualLayout>
          <c:xMode val="factor"/>
          <c:yMode val="factor"/>
          <c:x val="-0.021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1175"/>
          <c:w val="0.974"/>
          <c:h val="0.87475"/>
        </c:manualLayout>
      </c:layout>
      <c:barChart>
        <c:barDir val="bar"/>
        <c:grouping val="clustered"/>
        <c:varyColors val="0"/>
        <c:ser>
          <c:idx val="0"/>
          <c:order val="0"/>
          <c:tx>
            <c:v>Churchill,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data'!$B$145:$B$152</c:f>
              <c:strCache>
                <c:ptCount val="8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70+</c:v>
                </c:pt>
              </c:strCache>
            </c:strRef>
          </c:cat>
          <c:val>
            <c:numRef>
              <c:f>'graph data'!$C$145:$C$152</c:f>
              <c:numCache>
                <c:ptCount val="8"/>
                <c:pt idx="0">
                  <c:v>-0.086363636</c:v>
                </c:pt>
                <c:pt idx="1">
                  <c:v>-0.109090909</c:v>
                </c:pt>
                <c:pt idx="2">
                  <c:v>-0.045454545</c:v>
                </c:pt>
                <c:pt idx="3">
                  <c:v>-0.059090909</c:v>
                </c:pt>
                <c:pt idx="4">
                  <c:v>-0.081818182</c:v>
                </c:pt>
                <c:pt idx="5">
                  <c:v>-0.059090909</c:v>
                </c:pt>
                <c:pt idx="6">
                  <c:v>-0.027272727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Churchill,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data'!$B$145:$B$152</c:f>
              <c:strCache>
                <c:ptCount val="8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70+</c:v>
                </c:pt>
              </c:strCache>
            </c:strRef>
          </c:cat>
          <c:val>
            <c:numRef>
              <c:f>'graph data'!$D$145:$D$152</c:f>
              <c:numCache>
                <c:ptCount val="8"/>
                <c:pt idx="0">
                  <c:v>0.0909090909</c:v>
                </c:pt>
                <c:pt idx="1">
                  <c:v>0.0909090909</c:v>
                </c:pt>
                <c:pt idx="2">
                  <c:v>0.0545454545</c:v>
                </c:pt>
                <c:pt idx="3">
                  <c:v>0.0954545455</c:v>
                </c:pt>
                <c:pt idx="4">
                  <c:v>0.05</c:v>
                </c:pt>
                <c:pt idx="5">
                  <c:v>0.0727272727</c:v>
                </c:pt>
                <c:pt idx="6">
                  <c:v>0.0272727273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Churchill,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data'!$B$145:$B$152</c:f>
              <c:strCache>
                <c:ptCount val="8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70+</c:v>
                </c:pt>
              </c:strCache>
            </c:strRef>
          </c:cat>
          <c:val>
            <c:numRef>
              <c:f>'graph data'!$E$145:$E$152</c:f>
              <c:numCache>
                <c:ptCount val="8"/>
                <c:pt idx="0">
                  <c:v>-0.07232267</c:v>
                </c:pt>
                <c:pt idx="1">
                  <c:v>-0.069541029</c:v>
                </c:pt>
                <c:pt idx="2">
                  <c:v>-0.07093185</c:v>
                </c:pt>
                <c:pt idx="3">
                  <c:v>-0.091794159</c:v>
                </c:pt>
                <c:pt idx="4">
                  <c:v>-0.089012517</c:v>
                </c:pt>
                <c:pt idx="5">
                  <c:v>-0.076495132</c:v>
                </c:pt>
                <c:pt idx="6">
                  <c:v>-0.027816412</c:v>
                </c:pt>
                <c:pt idx="7">
                  <c:v>-0.019471488</c:v>
                </c:pt>
              </c:numCache>
            </c:numRef>
          </c:val>
        </c:ser>
        <c:ser>
          <c:idx val="3"/>
          <c:order val="3"/>
          <c:tx>
            <c:v>Churchill,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data'!$B$145:$B$152</c:f>
              <c:strCache>
                <c:ptCount val="8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70+</c:v>
                </c:pt>
              </c:strCache>
            </c:strRef>
          </c:cat>
          <c:val>
            <c:numRef>
              <c:f>'graph data'!$F$145:$F$152</c:f>
              <c:numCache>
                <c:ptCount val="8"/>
                <c:pt idx="0">
                  <c:v>0.073713491</c:v>
                </c:pt>
                <c:pt idx="1">
                  <c:v>0.0611961057</c:v>
                </c:pt>
                <c:pt idx="2">
                  <c:v>0.0723226704</c:v>
                </c:pt>
                <c:pt idx="3">
                  <c:v>0.0848400556</c:v>
                </c:pt>
                <c:pt idx="4">
                  <c:v>0.0806675939</c:v>
                </c:pt>
                <c:pt idx="5">
                  <c:v>0.0611961057</c:v>
                </c:pt>
                <c:pt idx="6">
                  <c:v>0.0264255911</c:v>
                </c:pt>
                <c:pt idx="7">
                  <c:v>0.0222531293</c:v>
                </c:pt>
              </c:numCache>
            </c:numRef>
          </c:val>
        </c:ser>
        <c:overlap val="100"/>
        <c:gapWidth val="10"/>
        <c:axId val="50450107"/>
        <c:axId val="51397780"/>
      </c:barChart>
      <c:catAx>
        <c:axId val="504501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397780"/>
        <c:crosses val="autoZero"/>
        <c:auto val="1"/>
        <c:lblOffset val="100"/>
        <c:tickLblSkip val="1"/>
        <c:noMultiLvlLbl val="0"/>
      </c:catAx>
      <c:valAx>
        <c:axId val="51397780"/>
        <c:scaling>
          <c:orientation val="minMax"/>
          <c:max val="0.12000000000000002"/>
          <c:min val="-0.12000000000000002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450107"/>
        <c:crossesAt val="1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835"/>
          <c:y val="0.14675"/>
          <c:w val="0.177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3.10: Age Profile of Brandon RHA, 2006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Metis Population: 2,336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All Other Manitobans Population: 47,185</a:t>
            </a:r>
          </a:p>
        </c:rich>
      </c:tx>
      <c:layout>
        <c:manualLayout>
          <c:xMode val="factor"/>
          <c:yMode val="factor"/>
          <c:x val="-0.014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125"/>
          <c:w val="0.974"/>
          <c:h val="0.87475"/>
        </c:manualLayout>
      </c:layout>
      <c:barChart>
        <c:barDir val="bar"/>
        <c:grouping val="clustered"/>
        <c:varyColors val="0"/>
        <c:ser>
          <c:idx val="0"/>
          <c:order val="0"/>
          <c:tx>
            <c:v>Brandon,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data'!$B$155:$B$172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data'!$C$155:$C$172</c:f>
              <c:numCache>
                <c:ptCount val="18"/>
                <c:pt idx="0">
                  <c:v>-0.053082192</c:v>
                </c:pt>
                <c:pt idx="1">
                  <c:v>-0.047945205</c:v>
                </c:pt>
                <c:pt idx="2">
                  <c:v>-0.044092466</c:v>
                </c:pt>
                <c:pt idx="3">
                  <c:v>-0.044092466</c:v>
                </c:pt>
                <c:pt idx="4">
                  <c:v>-0.054794521</c:v>
                </c:pt>
                <c:pt idx="5">
                  <c:v>-0.044092466</c:v>
                </c:pt>
                <c:pt idx="6">
                  <c:v>-0.041952055</c:v>
                </c:pt>
                <c:pt idx="7">
                  <c:v>-0.030393836</c:v>
                </c:pt>
                <c:pt idx="8">
                  <c:v>-0.017123288</c:v>
                </c:pt>
                <c:pt idx="9">
                  <c:v>-0.022688356</c:v>
                </c:pt>
                <c:pt idx="10">
                  <c:v>-0.021832192</c:v>
                </c:pt>
                <c:pt idx="11">
                  <c:v>-0.020976027</c:v>
                </c:pt>
                <c:pt idx="12">
                  <c:v>-0.010702055</c:v>
                </c:pt>
                <c:pt idx="13">
                  <c:v>-0.008561644</c:v>
                </c:pt>
                <c:pt idx="14">
                  <c:v>-0.008561644</c:v>
                </c:pt>
                <c:pt idx="15">
                  <c:v>-0.005565068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v>Brandon,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data'!$B$155:$B$172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data'!$D$155:$D$172</c:f>
              <c:numCache>
                <c:ptCount val="18"/>
                <c:pt idx="0">
                  <c:v>0.0488013699</c:v>
                </c:pt>
                <c:pt idx="1">
                  <c:v>0.0466609589</c:v>
                </c:pt>
                <c:pt idx="2">
                  <c:v>0.0445205479</c:v>
                </c:pt>
                <c:pt idx="3">
                  <c:v>0.042380137</c:v>
                </c:pt>
                <c:pt idx="4">
                  <c:v>0.0530821918</c:v>
                </c:pt>
                <c:pt idx="5">
                  <c:v>0.0530821918</c:v>
                </c:pt>
                <c:pt idx="6">
                  <c:v>0.0338184932</c:v>
                </c:pt>
                <c:pt idx="7">
                  <c:v>0.0299657534</c:v>
                </c:pt>
                <c:pt idx="8">
                  <c:v>0.0355308219</c:v>
                </c:pt>
                <c:pt idx="9">
                  <c:v>0.0372431507</c:v>
                </c:pt>
                <c:pt idx="10">
                  <c:v>0.0265410959</c:v>
                </c:pt>
                <c:pt idx="11">
                  <c:v>0.0252568493</c:v>
                </c:pt>
                <c:pt idx="12">
                  <c:v>0.0158390411</c:v>
                </c:pt>
                <c:pt idx="13">
                  <c:v>0.0102739726</c:v>
                </c:pt>
                <c:pt idx="14">
                  <c:v>0.0064212329</c:v>
                </c:pt>
                <c:pt idx="15">
                  <c:v>0.0064212329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v>Brandon,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data'!$B$155:$B$172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data'!$E$155:$E$172</c:f>
              <c:numCache>
                <c:ptCount val="18"/>
                <c:pt idx="0">
                  <c:v>-0.032616298</c:v>
                </c:pt>
                <c:pt idx="1">
                  <c:v>-0.028462435</c:v>
                </c:pt>
                <c:pt idx="2">
                  <c:v>-0.030942037</c:v>
                </c:pt>
                <c:pt idx="3">
                  <c:v>-0.034778001</c:v>
                </c:pt>
                <c:pt idx="4">
                  <c:v>-0.038762319</c:v>
                </c:pt>
                <c:pt idx="5">
                  <c:v>-0.035244251</c:v>
                </c:pt>
                <c:pt idx="6">
                  <c:v>-0.032828229</c:v>
                </c:pt>
                <c:pt idx="7">
                  <c:v>-0.030836071</c:v>
                </c:pt>
                <c:pt idx="8">
                  <c:v>-0.034735615</c:v>
                </c:pt>
                <c:pt idx="9">
                  <c:v>-0.036982092</c:v>
                </c:pt>
                <c:pt idx="10">
                  <c:v>-0.033040161</c:v>
                </c:pt>
                <c:pt idx="11">
                  <c:v>-0.029204196</c:v>
                </c:pt>
                <c:pt idx="12">
                  <c:v>-0.021214369</c:v>
                </c:pt>
                <c:pt idx="13">
                  <c:v>-0.016361132</c:v>
                </c:pt>
                <c:pt idx="14">
                  <c:v>-0.014453746</c:v>
                </c:pt>
                <c:pt idx="15">
                  <c:v>-0.011846985</c:v>
                </c:pt>
                <c:pt idx="16">
                  <c:v>-0.008879941</c:v>
                </c:pt>
                <c:pt idx="17">
                  <c:v>-0.007544771</c:v>
                </c:pt>
              </c:numCache>
            </c:numRef>
          </c:val>
        </c:ser>
        <c:ser>
          <c:idx val="3"/>
          <c:order val="3"/>
          <c:tx>
            <c:v>Brandon,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data'!$B$155:$B$172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data'!$F$155:$F$172</c:f>
              <c:numCache>
                <c:ptCount val="18"/>
                <c:pt idx="0">
                  <c:v>0.0305817527</c:v>
                </c:pt>
                <c:pt idx="1">
                  <c:v>0.0283140829</c:v>
                </c:pt>
                <c:pt idx="2">
                  <c:v>0.0311115821</c:v>
                </c:pt>
                <c:pt idx="3">
                  <c:v>0.0354561831</c:v>
                </c:pt>
                <c:pt idx="4">
                  <c:v>0.0434248172</c:v>
                </c:pt>
                <c:pt idx="5">
                  <c:v>0.0385080004</c:v>
                </c:pt>
                <c:pt idx="6">
                  <c:v>0.0345024902</c:v>
                </c:pt>
                <c:pt idx="7">
                  <c:v>0.0312599343</c:v>
                </c:pt>
                <c:pt idx="8">
                  <c:v>0.0373211826</c:v>
                </c:pt>
                <c:pt idx="9">
                  <c:v>0.0389954435</c:v>
                </c:pt>
                <c:pt idx="10">
                  <c:v>0.0343117516</c:v>
                </c:pt>
                <c:pt idx="11">
                  <c:v>0.0309632298</c:v>
                </c:pt>
                <c:pt idx="12">
                  <c:v>0.0219561301</c:v>
                </c:pt>
                <c:pt idx="13">
                  <c:v>0.0190102787</c:v>
                </c:pt>
                <c:pt idx="14">
                  <c:v>0.0171452792</c:v>
                </c:pt>
                <c:pt idx="15">
                  <c:v>0.017357211</c:v>
                </c:pt>
                <c:pt idx="16">
                  <c:v>0.0143265868</c:v>
                </c:pt>
                <c:pt idx="17">
                  <c:v>0.0167214157</c:v>
                </c:pt>
              </c:numCache>
            </c:numRef>
          </c:val>
        </c:ser>
        <c:overlap val="100"/>
        <c:gapWidth val="10"/>
        <c:axId val="59926837"/>
        <c:axId val="2470622"/>
      </c:barChart>
      <c:catAx>
        <c:axId val="599268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70622"/>
        <c:crosses val="autoZero"/>
        <c:auto val="1"/>
        <c:lblOffset val="100"/>
        <c:tickLblSkip val="1"/>
        <c:noMultiLvlLbl val="0"/>
      </c:catAx>
      <c:valAx>
        <c:axId val="2470622"/>
        <c:scaling>
          <c:orientation val="minMax"/>
          <c:max val="0.08000000000000004"/>
          <c:min val="-0.0800000000000000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926837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6375"/>
          <c:y val="0.1905"/>
          <c:w val="0.203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3.11: Age Profile of Assiniboine RHA, 2006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Metis Population: 2,127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All Other Manitobans Population: 65,909</a:t>
            </a:r>
          </a:p>
        </c:rich>
      </c:tx>
      <c:layout>
        <c:manualLayout>
          <c:xMode val="factor"/>
          <c:yMode val="factor"/>
          <c:x val="-0.014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125"/>
          <c:w val="0.974"/>
          <c:h val="0.87475"/>
        </c:manualLayout>
      </c:layout>
      <c:barChart>
        <c:barDir val="bar"/>
        <c:grouping val="clustered"/>
        <c:varyColors val="0"/>
        <c:ser>
          <c:idx val="0"/>
          <c:order val="0"/>
          <c:tx>
            <c:v>Assiniboine,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data'!$B$175:$B$192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data'!$C$175:$C$192</c:f>
              <c:numCache>
                <c:ptCount val="18"/>
                <c:pt idx="0">
                  <c:v>-0.040432534</c:v>
                </c:pt>
                <c:pt idx="1">
                  <c:v>-0.04748472</c:v>
                </c:pt>
                <c:pt idx="2">
                  <c:v>-0.057827927</c:v>
                </c:pt>
                <c:pt idx="3">
                  <c:v>-0.046544429</c:v>
                </c:pt>
                <c:pt idx="4">
                  <c:v>-0.041842971</c:v>
                </c:pt>
                <c:pt idx="5">
                  <c:v>-0.030089328</c:v>
                </c:pt>
                <c:pt idx="6">
                  <c:v>-0.027738599</c:v>
                </c:pt>
                <c:pt idx="7">
                  <c:v>-0.020686413</c:v>
                </c:pt>
                <c:pt idx="8">
                  <c:v>-0.026328162</c:v>
                </c:pt>
                <c:pt idx="9">
                  <c:v>-0.024447579</c:v>
                </c:pt>
                <c:pt idx="10">
                  <c:v>-0.031499765</c:v>
                </c:pt>
                <c:pt idx="11">
                  <c:v>-0.025858016</c:v>
                </c:pt>
                <c:pt idx="12">
                  <c:v>-0.01880583</c:v>
                </c:pt>
                <c:pt idx="13">
                  <c:v>-0.019275976</c:v>
                </c:pt>
                <c:pt idx="14">
                  <c:v>-0.01880583</c:v>
                </c:pt>
                <c:pt idx="15">
                  <c:v>-0.011283498</c:v>
                </c:pt>
                <c:pt idx="16">
                  <c:v>-0.008462623</c:v>
                </c:pt>
                <c:pt idx="17">
                  <c:v>-0.003761166</c:v>
                </c:pt>
              </c:numCache>
            </c:numRef>
          </c:val>
        </c:ser>
        <c:ser>
          <c:idx val="1"/>
          <c:order val="1"/>
          <c:tx>
            <c:v>Assiniboine,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data'!$B$175:$B$192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data'!$D$175:$D$192</c:f>
              <c:numCache>
                <c:ptCount val="18"/>
                <c:pt idx="0">
                  <c:v>0.0362012224</c:v>
                </c:pt>
                <c:pt idx="1">
                  <c:v>0.0390220969</c:v>
                </c:pt>
                <c:pt idx="2">
                  <c:v>0.046074283</c:v>
                </c:pt>
                <c:pt idx="3">
                  <c:v>0.0451339915</c:v>
                </c:pt>
                <c:pt idx="4">
                  <c:v>0.0230371415</c:v>
                </c:pt>
                <c:pt idx="5">
                  <c:v>0.0296191819</c:v>
                </c:pt>
                <c:pt idx="6">
                  <c:v>0.0329102022</c:v>
                </c:pt>
                <c:pt idx="7">
                  <c:v>0.0263281617</c:v>
                </c:pt>
                <c:pt idx="8">
                  <c:v>0.0385519511</c:v>
                </c:pt>
                <c:pt idx="9">
                  <c:v>0.0319699107</c:v>
                </c:pt>
                <c:pt idx="10">
                  <c:v>0.0376116596</c:v>
                </c:pt>
                <c:pt idx="11">
                  <c:v>0.023977433</c:v>
                </c:pt>
                <c:pt idx="12">
                  <c:v>0.0286788905</c:v>
                </c:pt>
                <c:pt idx="13">
                  <c:v>0.0192759756</c:v>
                </c:pt>
                <c:pt idx="14">
                  <c:v>0.020216267</c:v>
                </c:pt>
                <c:pt idx="15">
                  <c:v>0.0122237894</c:v>
                </c:pt>
                <c:pt idx="16">
                  <c:v>0.003761166</c:v>
                </c:pt>
                <c:pt idx="17">
                  <c:v>0.0042313117</c:v>
                </c:pt>
              </c:numCache>
            </c:numRef>
          </c:val>
        </c:ser>
        <c:ser>
          <c:idx val="2"/>
          <c:order val="2"/>
          <c:tx>
            <c:v>Assiniboine,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data'!$B$175:$B$192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data'!$E$175:$E$192</c:f>
              <c:numCache>
                <c:ptCount val="18"/>
                <c:pt idx="0">
                  <c:v>-0.027097968</c:v>
                </c:pt>
                <c:pt idx="1">
                  <c:v>-0.029404178</c:v>
                </c:pt>
                <c:pt idx="2">
                  <c:v>-0.034972462</c:v>
                </c:pt>
                <c:pt idx="3">
                  <c:v>-0.038097984</c:v>
                </c:pt>
                <c:pt idx="4">
                  <c:v>-0.032833149</c:v>
                </c:pt>
                <c:pt idx="5">
                  <c:v>-0.025838656</c:v>
                </c:pt>
                <c:pt idx="6">
                  <c:v>-0.024184861</c:v>
                </c:pt>
                <c:pt idx="7">
                  <c:v>-0.026126933</c:v>
                </c:pt>
                <c:pt idx="8">
                  <c:v>-0.032226251</c:v>
                </c:pt>
                <c:pt idx="9">
                  <c:v>-0.038280053</c:v>
                </c:pt>
                <c:pt idx="10">
                  <c:v>-0.03844695</c:v>
                </c:pt>
                <c:pt idx="11">
                  <c:v>-0.034350392</c:v>
                </c:pt>
                <c:pt idx="12">
                  <c:v>-0.028387625</c:v>
                </c:pt>
                <c:pt idx="13">
                  <c:v>-0.023426239</c:v>
                </c:pt>
                <c:pt idx="14">
                  <c:v>-0.019860717</c:v>
                </c:pt>
                <c:pt idx="15">
                  <c:v>-0.018737957</c:v>
                </c:pt>
                <c:pt idx="16">
                  <c:v>-0.014004157</c:v>
                </c:pt>
                <c:pt idx="17">
                  <c:v>-0.011212429</c:v>
                </c:pt>
              </c:numCache>
            </c:numRef>
          </c:val>
        </c:ser>
        <c:ser>
          <c:idx val="3"/>
          <c:order val="3"/>
          <c:tx>
            <c:v>Assiniboine,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data'!$B$175:$B$192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data'!$F$175:$F$192</c:f>
              <c:numCache>
                <c:ptCount val="18"/>
                <c:pt idx="0">
                  <c:v>0.0247310686</c:v>
                </c:pt>
                <c:pt idx="1">
                  <c:v>0.0282055561</c:v>
                </c:pt>
                <c:pt idx="2">
                  <c:v>0.0329697006</c:v>
                </c:pt>
                <c:pt idx="3">
                  <c:v>0.0374759138</c:v>
                </c:pt>
                <c:pt idx="4">
                  <c:v>0.0277655555</c:v>
                </c:pt>
                <c:pt idx="5">
                  <c:v>0.022546238</c:v>
                </c:pt>
                <c:pt idx="6">
                  <c:v>0.0251862416</c:v>
                </c:pt>
                <c:pt idx="7">
                  <c:v>0.0267641748</c:v>
                </c:pt>
                <c:pt idx="8">
                  <c:v>0.0328634936</c:v>
                </c:pt>
                <c:pt idx="9">
                  <c:v>0.0374607413</c:v>
                </c:pt>
                <c:pt idx="10">
                  <c:v>0.0356855665</c:v>
                </c:pt>
                <c:pt idx="11">
                  <c:v>0.0331669423</c:v>
                </c:pt>
                <c:pt idx="12">
                  <c:v>0.0280538318</c:v>
                </c:pt>
                <c:pt idx="13">
                  <c:v>0.0241696885</c:v>
                </c:pt>
                <c:pt idx="14">
                  <c:v>0.021256581</c:v>
                </c:pt>
                <c:pt idx="15">
                  <c:v>0.0212414086</c:v>
                </c:pt>
                <c:pt idx="16">
                  <c:v>0.0192234748</c:v>
                </c:pt>
                <c:pt idx="17">
                  <c:v>0.0237448603</c:v>
                </c:pt>
              </c:numCache>
            </c:numRef>
          </c:val>
        </c:ser>
        <c:overlap val="100"/>
        <c:gapWidth val="10"/>
        <c:axId val="22235599"/>
        <c:axId val="65902664"/>
      </c:barChart>
      <c:catAx>
        <c:axId val="222355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5902664"/>
        <c:crosses val="autoZero"/>
        <c:auto val="1"/>
        <c:lblOffset val="100"/>
        <c:tickLblSkip val="1"/>
        <c:noMultiLvlLbl val="0"/>
      </c:catAx>
      <c:valAx>
        <c:axId val="65902664"/>
        <c:scaling>
          <c:orientation val="minMax"/>
          <c:max val="0.08000000000000004"/>
          <c:min val="-0.0800000000000000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235599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7525"/>
          <c:y val="0.18425"/>
          <c:w val="0.1937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3.12: Age Profile of Winnipeg RHA, 2006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Metis Population: 31,647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All Other Manitobans Population: 633,778</a:t>
            </a:r>
          </a:p>
        </c:rich>
      </c:tx>
      <c:layout>
        <c:manualLayout>
          <c:xMode val="factor"/>
          <c:yMode val="factor"/>
          <c:x val="0.019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105"/>
          <c:w val="0.974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tx>
            <c:v>Winnipeg,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data'!$B$195:$B$212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data'!$C$195:$C$212</c:f>
              <c:numCache>
                <c:ptCount val="18"/>
                <c:pt idx="0">
                  <c:v>-0.039624609</c:v>
                </c:pt>
                <c:pt idx="1">
                  <c:v>-0.042057699</c:v>
                </c:pt>
                <c:pt idx="2">
                  <c:v>-0.042847663</c:v>
                </c:pt>
                <c:pt idx="3">
                  <c:v>-0.042215692</c:v>
                </c:pt>
                <c:pt idx="4">
                  <c:v>-0.037791892</c:v>
                </c:pt>
                <c:pt idx="5">
                  <c:v>-0.040288179</c:v>
                </c:pt>
                <c:pt idx="6">
                  <c:v>-0.036401555</c:v>
                </c:pt>
                <c:pt idx="7">
                  <c:v>-0.034568837</c:v>
                </c:pt>
                <c:pt idx="8">
                  <c:v>-0.027522356</c:v>
                </c:pt>
                <c:pt idx="9">
                  <c:v>-0.027680349</c:v>
                </c:pt>
                <c:pt idx="10">
                  <c:v>-0.029323475</c:v>
                </c:pt>
                <c:pt idx="11">
                  <c:v>-0.027996335</c:v>
                </c:pt>
                <c:pt idx="12">
                  <c:v>-0.018706354</c:v>
                </c:pt>
                <c:pt idx="13">
                  <c:v>-0.01371378</c:v>
                </c:pt>
                <c:pt idx="14">
                  <c:v>-0.010364332</c:v>
                </c:pt>
                <c:pt idx="15">
                  <c:v>-0.006351313</c:v>
                </c:pt>
                <c:pt idx="16">
                  <c:v>-0.003128259</c:v>
                </c:pt>
                <c:pt idx="17">
                  <c:v>-0.001737921</c:v>
                </c:pt>
              </c:numCache>
            </c:numRef>
          </c:val>
        </c:ser>
        <c:ser>
          <c:idx val="1"/>
          <c:order val="1"/>
          <c:tx>
            <c:v>Winnipeg,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data'!$B$195:$B$212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data'!$D$195:$D$212</c:f>
              <c:numCache>
                <c:ptCount val="18"/>
                <c:pt idx="0">
                  <c:v>0.0397826018</c:v>
                </c:pt>
                <c:pt idx="1">
                  <c:v>0.0417733118</c:v>
                </c:pt>
                <c:pt idx="2">
                  <c:v>0.0414889247</c:v>
                </c:pt>
                <c:pt idx="3">
                  <c:v>0.0369703289</c:v>
                </c:pt>
                <c:pt idx="4">
                  <c:v>0.0433532404</c:v>
                </c:pt>
                <c:pt idx="5">
                  <c:v>0.0404145733</c:v>
                </c:pt>
                <c:pt idx="6">
                  <c:v>0.0373495118</c:v>
                </c:pt>
                <c:pt idx="7">
                  <c:v>0.0335892818</c:v>
                </c:pt>
                <c:pt idx="8">
                  <c:v>0.031282586</c:v>
                </c:pt>
                <c:pt idx="9">
                  <c:v>0.0330205075</c:v>
                </c:pt>
                <c:pt idx="10">
                  <c:v>0.0361171675</c:v>
                </c:pt>
                <c:pt idx="11">
                  <c:v>0.0305558189</c:v>
                </c:pt>
                <c:pt idx="12">
                  <c:v>0.0215502259</c:v>
                </c:pt>
                <c:pt idx="13">
                  <c:v>0.0168420387</c:v>
                </c:pt>
                <c:pt idx="14">
                  <c:v>0.0135873859</c:v>
                </c:pt>
                <c:pt idx="15">
                  <c:v>0.009447973</c:v>
                </c:pt>
                <c:pt idx="16">
                  <c:v>0.0066041015</c:v>
                </c:pt>
                <c:pt idx="17">
                  <c:v>0.0039498215</c:v>
                </c:pt>
              </c:numCache>
            </c:numRef>
          </c:val>
        </c:ser>
        <c:ser>
          <c:idx val="2"/>
          <c:order val="2"/>
          <c:tx>
            <c:v>Winnipeg,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data'!$B$195:$B$212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data'!$E$195:$E$212</c:f>
              <c:numCache>
                <c:ptCount val="18"/>
                <c:pt idx="0">
                  <c:v>-0.027181442</c:v>
                </c:pt>
                <c:pt idx="1">
                  <c:v>-0.029013314</c:v>
                </c:pt>
                <c:pt idx="2">
                  <c:v>-0.032306265</c:v>
                </c:pt>
                <c:pt idx="3">
                  <c:v>-0.03381468</c:v>
                </c:pt>
                <c:pt idx="4">
                  <c:v>-0.033781545</c:v>
                </c:pt>
                <c:pt idx="5">
                  <c:v>-0.033808368</c:v>
                </c:pt>
                <c:pt idx="6">
                  <c:v>-0.033836769</c:v>
                </c:pt>
                <c:pt idx="7">
                  <c:v>-0.034671446</c:v>
                </c:pt>
                <c:pt idx="8">
                  <c:v>-0.039654264</c:v>
                </c:pt>
                <c:pt idx="9">
                  <c:v>-0.041200547</c:v>
                </c:pt>
                <c:pt idx="10">
                  <c:v>-0.036489118</c:v>
                </c:pt>
                <c:pt idx="11">
                  <c:v>-0.030990347</c:v>
                </c:pt>
                <c:pt idx="12">
                  <c:v>-0.023085371</c:v>
                </c:pt>
                <c:pt idx="13">
                  <c:v>-0.016430043</c:v>
                </c:pt>
                <c:pt idx="14">
                  <c:v>-0.014200556</c:v>
                </c:pt>
                <c:pt idx="15">
                  <c:v>-0.011739126</c:v>
                </c:pt>
                <c:pt idx="16">
                  <c:v>-0.008603959</c:v>
                </c:pt>
                <c:pt idx="17">
                  <c:v>-0.006275068</c:v>
                </c:pt>
              </c:numCache>
            </c:numRef>
          </c:val>
        </c:ser>
        <c:ser>
          <c:idx val="3"/>
          <c:order val="3"/>
          <c:tx>
            <c:v>Winnipeg,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data'!$B$195:$B$212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data'!$F$195:$F$212</c:f>
              <c:numCache>
                <c:ptCount val="18"/>
                <c:pt idx="0">
                  <c:v>0.0258181887</c:v>
                </c:pt>
                <c:pt idx="1">
                  <c:v>0.0269384548</c:v>
                </c:pt>
                <c:pt idx="2">
                  <c:v>0.0313800731</c:v>
                </c:pt>
                <c:pt idx="3">
                  <c:v>0.0329342451</c:v>
                </c:pt>
                <c:pt idx="4">
                  <c:v>0.034253319</c:v>
                </c:pt>
                <c:pt idx="5">
                  <c:v>0.0346256891</c:v>
                </c:pt>
                <c:pt idx="6">
                  <c:v>0.0339219727</c:v>
                </c:pt>
                <c:pt idx="7">
                  <c:v>0.0347566498</c:v>
                </c:pt>
                <c:pt idx="8">
                  <c:v>0.0398451824</c:v>
                </c:pt>
                <c:pt idx="9">
                  <c:v>0.0408581554</c:v>
                </c:pt>
                <c:pt idx="10">
                  <c:v>0.0374926236</c:v>
                </c:pt>
                <c:pt idx="11">
                  <c:v>0.0329768468</c:v>
                </c:pt>
                <c:pt idx="12">
                  <c:v>0.0243839325</c:v>
                </c:pt>
                <c:pt idx="13">
                  <c:v>0.0185979949</c:v>
                </c:pt>
                <c:pt idx="14">
                  <c:v>0.0170753797</c:v>
                </c:pt>
                <c:pt idx="15">
                  <c:v>0.0166651414</c:v>
                </c:pt>
                <c:pt idx="16">
                  <c:v>0.0151125473</c:v>
                </c:pt>
                <c:pt idx="17">
                  <c:v>0.0152813761</c:v>
                </c:pt>
              </c:numCache>
            </c:numRef>
          </c:val>
        </c:ser>
        <c:overlap val="100"/>
        <c:gapWidth val="10"/>
        <c:axId val="56253065"/>
        <c:axId val="36515538"/>
      </c:barChart>
      <c:catAx>
        <c:axId val="562530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515538"/>
        <c:crosses val="autoZero"/>
        <c:auto val="1"/>
        <c:lblOffset val="100"/>
        <c:tickLblSkip val="1"/>
        <c:noMultiLvlLbl val="0"/>
      </c:catAx>
      <c:valAx>
        <c:axId val="36515538"/>
        <c:scaling>
          <c:orientation val="minMax"/>
          <c:max val="0.08000000000000004"/>
          <c:min val="-0.0800000000000000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253065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8025"/>
          <c:y val="0.1585"/>
          <c:w val="0.189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3.1: Age Profile of Manitoba, 2006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Metis Population: 73,016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All Other Manitobans Population: 1,104,672 </a:t>
            </a:r>
          </a:p>
        </c:rich>
      </c:tx>
      <c:layout>
        <c:manualLayout>
          <c:xMode val="factor"/>
          <c:yMode val="factor"/>
          <c:x val="-0.019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0625"/>
          <c:w val="0.974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Manitoba,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data'!$A$217:$A$234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data'!$H$217:$H$234</c:f>
              <c:numCache>
                <c:ptCount val="18"/>
                <c:pt idx="0">
                  <c:v>-0.040169278</c:v>
                </c:pt>
                <c:pt idx="1">
                  <c:v>-0.043456229</c:v>
                </c:pt>
                <c:pt idx="2">
                  <c:v>-0.044716227</c:v>
                </c:pt>
                <c:pt idx="3">
                  <c:v>-0.044264271</c:v>
                </c:pt>
                <c:pt idx="4">
                  <c:v>-0.038731237</c:v>
                </c:pt>
                <c:pt idx="5">
                  <c:v>-0.035416895</c:v>
                </c:pt>
                <c:pt idx="6">
                  <c:v>-0.032595595</c:v>
                </c:pt>
                <c:pt idx="7">
                  <c:v>-0.030445382</c:v>
                </c:pt>
                <c:pt idx="8">
                  <c:v>-0.027103649</c:v>
                </c:pt>
                <c:pt idx="9">
                  <c:v>-0.02997973</c:v>
                </c:pt>
                <c:pt idx="10">
                  <c:v>-0.031664293</c:v>
                </c:pt>
                <c:pt idx="11">
                  <c:v>-0.028404733</c:v>
                </c:pt>
                <c:pt idx="12">
                  <c:v>-0.020694094</c:v>
                </c:pt>
                <c:pt idx="13">
                  <c:v>-0.015996494</c:v>
                </c:pt>
                <c:pt idx="14">
                  <c:v>-0.011860414</c:v>
                </c:pt>
                <c:pt idx="15">
                  <c:v>-0.007601074</c:v>
                </c:pt>
                <c:pt idx="16">
                  <c:v>-0.003766298</c:v>
                </c:pt>
                <c:pt idx="17">
                  <c:v>-0.001889997</c:v>
                </c:pt>
              </c:numCache>
            </c:numRef>
          </c:val>
        </c:ser>
        <c:ser>
          <c:idx val="1"/>
          <c:order val="1"/>
          <c:tx>
            <c:v>Manitoba,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data'!$A$217:$A$234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data'!$I$217:$I$234</c:f>
              <c:numCache>
                <c:ptCount val="18"/>
                <c:pt idx="0">
                  <c:v>0.0397173222</c:v>
                </c:pt>
                <c:pt idx="1">
                  <c:v>0.0422921004</c:v>
                </c:pt>
                <c:pt idx="2">
                  <c:v>0.0435794894</c:v>
                </c:pt>
                <c:pt idx="3">
                  <c:v>0.0407444944</c:v>
                </c:pt>
                <c:pt idx="4">
                  <c:v>0.0391421058</c:v>
                </c:pt>
                <c:pt idx="5">
                  <c:v>0.0353621124</c:v>
                </c:pt>
                <c:pt idx="6">
                  <c:v>0.0334447244</c:v>
                </c:pt>
                <c:pt idx="7">
                  <c:v>0.0318286403</c:v>
                </c:pt>
                <c:pt idx="8">
                  <c:v>0.0320340747</c:v>
                </c:pt>
                <c:pt idx="9">
                  <c:v>0.0358277638</c:v>
                </c:pt>
                <c:pt idx="10">
                  <c:v>0.0355812425</c:v>
                </c:pt>
                <c:pt idx="11">
                  <c:v>0.0292675578</c:v>
                </c:pt>
                <c:pt idx="12">
                  <c:v>0.0223786567</c:v>
                </c:pt>
                <c:pt idx="13">
                  <c:v>0.0171058398</c:v>
                </c:pt>
                <c:pt idx="14">
                  <c:v>0.0134080202</c:v>
                </c:pt>
                <c:pt idx="15">
                  <c:v>0.0093678098</c:v>
                </c:pt>
                <c:pt idx="16">
                  <c:v>0.0061356415</c:v>
                </c:pt>
                <c:pt idx="17">
                  <c:v>0.0040265147</c:v>
                </c:pt>
              </c:numCache>
            </c:numRef>
          </c:val>
        </c:ser>
        <c:ser>
          <c:idx val="2"/>
          <c:order val="2"/>
          <c:tx>
            <c:v>Manitoba,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data'!$A$217:$A$234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data'!$J$217:$J$234</c:f>
              <c:numCache>
                <c:ptCount val="18"/>
                <c:pt idx="0">
                  <c:v>-0.030487783</c:v>
                </c:pt>
                <c:pt idx="1">
                  <c:v>-0.031969671</c:v>
                </c:pt>
                <c:pt idx="2">
                  <c:v>-0.035732779</c:v>
                </c:pt>
                <c:pt idx="3">
                  <c:v>-0.03678739</c:v>
                </c:pt>
                <c:pt idx="4">
                  <c:v>-0.034268996</c:v>
                </c:pt>
                <c:pt idx="5">
                  <c:v>-0.031717107</c:v>
                </c:pt>
                <c:pt idx="6">
                  <c:v>-0.031740643</c:v>
                </c:pt>
                <c:pt idx="7">
                  <c:v>-0.032939189</c:v>
                </c:pt>
                <c:pt idx="8">
                  <c:v>-0.038241215</c:v>
                </c:pt>
                <c:pt idx="9">
                  <c:v>-0.039983814</c:v>
                </c:pt>
                <c:pt idx="10">
                  <c:v>-0.035558066</c:v>
                </c:pt>
                <c:pt idx="11">
                  <c:v>-0.030620854</c:v>
                </c:pt>
                <c:pt idx="12">
                  <c:v>-0.023604292</c:v>
                </c:pt>
                <c:pt idx="13">
                  <c:v>-0.017479397</c:v>
                </c:pt>
                <c:pt idx="14">
                  <c:v>-0.014661366</c:v>
                </c:pt>
                <c:pt idx="15">
                  <c:v>-0.012078698</c:v>
                </c:pt>
                <c:pt idx="16">
                  <c:v>-0.008665015</c:v>
                </c:pt>
                <c:pt idx="17">
                  <c:v>-0.006589286</c:v>
                </c:pt>
              </c:numCache>
            </c:numRef>
          </c:val>
        </c:ser>
        <c:ser>
          <c:idx val="3"/>
          <c:order val="3"/>
          <c:tx>
            <c:v>Manitoba,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data'!$A$217:$A$234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data'!$K$217:$K$234</c:f>
              <c:numCache>
                <c:ptCount val="18"/>
                <c:pt idx="0">
                  <c:v>0.0290221894</c:v>
                </c:pt>
                <c:pt idx="1">
                  <c:v>0.0300967165</c:v>
                </c:pt>
                <c:pt idx="2">
                  <c:v>0.0341866183</c:v>
                </c:pt>
                <c:pt idx="3">
                  <c:v>0.0355399612</c:v>
                </c:pt>
                <c:pt idx="4">
                  <c:v>0.0336045451</c:v>
                </c:pt>
                <c:pt idx="5">
                  <c:v>0.0319307451</c:v>
                </c:pt>
                <c:pt idx="6">
                  <c:v>0.0319126401</c:v>
                </c:pt>
                <c:pt idx="7">
                  <c:v>0.0331084702</c:v>
                </c:pt>
                <c:pt idx="8">
                  <c:v>0.0382339735</c:v>
                </c:pt>
                <c:pt idx="9">
                  <c:v>0.0390324006</c:v>
                </c:pt>
                <c:pt idx="10">
                  <c:v>0.0355191405</c:v>
                </c:pt>
                <c:pt idx="11">
                  <c:v>0.0312074534</c:v>
                </c:pt>
                <c:pt idx="12">
                  <c:v>0.0239328959</c:v>
                </c:pt>
                <c:pt idx="13">
                  <c:v>0.0187485516</c:v>
                </c:pt>
                <c:pt idx="14">
                  <c:v>0.0164474161</c:v>
                </c:pt>
                <c:pt idx="15">
                  <c:v>0.0157440399</c:v>
                </c:pt>
                <c:pt idx="16">
                  <c:v>0.0138864749</c:v>
                </c:pt>
                <c:pt idx="17">
                  <c:v>0.0147202065</c:v>
                </c:pt>
              </c:numCache>
            </c:numRef>
          </c:val>
        </c:ser>
        <c:overlap val="100"/>
        <c:gapWidth val="10"/>
        <c:axId val="49571691"/>
        <c:axId val="43492036"/>
      </c:barChart>
      <c:catAx>
        <c:axId val="495716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69696"/>
            </a:solidFill>
          </a:ln>
        </c:spPr>
        <c:crossAx val="43492036"/>
        <c:crosses val="autoZero"/>
        <c:auto val="1"/>
        <c:lblOffset val="100"/>
        <c:tickLblSkip val="1"/>
        <c:noMultiLvlLbl val="0"/>
      </c:catAx>
      <c:valAx>
        <c:axId val="43492036"/>
        <c:scaling>
          <c:orientation val="minMax"/>
          <c:max val="0.08000000000000004"/>
          <c:min val="-0.0800000000000000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571691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4425"/>
          <c:y val="0.14775"/>
          <c:w val="0.221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3.2: Age Profile of Central RHA, 2006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Metis Population: 4,558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All Other Manitobans Population: 97,358
</a:t>
            </a:r>
          </a:p>
        </c:rich>
      </c:tx>
      <c:layout>
        <c:manualLayout>
          <c:xMode val="factor"/>
          <c:yMode val="factor"/>
          <c:x val="-0.021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0825"/>
          <c:w val="0.974"/>
          <c:h val="0.879"/>
        </c:manualLayout>
      </c:layout>
      <c:barChart>
        <c:barDir val="bar"/>
        <c:grouping val="clustered"/>
        <c:varyColors val="0"/>
        <c:ser>
          <c:idx val="0"/>
          <c:order val="0"/>
          <c:tx>
            <c:v>Central,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data'!$B$5:$B$22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data'!$C$5:$C$22</c:f>
              <c:numCache>
                <c:ptCount val="18"/>
                <c:pt idx="0">
                  <c:v>-0.035103115</c:v>
                </c:pt>
                <c:pt idx="1">
                  <c:v>-0.053751645</c:v>
                </c:pt>
                <c:pt idx="2">
                  <c:v>-0.044756472</c:v>
                </c:pt>
                <c:pt idx="3">
                  <c:v>-0.039710399</c:v>
                </c:pt>
                <c:pt idx="4">
                  <c:v>-0.034664326</c:v>
                </c:pt>
                <c:pt idx="5">
                  <c:v>-0.030495832</c:v>
                </c:pt>
                <c:pt idx="6">
                  <c:v>-0.027863098</c:v>
                </c:pt>
                <c:pt idx="7">
                  <c:v>-0.027863098</c:v>
                </c:pt>
                <c:pt idx="8">
                  <c:v>-0.029618254</c:v>
                </c:pt>
                <c:pt idx="9">
                  <c:v>-0.032250987</c:v>
                </c:pt>
                <c:pt idx="10">
                  <c:v>-0.031592804</c:v>
                </c:pt>
                <c:pt idx="11">
                  <c:v>-0.027863098</c:v>
                </c:pt>
                <c:pt idx="12">
                  <c:v>-0.019526108</c:v>
                </c:pt>
                <c:pt idx="13">
                  <c:v>-0.01864853</c:v>
                </c:pt>
                <c:pt idx="14">
                  <c:v>-0.014041246</c:v>
                </c:pt>
                <c:pt idx="15">
                  <c:v>-0.007898201</c:v>
                </c:pt>
                <c:pt idx="16">
                  <c:v>-0.007240018</c:v>
                </c:pt>
                <c:pt idx="17">
                  <c:v>-0.002193945</c:v>
                </c:pt>
              </c:numCache>
            </c:numRef>
          </c:val>
        </c:ser>
        <c:ser>
          <c:idx val="1"/>
          <c:order val="1"/>
          <c:tx>
            <c:v>Central,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data'!$B$5:$B$22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data'!$D$5:$D$22</c:f>
              <c:numCache>
                <c:ptCount val="18"/>
                <c:pt idx="0">
                  <c:v>0.0329091707</c:v>
                </c:pt>
                <c:pt idx="1">
                  <c:v>0.0443176832</c:v>
                </c:pt>
                <c:pt idx="2">
                  <c:v>0.0513383063</c:v>
                </c:pt>
                <c:pt idx="3">
                  <c:v>0.0447564721</c:v>
                </c:pt>
                <c:pt idx="4">
                  <c:v>0.0390522159</c:v>
                </c:pt>
                <c:pt idx="5">
                  <c:v>0.0280824923</c:v>
                </c:pt>
                <c:pt idx="6">
                  <c:v>0.0300570426</c:v>
                </c:pt>
                <c:pt idx="7">
                  <c:v>0.030276437</c:v>
                </c:pt>
                <c:pt idx="8">
                  <c:v>0.0318121983</c:v>
                </c:pt>
                <c:pt idx="9">
                  <c:v>0.0401491882</c:v>
                </c:pt>
                <c:pt idx="10">
                  <c:v>0.034006143</c:v>
                </c:pt>
                <c:pt idx="11">
                  <c:v>0.0293988591</c:v>
                </c:pt>
                <c:pt idx="12">
                  <c:v>0.0239139974</c:v>
                </c:pt>
                <c:pt idx="13">
                  <c:v>0.0186485301</c:v>
                </c:pt>
                <c:pt idx="14">
                  <c:v>0.0136024572</c:v>
                </c:pt>
                <c:pt idx="15">
                  <c:v>0.0105309346</c:v>
                </c:pt>
                <c:pt idx="16">
                  <c:v>0.007459412</c:v>
                </c:pt>
                <c:pt idx="17">
                  <c:v>0.0046072839</c:v>
                </c:pt>
              </c:numCache>
            </c:numRef>
          </c:val>
        </c:ser>
        <c:ser>
          <c:idx val="2"/>
          <c:order val="2"/>
          <c:tx>
            <c:v>Central,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data'!$B$5:$B$22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data'!$E$5:$E$22</c:f>
              <c:numCache>
                <c:ptCount val="18"/>
                <c:pt idx="0">
                  <c:v>-0.038425194</c:v>
                </c:pt>
                <c:pt idx="1">
                  <c:v>-0.03959613</c:v>
                </c:pt>
                <c:pt idx="2">
                  <c:v>-0.041444976</c:v>
                </c:pt>
                <c:pt idx="3">
                  <c:v>-0.042338585</c:v>
                </c:pt>
                <c:pt idx="4">
                  <c:v>-0.037007745</c:v>
                </c:pt>
                <c:pt idx="5">
                  <c:v>-0.030351897</c:v>
                </c:pt>
                <c:pt idx="6">
                  <c:v>-0.028924177</c:v>
                </c:pt>
                <c:pt idx="7">
                  <c:v>-0.030362168</c:v>
                </c:pt>
                <c:pt idx="8">
                  <c:v>-0.035467039</c:v>
                </c:pt>
                <c:pt idx="9">
                  <c:v>-0.037151544</c:v>
                </c:pt>
                <c:pt idx="10">
                  <c:v>-0.032498613</c:v>
                </c:pt>
                <c:pt idx="11">
                  <c:v>-0.027753241</c:v>
                </c:pt>
                <c:pt idx="12">
                  <c:v>-0.021867746</c:v>
                </c:pt>
                <c:pt idx="13">
                  <c:v>-0.016886132</c:v>
                </c:pt>
                <c:pt idx="14">
                  <c:v>-0.014030691</c:v>
                </c:pt>
                <c:pt idx="15">
                  <c:v>-0.011781261</c:v>
                </c:pt>
                <c:pt idx="16">
                  <c:v>-0.008617679</c:v>
                </c:pt>
                <c:pt idx="17">
                  <c:v>-0.00712833</c:v>
                </c:pt>
              </c:numCache>
            </c:numRef>
          </c:val>
        </c:ser>
        <c:ser>
          <c:idx val="3"/>
          <c:order val="3"/>
          <c:tx>
            <c:v>Central,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data'!$B$5:$B$22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data'!$F$5:$F$22</c:f>
              <c:numCache>
                <c:ptCount val="18"/>
                <c:pt idx="0">
                  <c:v>0.0357546375</c:v>
                </c:pt>
                <c:pt idx="1">
                  <c:v>0.0356313811</c:v>
                </c:pt>
                <c:pt idx="2">
                  <c:v>0.0396885721</c:v>
                </c:pt>
                <c:pt idx="3">
                  <c:v>0.039380431</c:v>
                </c:pt>
                <c:pt idx="4">
                  <c:v>0.0346761437</c:v>
                </c:pt>
                <c:pt idx="5">
                  <c:v>0.0290474332</c:v>
                </c:pt>
                <c:pt idx="6">
                  <c:v>0.0289447195</c:v>
                </c:pt>
                <c:pt idx="7">
                  <c:v>0.0310811644</c:v>
                </c:pt>
                <c:pt idx="8">
                  <c:v>0.0349431993</c:v>
                </c:pt>
                <c:pt idx="9">
                  <c:v>0.0362271205</c:v>
                </c:pt>
                <c:pt idx="10">
                  <c:v>0.0312044208</c:v>
                </c:pt>
                <c:pt idx="11">
                  <c:v>0.0258119518</c:v>
                </c:pt>
                <c:pt idx="12">
                  <c:v>0.0213233633</c:v>
                </c:pt>
                <c:pt idx="13">
                  <c:v>0.0180673391</c:v>
                </c:pt>
                <c:pt idx="14">
                  <c:v>0.014369646</c:v>
                </c:pt>
                <c:pt idx="15">
                  <c:v>0.0146777871</c:v>
                </c:pt>
                <c:pt idx="16">
                  <c:v>0.0128289406</c:v>
                </c:pt>
                <c:pt idx="17">
                  <c:v>0.0147086012</c:v>
                </c:pt>
              </c:numCache>
            </c:numRef>
          </c:val>
        </c:ser>
        <c:overlap val="100"/>
        <c:gapWidth val="10"/>
        <c:axId val="55884005"/>
        <c:axId val="33193998"/>
      </c:barChart>
      <c:catAx>
        <c:axId val="558840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69696"/>
            </a:solidFill>
          </a:ln>
        </c:spPr>
        <c:crossAx val="33193998"/>
        <c:crosses val="autoZero"/>
        <c:auto val="1"/>
        <c:lblOffset val="100"/>
        <c:tickLblSkip val="1"/>
        <c:noMultiLvlLbl val="0"/>
      </c:catAx>
      <c:valAx>
        <c:axId val="33193998"/>
        <c:scaling>
          <c:orientation val="minMax"/>
          <c:max val="0.08000000000000004"/>
          <c:min val="-0.0800000000000000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884005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1175"/>
          <c:y val="0.14125"/>
          <c:w val="0.234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3.3: Age Profile of North Eastman RHA, 2006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Metis Population: 3,470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All Other Manitobans Population: 36,809</a:t>
            </a:r>
          </a:p>
        </c:rich>
      </c:tx>
      <c:layout>
        <c:manualLayout>
          <c:xMode val="factor"/>
          <c:yMode val="factor"/>
          <c:x val="-0.022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105"/>
          <c:w val="0.974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tx>
            <c:v>North Eastman,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data'!$B$25:$B$42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data'!$C$25:$C$42</c:f>
              <c:numCache>
                <c:ptCount val="18"/>
                <c:pt idx="0">
                  <c:v>-0.033717579</c:v>
                </c:pt>
                <c:pt idx="1">
                  <c:v>-0.04092219</c:v>
                </c:pt>
                <c:pt idx="2">
                  <c:v>-0.042363112</c:v>
                </c:pt>
                <c:pt idx="3">
                  <c:v>-0.045533141</c:v>
                </c:pt>
                <c:pt idx="4">
                  <c:v>-0.042651297</c:v>
                </c:pt>
                <c:pt idx="5">
                  <c:v>-0.029106628</c:v>
                </c:pt>
                <c:pt idx="6">
                  <c:v>-0.029971182</c:v>
                </c:pt>
                <c:pt idx="7">
                  <c:v>-0.024207493</c:v>
                </c:pt>
                <c:pt idx="8">
                  <c:v>-0.02795389</c:v>
                </c:pt>
                <c:pt idx="9">
                  <c:v>-0.034870317</c:v>
                </c:pt>
                <c:pt idx="10">
                  <c:v>-0.041786744</c:v>
                </c:pt>
                <c:pt idx="11">
                  <c:v>-0.034870317</c:v>
                </c:pt>
                <c:pt idx="12">
                  <c:v>-0.028818444</c:v>
                </c:pt>
                <c:pt idx="13">
                  <c:v>-0.022190202</c:v>
                </c:pt>
                <c:pt idx="14">
                  <c:v>-0.01556196</c:v>
                </c:pt>
                <c:pt idx="15">
                  <c:v>-0.01037464</c:v>
                </c:pt>
                <c:pt idx="16">
                  <c:v>-0.003458213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v>North Eastman,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data'!$B$25:$B$42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data'!$D$25:$D$42</c:f>
              <c:numCache>
                <c:ptCount val="18"/>
                <c:pt idx="0">
                  <c:v>0.0397694524</c:v>
                </c:pt>
                <c:pt idx="1">
                  <c:v>0.0391930836</c:v>
                </c:pt>
                <c:pt idx="2">
                  <c:v>0.0397694524</c:v>
                </c:pt>
                <c:pt idx="3">
                  <c:v>0.0380403458</c:v>
                </c:pt>
                <c:pt idx="4">
                  <c:v>0.0351585014</c:v>
                </c:pt>
                <c:pt idx="5">
                  <c:v>0.0262247839</c:v>
                </c:pt>
                <c:pt idx="6">
                  <c:v>0.0244956772</c:v>
                </c:pt>
                <c:pt idx="7">
                  <c:v>0.0279538905</c:v>
                </c:pt>
                <c:pt idx="8">
                  <c:v>0.0322766571</c:v>
                </c:pt>
                <c:pt idx="9">
                  <c:v>0.0406340058</c:v>
                </c:pt>
                <c:pt idx="10">
                  <c:v>0.0360230548</c:v>
                </c:pt>
                <c:pt idx="11">
                  <c:v>0.0357348703</c:v>
                </c:pt>
                <c:pt idx="12">
                  <c:v>0.0268011527</c:v>
                </c:pt>
                <c:pt idx="13">
                  <c:v>0.0175792507</c:v>
                </c:pt>
                <c:pt idx="14">
                  <c:v>0.0126801153</c:v>
                </c:pt>
                <c:pt idx="15">
                  <c:v>0.0080691643</c:v>
                </c:pt>
                <c:pt idx="16">
                  <c:v>0.0057636888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v>North Eastman,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data'!$B$25:$B$42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data'!$E$25:$E$42</c:f>
              <c:numCache>
                <c:ptCount val="18"/>
                <c:pt idx="0">
                  <c:v>-0.028471298</c:v>
                </c:pt>
                <c:pt idx="1">
                  <c:v>-0.033986253</c:v>
                </c:pt>
                <c:pt idx="2">
                  <c:v>-0.040778071</c:v>
                </c:pt>
                <c:pt idx="3">
                  <c:v>-0.037789671</c:v>
                </c:pt>
                <c:pt idx="4">
                  <c:v>-0.031296694</c:v>
                </c:pt>
                <c:pt idx="5">
                  <c:v>-0.025021055</c:v>
                </c:pt>
                <c:pt idx="6">
                  <c:v>-0.025971909</c:v>
                </c:pt>
                <c:pt idx="7">
                  <c:v>-0.0285528</c:v>
                </c:pt>
                <c:pt idx="8">
                  <c:v>-0.041810427</c:v>
                </c:pt>
                <c:pt idx="9">
                  <c:v>-0.041946263</c:v>
                </c:pt>
                <c:pt idx="10">
                  <c:v>-0.03819718</c:v>
                </c:pt>
                <c:pt idx="11">
                  <c:v>-0.034855606</c:v>
                </c:pt>
                <c:pt idx="12">
                  <c:v>-0.029802494</c:v>
                </c:pt>
                <c:pt idx="13">
                  <c:v>-0.025184058</c:v>
                </c:pt>
                <c:pt idx="14">
                  <c:v>-0.01790323</c:v>
                </c:pt>
                <c:pt idx="15">
                  <c:v>-0.013556467</c:v>
                </c:pt>
                <c:pt idx="16">
                  <c:v>-0.007579668</c:v>
                </c:pt>
                <c:pt idx="17">
                  <c:v>-0.005406287</c:v>
                </c:pt>
              </c:numCache>
            </c:numRef>
          </c:val>
        </c:ser>
        <c:ser>
          <c:idx val="3"/>
          <c:order val="3"/>
          <c:tx>
            <c:v>North Eastman,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data'!$B$25:$B$42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data'!$F$25:$F$42</c:f>
              <c:numCache>
                <c:ptCount val="18"/>
                <c:pt idx="0">
                  <c:v>0.0284441305</c:v>
                </c:pt>
                <c:pt idx="1">
                  <c:v>0.031323861</c:v>
                </c:pt>
                <c:pt idx="2">
                  <c:v>0.0384416855</c:v>
                </c:pt>
                <c:pt idx="3">
                  <c:v>0.0385775218</c:v>
                </c:pt>
                <c:pt idx="4">
                  <c:v>0.0278464506</c:v>
                </c:pt>
                <c:pt idx="5">
                  <c:v>0.0237170257</c:v>
                </c:pt>
                <c:pt idx="6">
                  <c:v>0.0256187345</c:v>
                </c:pt>
                <c:pt idx="7">
                  <c:v>0.0301013339</c:v>
                </c:pt>
                <c:pt idx="8">
                  <c:v>0.039609878</c:v>
                </c:pt>
                <c:pt idx="9">
                  <c:v>0.0386861909</c:v>
                </c:pt>
                <c:pt idx="10">
                  <c:v>0.0376266674</c:v>
                </c:pt>
                <c:pt idx="11">
                  <c:v>0.0333885734</c:v>
                </c:pt>
                <c:pt idx="12">
                  <c:v>0.0286071341</c:v>
                </c:pt>
                <c:pt idx="13">
                  <c:v>0.0221413241</c:v>
                </c:pt>
                <c:pt idx="14">
                  <c:v>0.0172240485</c:v>
                </c:pt>
                <c:pt idx="15">
                  <c:v>0.0123067728</c:v>
                </c:pt>
                <c:pt idx="16">
                  <c:v>0.0089651987</c:v>
                </c:pt>
                <c:pt idx="17">
                  <c:v>0.0092640387</c:v>
                </c:pt>
              </c:numCache>
            </c:numRef>
          </c:val>
        </c:ser>
        <c:overlap val="100"/>
        <c:gapWidth val="10"/>
        <c:axId val="30310527"/>
        <c:axId val="4359288"/>
      </c:barChart>
      <c:catAx>
        <c:axId val="303105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359288"/>
        <c:crosses val="autoZero"/>
        <c:auto val="1"/>
        <c:lblOffset val="100"/>
        <c:tickLblSkip val="1"/>
        <c:noMultiLvlLbl val="0"/>
      </c:catAx>
      <c:valAx>
        <c:axId val="4359288"/>
        <c:scaling>
          <c:orientation val="minMax"/>
          <c:max val="0.08000000000000004"/>
          <c:min val="-0.0800000000000000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310527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475"/>
          <c:y val="0.14775"/>
          <c:w val="0.2197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3.4: Age Profile of South Eastman RHA, 2006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Metis Population: 5,688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All Other Manitobans Population: 56,390</a:t>
            </a:r>
          </a:p>
        </c:rich>
      </c:tx>
      <c:layout>
        <c:manualLayout>
          <c:xMode val="factor"/>
          <c:yMode val="factor"/>
          <c:x val="-0.021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105"/>
          <c:w val="0.974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tx>
            <c:v>South Eastman,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data'!$B$45:$B$62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data'!$C$45:$C$62</c:f>
              <c:numCache>
                <c:ptCount val="18"/>
                <c:pt idx="0">
                  <c:v>-0.042194093</c:v>
                </c:pt>
                <c:pt idx="1">
                  <c:v>-0.036744023</c:v>
                </c:pt>
                <c:pt idx="2">
                  <c:v>-0.03850211</c:v>
                </c:pt>
                <c:pt idx="3">
                  <c:v>-0.042018284</c:v>
                </c:pt>
                <c:pt idx="4">
                  <c:v>-0.043424754</c:v>
                </c:pt>
                <c:pt idx="5">
                  <c:v>-0.038853727</c:v>
                </c:pt>
                <c:pt idx="6">
                  <c:v>-0.03164557</c:v>
                </c:pt>
                <c:pt idx="7">
                  <c:v>-0.020921238</c:v>
                </c:pt>
                <c:pt idx="8">
                  <c:v>-0.027250352</c:v>
                </c:pt>
                <c:pt idx="9">
                  <c:v>-0.033052039</c:v>
                </c:pt>
                <c:pt idx="10">
                  <c:v>-0.03850211</c:v>
                </c:pt>
                <c:pt idx="11">
                  <c:v>-0.033579466</c:v>
                </c:pt>
                <c:pt idx="12">
                  <c:v>-0.025316456</c:v>
                </c:pt>
                <c:pt idx="13">
                  <c:v>-0.018459916</c:v>
                </c:pt>
                <c:pt idx="14">
                  <c:v>-0.011603376</c:v>
                </c:pt>
                <c:pt idx="15">
                  <c:v>-0.007911392</c:v>
                </c:pt>
                <c:pt idx="16">
                  <c:v>-0.004922644</c:v>
                </c:pt>
                <c:pt idx="17">
                  <c:v>-0.002637131</c:v>
                </c:pt>
              </c:numCache>
            </c:numRef>
          </c:val>
        </c:ser>
        <c:ser>
          <c:idx val="1"/>
          <c:order val="1"/>
          <c:tx>
            <c:v>South Eastman,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data'!$B$45:$B$62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data'!$D$45:$D$62</c:f>
              <c:numCache>
                <c:ptCount val="18"/>
                <c:pt idx="0">
                  <c:v>0.0386779184</c:v>
                </c:pt>
                <c:pt idx="1">
                  <c:v>0.0418424754</c:v>
                </c:pt>
                <c:pt idx="2">
                  <c:v>0.0392053446</c:v>
                </c:pt>
                <c:pt idx="3">
                  <c:v>0.0428973277</c:v>
                </c:pt>
                <c:pt idx="4">
                  <c:v>0.0432489451</c:v>
                </c:pt>
                <c:pt idx="5">
                  <c:v>0.0335794655</c:v>
                </c:pt>
                <c:pt idx="6">
                  <c:v>0.0283052039</c:v>
                </c:pt>
                <c:pt idx="7">
                  <c:v>0.0246132208</c:v>
                </c:pt>
                <c:pt idx="8">
                  <c:v>0.0254922644</c:v>
                </c:pt>
                <c:pt idx="9">
                  <c:v>0.0374472574</c:v>
                </c:pt>
                <c:pt idx="10">
                  <c:v>0.0407876231</c:v>
                </c:pt>
                <c:pt idx="11">
                  <c:v>0.0270745429</c:v>
                </c:pt>
                <c:pt idx="12">
                  <c:v>0.0228551336</c:v>
                </c:pt>
                <c:pt idx="13">
                  <c:v>0.0198663854</c:v>
                </c:pt>
                <c:pt idx="14">
                  <c:v>0.0126582278</c:v>
                </c:pt>
                <c:pt idx="15">
                  <c:v>0.0116033755</c:v>
                </c:pt>
                <c:pt idx="16">
                  <c:v>0.0061533052</c:v>
                </c:pt>
                <c:pt idx="17">
                  <c:v>0.0061533052</c:v>
                </c:pt>
              </c:numCache>
            </c:numRef>
          </c:val>
        </c:ser>
        <c:ser>
          <c:idx val="2"/>
          <c:order val="2"/>
          <c:tx>
            <c:v>South Eastman,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data'!$B$45:$B$62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data'!$E$45:$E$62</c:f>
              <c:numCache>
                <c:ptCount val="18"/>
                <c:pt idx="0">
                  <c:v>-0.037045575</c:v>
                </c:pt>
                <c:pt idx="1">
                  <c:v>-0.039244547</c:v>
                </c:pt>
                <c:pt idx="2">
                  <c:v>-0.045469055</c:v>
                </c:pt>
                <c:pt idx="3">
                  <c:v>-0.043624756</c:v>
                </c:pt>
                <c:pt idx="4">
                  <c:v>-0.037453449</c:v>
                </c:pt>
                <c:pt idx="5">
                  <c:v>-0.031690016</c:v>
                </c:pt>
                <c:pt idx="6">
                  <c:v>-0.032346161</c:v>
                </c:pt>
                <c:pt idx="7">
                  <c:v>-0.033888987</c:v>
                </c:pt>
                <c:pt idx="8">
                  <c:v>-0.039049477</c:v>
                </c:pt>
                <c:pt idx="9">
                  <c:v>-0.038978542</c:v>
                </c:pt>
                <c:pt idx="10">
                  <c:v>-0.031033871</c:v>
                </c:pt>
                <c:pt idx="11">
                  <c:v>-0.025199503</c:v>
                </c:pt>
                <c:pt idx="12">
                  <c:v>-0.021227168</c:v>
                </c:pt>
                <c:pt idx="13">
                  <c:v>-0.015658805</c:v>
                </c:pt>
                <c:pt idx="14">
                  <c:v>-0.012803689</c:v>
                </c:pt>
                <c:pt idx="15">
                  <c:v>-0.009913105</c:v>
                </c:pt>
                <c:pt idx="16">
                  <c:v>-0.006189041</c:v>
                </c:pt>
                <c:pt idx="17">
                  <c:v>-0.005036354</c:v>
                </c:pt>
              </c:numCache>
            </c:numRef>
          </c:val>
        </c:ser>
        <c:ser>
          <c:idx val="3"/>
          <c:order val="3"/>
          <c:tx>
            <c:v>South Eastman,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data'!$B$45:$B$62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data'!$F$45:$F$62</c:f>
              <c:numCache>
                <c:ptCount val="18"/>
                <c:pt idx="0">
                  <c:v>0.0364958326</c:v>
                </c:pt>
                <c:pt idx="1">
                  <c:v>0.0402021635</c:v>
                </c:pt>
                <c:pt idx="2">
                  <c:v>0.0404504345</c:v>
                </c:pt>
                <c:pt idx="3">
                  <c:v>0.0410888455</c:v>
                </c:pt>
                <c:pt idx="4">
                  <c:v>0.0332328427</c:v>
                </c:pt>
                <c:pt idx="5">
                  <c:v>0.0320624224</c:v>
                </c:pt>
                <c:pt idx="6">
                  <c:v>0.0316013478</c:v>
                </c:pt>
                <c:pt idx="7">
                  <c:v>0.0340663238</c:v>
                </c:pt>
                <c:pt idx="8">
                  <c:v>0.0392445469</c:v>
                </c:pt>
                <c:pt idx="9">
                  <c:v>0.035094875</c:v>
                </c:pt>
                <c:pt idx="10">
                  <c:v>0.0299166519</c:v>
                </c:pt>
                <c:pt idx="11">
                  <c:v>0.0249512325</c:v>
                </c:pt>
                <c:pt idx="12">
                  <c:v>0.0199503458</c:v>
                </c:pt>
                <c:pt idx="13">
                  <c:v>0.0147721227</c:v>
                </c:pt>
                <c:pt idx="14">
                  <c:v>0.0122362121</c:v>
                </c:pt>
                <c:pt idx="15">
                  <c:v>0.0109239227</c:v>
                </c:pt>
                <c:pt idx="16">
                  <c:v>0.0086008157</c:v>
                </c:pt>
                <c:pt idx="17">
                  <c:v>0.0092569605</c:v>
                </c:pt>
              </c:numCache>
            </c:numRef>
          </c:val>
        </c:ser>
        <c:overlap val="100"/>
        <c:gapWidth val="10"/>
        <c:axId val="39233593"/>
        <c:axId val="17558018"/>
      </c:barChart>
      <c:catAx>
        <c:axId val="392335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7558018"/>
        <c:crosses val="autoZero"/>
        <c:auto val="1"/>
        <c:lblOffset val="100"/>
        <c:tickLblSkip val="1"/>
        <c:noMultiLvlLbl val="0"/>
      </c:catAx>
      <c:valAx>
        <c:axId val="17558018"/>
        <c:scaling>
          <c:orientation val="minMax"/>
          <c:max val="0.08000000000000004"/>
          <c:min val="-0.0800000000000000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233593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3125"/>
          <c:y val="0.1435"/>
          <c:w val="0.239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3.5: Age Profile of Interlake RHA, 2006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Metis Population: 8,817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All Other Manitobans Population: 67,990</a:t>
            </a:r>
          </a:p>
        </c:rich>
      </c:tx>
      <c:layout>
        <c:manualLayout>
          <c:xMode val="factor"/>
          <c:yMode val="factor"/>
          <c:x val="-0.019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0825"/>
          <c:w val="0.974"/>
          <c:h val="0.879"/>
        </c:manualLayout>
      </c:layout>
      <c:barChart>
        <c:barDir val="bar"/>
        <c:grouping val="clustered"/>
        <c:varyColors val="0"/>
        <c:ser>
          <c:idx val="0"/>
          <c:order val="0"/>
          <c:tx>
            <c:v>Interlake,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data'!$B$65:$B$82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data'!$C$65:$C$82</c:f>
              <c:numCache>
                <c:ptCount val="18"/>
                <c:pt idx="0">
                  <c:v>-0.032891006</c:v>
                </c:pt>
                <c:pt idx="1">
                  <c:v>-0.039582624</c:v>
                </c:pt>
                <c:pt idx="2">
                  <c:v>-0.042077804</c:v>
                </c:pt>
                <c:pt idx="3">
                  <c:v>-0.042418056</c:v>
                </c:pt>
                <c:pt idx="4">
                  <c:v>-0.040830214</c:v>
                </c:pt>
                <c:pt idx="5">
                  <c:v>-0.030168992</c:v>
                </c:pt>
                <c:pt idx="6">
                  <c:v>-0.025405467</c:v>
                </c:pt>
                <c:pt idx="7">
                  <c:v>-0.028694567</c:v>
                </c:pt>
                <c:pt idx="8">
                  <c:v>-0.027560395</c:v>
                </c:pt>
                <c:pt idx="9">
                  <c:v>-0.032777589</c:v>
                </c:pt>
                <c:pt idx="10">
                  <c:v>-0.039696042</c:v>
                </c:pt>
                <c:pt idx="11">
                  <c:v>-0.034705682</c:v>
                </c:pt>
                <c:pt idx="12">
                  <c:v>-0.026766474</c:v>
                </c:pt>
                <c:pt idx="13">
                  <c:v>-0.019734604</c:v>
                </c:pt>
                <c:pt idx="14">
                  <c:v>-0.015651582</c:v>
                </c:pt>
                <c:pt idx="15">
                  <c:v>-0.012362482</c:v>
                </c:pt>
                <c:pt idx="16">
                  <c:v>-0.004083021</c:v>
                </c:pt>
                <c:pt idx="17">
                  <c:v>-0.002041511</c:v>
                </c:pt>
              </c:numCache>
            </c:numRef>
          </c:val>
        </c:ser>
        <c:ser>
          <c:idx val="1"/>
          <c:order val="1"/>
          <c:tx>
            <c:v>Interlake,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data'!$B$65:$B$82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data'!$D$65:$D$82</c:f>
              <c:numCache>
                <c:ptCount val="18"/>
                <c:pt idx="0">
                  <c:v>0.0311897471</c:v>
                </c:pt>
                <c:pt idx="1">
                  <c:v>0.0344788477</c:v>
                </c:pt>
                <c:pt idx="2">
                  <c:v>0.0390155382</c:v>
                </c:pt>
                <c:pt idx="3">
                  <c:v>0.041964387</c:v>
                </c:pt>
                <c:pt idx="4">
                  <c:v>0.0310763298</c:v>
                </c:pt>
                <c:pt idx="5">
                  <c:v>0.0296019054</c:v>
                </c:pt>
                <c:pt idx="6">
                  <c:v>0.0261993875</c:v>
                </c:pt>
                <c:pt idx="7">
                  <c:v>0.0316434161</c:v>
                </c:pt>
                <c:pt idx="8">
                  <c:v>0.0311897471</c:v>
                </c:pt>
                <c:pt idx="9">
                  <c:v>0.0420778042</c:v>
                </c:pt>
                <c:pt idx="10">
                  <c:v>0.0399228763</c:v>
                </c:pt>
                <c:pt idx="11">
                  <c:v>0.0351593513</c:v>
                </c:pt>
                <c:pt idx="12">
                  <c:v>0.0258591358</c:v>
                </c:pt>
                <c:pt idx="13">
                  <c:v>0.0222297834</c:v>
                </c:pt>
                <c:pt idx="14">
                  <c:v>0.0165589203</c:v>
                </c:pt>
                <c:pt idx="15">
                  <c:v>0.0110014744</c:v>
                </c:pt>
                <c:pt idx="16">
                  <c:v>0.0086197119</c:v>
                </c:pt>
                <c:pt idx="17">
                  <c:v>0.004763525</c:v>
                </c:pt>
              </c:numCache>
            </c:numRef>
          </c:val>
        </c:ser>
        <c:ser>
          <c:idx val="2"/>
          <c:order val="2"/>
          <c:tx>
            <c:v>Interlake,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data'!$B$65:$B$82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data'!$E$65:$E$82</c:f>
              <c:numCache>
                <c:ptCount val="18"/>
                <c:pt idx="0">
                  <c:v>-0.027209884</c:v>
                </c:pt>
                <c:pt idx="1">
                  <c:v>-0.029136638</c:v>
                </c:pt>
                <c:pt idx="2">
                  <c:v>-0.03815267</c:v>
                </c:pt>
                <c:pt idx="3">
                  <c:v>-0.039270481</c:v>
                </c:pt>
                <c:pt idx="4">
                  <c:v>-0.031445801</c:v>
                </c:pt>
                <c:pt idx="5">
                  <c:v>-0.023679953</c:v>
                </c:pt>
                <c:pt idx="6">
                  <c:v>-0.026283277</c:v>
                </c:pt>
                <c:pt idx="7">
                  <c:v>-0.030166201</c:v>
                </c:pt>
                <c:pt idx="8">
                  <c:v>-0.040844242</c:v>
                </c:pt>
                <c:pt idx="9">
                  <c:v>-0.042418003</c:v>
                </c:pt>
                <c:pt idx="10">
                  <c:v>-0.039196941</c:v>
                </c:pt>
                <c:pt idx="11">
                  <c:v>-0.035505221</c:v>
                </c:pt>
                <c:pt idx="12">
                  <c:v>-0.030122077</c:v>
                </c:pt>
                <c:pt idx="13">
                  <c:v>-0.023621121</c:v>
                </c:pt>
                <c:pt idx="14">
                  <c:v>-0.018679218</c:v>
                </c:pt>
                <c:pt idx="15">
                  <c:v>-0.014178556</c:v>
                </c:pt>
                <c:pt idx="16">
                  <c:v>-0.00850125</c:v>
                </c:pt>
                <c:pt idx="17">
                  <c:v>-0.007015738</c:v>
                </c:pt>
              </c:numCache>
            </c:numRef>
          </c:val>
        </c:ser>
        <c:ser>
          <c:idx val="3"/>
          <c:order val="3"/>
          <c:tx>
            <c:v>Interlake,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data'!$B$65:$B$82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data'!$F$65:$F$82</c:f>
              <c:numCache>
                <c:ptCount val="18"/>
                <c:pt idx="0">
                  <c:v>0.025312546</c:v>
                </c:pt>
                <c:pt idx="1">
                  <c:v>0.0298279159</c:v>
                </c:pt>
                <c:pt idx="2">
                  <c:v>0.0349757317</c:v>
                </c:pt>
                <c:pt idx="3">
                  <c:v>0.0351963524</c:v>
                </c:pt>
                <c:pt idx="4">
                  <c:v>0.0277982056</c:v>
                </c:pt>
                <c:pt idx="5">
                  <c:v>0.0217973231</c:v>
                </c:pt>
                <c:pt idx="6">
                  <c:v>0.0261214885</c:v>
                </c:pt>
                <c:pt idx="7">
                  <c:v>0.0309751434</c:v>
                </c:pt>
                <c:pt idx="8">
                  <c:v>0.0406677453</c:v>
                </c:pt>
                <c:pt idx="9">
                  <c:v>0.0409471981</c:v>
                </c:pt>
                <c:pt idx="10">
                  <c:v>0.0362994558</c:v>
                </c:pt>
                <c:pt idx="11">
                  <c:v>0.0349316076</c:v>
                </c:pt>
                <c:pt idx="12">
                  <c:v>0.0288718929</c:v>
                </c:pt>
                <c:pt idx="13">
                  <c:v>0.0229004265</c:v>
                </c:pt>
                <c:pt idx="14">
                  <c:v>0.018517429</c:v>
                </c:pt>
                <c:pt idx="15">
                  <c:v>0.0146345051</c:v>
                </c:pt>
                <c:pt idx="16">
                  <c:v>0.0119723489</c:v>
                </c:pt>
                <c:pt idx="17">
                  <c:v>0.0128254155</c:v>
                </c:pt>
              </c:numCache>
            </c:numRef>
          </c:val>
        </c:ser>
        <c:overlap val="100"/>
        <c:gapWidth val="10"/>
        <c:axId val="23804435"/>
        <c:axId val="12913324"/>
      </c:barChart>
      <c:catAx>
        <c:axId val="238044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2913324"/>
        <c:crosses val="autoZero"/>
        <c:auto val="1"/>
        <c:lblOffset val="100"/>
        <c:tickLblSkip val="1"/>
        <c:noMultiLvlLbl val="0"/>
      </c:catAx>
      <c:valAx>
        <c:axId val="12913324"/>
        <c:scaling>
          <c:orientation val="minMax"/>
          <c:max val="0.08000000000000004"/>
          <c:min val="-0.0800000000000000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804435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785"/>
          <c:y val="0.137"/>
          <c:w val="0.189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3.6: Age Profile of Nor-Man RHA, 2006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Metis Population: 4,073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All Other Manitobans Population: 20,126</a:t>
            </a:r>
          </a:p>
        </c:rich>
      </c:tx>
      <c:layout>
        <c:manualLayout>
          <c:xMode val="factor"/>
          <c:yMode val="factor"/>
          <c:x val="-0.021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0825"/>
          <c:w val="0.974"/>
          <c:h val="0.879"/>
        </c:manualLayout>
      </c:layout>
      <c:barChart>
        <c:barDir val="bar"/>
        <c:grouping val="clustered"/>
        <c:varyColors val="0"/>
        <c:ser>
          <c:idx val="0"/>
          <c:order val="0"/>
          <c:tx>
            <c:v>Nor-Man,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data'!$B$85:$B$102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data'!$C$85:$C$102</c:f>
              <c:numCache>
                <c:ptCount val="18"/>
                <c:pt idx="0">
                  <c:v>-0.039283084</c:v>
                </c:pt>
                <c:pt idx="1">
                  <c:v>-0.048121778</c:v>
                </c:pt>
                <c:pt idx="2">
                  <c:v>-0.05401424</c:v>
                </c:pt>
                <c:pt idx="3">
                  <c:v>-0.052786644</c:v>
                </c:pt>
                <c:pt idx="4">
                  <c:v>-0.032654063</c:v>
                </c:pt>
                <c:pt idx="5">
                  <c:v>-0.026761601</c:v>
                </c:pt>
                <c:pt idx="6">
                  <c:v>-0.035109256</c:v>
                </c:pt>
                <c:pt idx="7">
                  <c:v>-0.026270562</c:v>
                </c:pt>
                <c:pt idx="8">
                  <c:v>-0.028234716</c:v>
                </c:pt>
                <c:pt idx="9">
                  <c:v>-0.039037564</c:v>
                </c:pt>
                <c:pt idx="10">
                  <c:v>-0.029953351</c:v>
                </c:pt>
                <c:pt idx="11">
                  <c:v>-0.029707832</c:v>
                </c:pt>
                <c:pt idx="12">
                  <c:v>-0.018168426</c:v>
                </c:pt>
                <c:pt idx="13">
                  <c:v>-0.017186349</c:v>
                </c:pt>
                <c:pt idx="14">
                  <c:v>-0.010557329</c:v>
                </c:pt>
                <c:pt idx="15">
                  <c:v>-0.00343727</c:v>
                </c:pt>
                <c:pt idx="16">
                  <c:v>-0.002209673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v>Nor-Man,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data'!$B$85:$B$102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data'!$D$85:$D$102</c:f>
              <c:numCache>
                <c:ptCount val="18"/>
                <c:pt idx="0">
                  <c:v>0.0437024306</c:v>
                </c:pt>
                <c:pt idx="1">
                  <c:v>0.0481217776</c:v>
                </c:pt>
                <c:pt idx="2">
                  <c:v>0.0441934692</c:v>
                </c:pt>
                <c:pt idx="3">
                  <c:v>0.0441934692</c:v>
                </c:pt>
                <c:pt idx="4">
                  <c:v>0.0328995826</c:v>
                </c:pt>
                <c:pt idx="5">
                  <c:v>0.0316719863</c:v>
                </c:pt>
                <c:pt idx="6">
                  <c:v>0.0348637368</c:v>
                </c:pt>
                <c:pt idx="7">
                  <c:v>0.0356002946</c:v>
                </c:pt>
                <c:pt idx="8">
                  <c:v>0.0370734103</c:v>
                </c:pt>
                <c:pt idx="9">
                  <c:v>0.0360913332</c:v>
                </c:pt>
                <c:pt idx="10">
                  <c:v>0.0331451019</c:v>
                </c:pt>
                <c:pt idx="11">
                  <c:v>0.0267616008</c:v>
                </c:pt>
                <c:pt idx="12">
                  <c:v>0.0208691382</c:v>
                </c:pt>
                <c:pt idx="13">
                  <c:v>0.0139945986</c:v>
                </c:pt>
                <c:pt idx="14">
                  <c:v>0.0100662902</c:v>
                </c:pt>
                <c:pt idx="15">
                  <c:v>0.0061379818</c:v>
                </c:pt>
                <c:pt idx="16">
                  <c:v>0.0036827891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v>Nor-Man,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data'!$B$85:$B$102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data'!$E$85:$E$102</c:f>
              <c:numCache>
                <c:ptCount val="18"/>
                <c:pt idx="0">
                  <c:v>-0.043724535</c:v>
                </c:pt>
                <c:pt idx="1">
                  <c:v>-0.04283017</c:v>
                </c:pt>
                <c:pt idx="2">
                  <c:v>-0.042681109</c:v>
                </c:pt>
                <c:pt idx="3">
                  <c:v>-0.043177979</c:v>
                </c:pt>
                <c:pt idx="4">
                  <c:v>-0.033687767</c:v>
                </c:pt>
                <c:pt idx="5">
                  <c:v>-0.028321574</c:v>
                </c:pt>
                <c:pt idx="6">
                  <c:v>-0.030954984</c:v>
                </c:pt>
                <c:pt idx="7">
                  <c:v>-0.03314121</c:v>
                </c:pt>
                <c:pt idx="8">
                  <c:v>-0.032395906</c:v>
                </c:pt>
                <c:pt idx="9">
                  <c:v>-0.044221405</c:v>
                </c:pt>
                <c:pt idx="10">
                  <c:v>-0.03627149</c:v>
                </c:pt>
                <c:pt idx="11">
                  <c:v>-0.032395906</c:v>
                </c:pt>
                <c:pt idx="12">
                  <c:v>-0.021911955</c:v>
                </c:pt>
                <c:pt idx="13">
                  <c:v>-0.014409222</c:v>
                </c:pt>
                <c:pt idx="14">
                  <c:v>-0.010533638</c:v>
                </c:pt>
                <c:pt idx="15">
                  <c:v>-0.007751168</c:v>
                </c:pt>
                <c:pt idx="16">
                  <c:v>-0.00491901</c:v>
                </c:pt>
                <c:pt idx="17">
                  <c:v>-0.00327934</c:v>
                </c:pt>
              </c:numCache>
            </c:numRef>
          </c:val>
        </c:ser>
        <c:ser>
          <c:idx val="3"/>
          <c:order val="3"/>
          <c:tx>
            <c:v>Nor-Man,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data'!$B$85:$B$102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data'!$F$85:$F$102</c:f>
              <c:numCache>
                <c:ptCount val="18"/>
                <c:pt idx="0">
                  <c:v>0.0399980125</c:v>
                </c:pt>
                <c:pt idx="1">
                  <c:v>0.0403955083</c:v>
                </c:pt>
                <c:pt idx="2">
                  <c:v>0.0423829872</c:v>
                </c:pt>
                <c:pt idx="3">
                  <c:v>0.0419854914</c:v>
                </c:pt>
                <c:pt idx="4">
                  <c:v>0.0346815065</c:v>
                </c:pt>
                <c:pt idx="5">
                  <c:v>0.0307562357</c:v>
                </c:pt>
                <c:pt idx="6">
                  <c:v>0.0328430885</c:v>
                </c:pt>
                <c:pt idx="7">
                  <c:v>0.0313027924</c:v>
                </c:pt>
                <c:pt idx="8">
                  <c:v>0.0345821326</c:v>
                </c:pt>
                <c:pt idx="9">
                  <c:v>0.0386067773</c:v>
                </c:pt>
                <c:pt idx="10">
                  <c:v>0.0339858889</c:v>
                </c:pt>
                <c:pt idx="11">
                  <c:v>0.0261850343</c:v>
                </c:pt>
                <c:pt idx="12">
                  <c:v>0.0187816754</c:v>
                </c:pt>
                <c:pt idx="13">
                  <c:v>0.0138626652</c:v>
                </c:pt>
                <c:pt idx="14">
                  <c:v>0.010732386</c:v>
                </c:pt>
                <c:pt idx="15">
                  <c:v>0.0081983504</c:v>
                </c:pt>
                <c:pt idx="16">
                  <c:v>0.0066580543</c:v>
                </c:pt>
                <c:pt idx="17">
                  <c:v>0.0074530458</c:v>
                </c:pt>
              </c:numCache>
            </c:numRef>
          </c:val>
        </c:ser>
        <c:overlap val="100"/>
        <c:gapWidth val="10"/>
        <c:axId val="49111053"/>
        <c:axId val="39346294"/>
      </c:barChart>
      <c:catAx>
        <c:axId val="491110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346294"/>
        <c:crosses val="autoZero"/>
        <c:auto val="1"/>
        <c:lblOffset val="100"/>
        <c:tickLblSkip val="1"/>
        <c:noMultiLvlLbl val="0"/>
      </c:catAx>
      <c:valAx>
        <c:axId val="39346294"/>
        <c:scaling>
          <c:orientation val="minMax"/>
          <c:max val="0.08000000000000004"/>
          <c:min val="-0.0800000000000000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111053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72"/>
          <c:y val="0.1435"/>
          <c:w val="0.20025"/>
          <c:h val="0.0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3.7: Age Profile of Parkland RHA, 2006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Metis Population: 5,976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All Other Manitobans Population: 35,986</a:t>
            </a:r>
          </a:p>
        </c:rich>
      </c:tx>
      <c:layout>
        <c:manualLayout>
          <c:xMode val="factor"/>
          <c:yMode val="factor"/>
          <c:x val="-0.019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1675"/>
          <c:w val="0.974"/>
          <c:h val="0.8705"/>
        </c:manualLayout>
      </c:layout>
      <c:barChart>
        <c:barDir val="bar"/>
        <c:grouping val="clustered"/>
        <c:varyColors val="0"/>
        <c:ser>
          <c:idx val="0"/>
          <c:order val="0"/>
          <c:tx>
            <c:v>Parkland,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data'!$B$105:$B$122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data'!$C$105:$C$122</c:f>
              <c:numCache>
                <c:ptCount val="18"/>
                <c:pt idx="0">
                  <c:v>-0.047356091</c:v>
                </c:pt>
                <c:pt idx="1">
                  <c:v>-0.045180723</c:v>
                </c:pt>
                <c:pt idx="2">
                  <c:v>-0.046519411</c:v>
                </c:pt>
                <c:pt idx="3">
                  <c:v>-0.047523427</c:v>
                </c:pt>
                <c:pt idx="4">
                  <c:v>-0.037148594</c:v>
                </c:pt>
                <c:pt idx="5">
                  <c:v>-0.02811245</c:v>
                </c:pt>
                <c:pt idx="6">
                  <c:v>-0.027945114</c:v>
                </c:pt>
                <c:pt idx="7">
                  <c:v>-0.02894913</c:v>
                </c:pt>
                <c:pt idx="8">
                  <c:v>-0.023761714</c:v>
                </c:pt>
                <c:pt idx="9">
                  <c:v>-0.029116466</c:v>
                </c:pt>
                <c:pt idx="10">
                  <c:v>-0.030287818</c:v>
                </c:pt>
                <c:pt idx="11">
                  <c:v>-0.023761714</c:v>
                </c:pt>
                <c:pt idx="12">
                  <c:v>-0.024933066</c:v>
                </c:pt>
                <c:pt idx="13">
                  <c:v>-0.019745649</c:v>
                </c:pt>
                <c:pt idx="14">
                  <c:v>-0.014558233</c:v>
                </c:pt>
                <c:pt idx="15">
                  <c:v>-0.010374833</c:v>
                </c:pt>
                <c:pt idx="16">
                  <c:v>-0.005522088</c:v>
                </c:pt>
                <c:pt idx="17">
                  <c:v>-0.003179384</c:v>
                </c:pt>
              </c:numCache>
            </c:numRef>
          </c:val>
        </c:ser>
        <c:ser>
          <c:idx val="1"/>
          <c:order val="1"/>
          <c:tx>
            <c:v>Parkland,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data'!$B$105:$B$122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data'!$D$105:$D$122</c:f>
              <c:numCache>
                <c:ptCount val="18"/>
                <c:pt idx="0">
                  <c:v>0.0431726908</c:v>
                </c:pt>
                <c:pt idx="1">
                  <c:v>0.0450133869</c:v>
                </c:pt>
                <c:pt idx="2">
                  <c:v>0.0493641232</c:v>
                </c:pt>
                <c:pt idx="3">
                  <c:v>0.0436746988</c:v>
                </c:pt>
                <c:pt idx="4">
                  <c:v>0.0321285141</c:v>
                </c:pt>
                <c:pt idx="5">
                  <c:v>0.0287817938</c:v>
                </c:pt>
                <c:pt idx="6">
                  <c:v>0.0299531459</c:v>
                </c:pt>
                <c:pt idx="7">
                  <c:v>0.0299531459</c:v>
                </c:pt>
                <c:pt idx="8">
                  <c:v>0.0327978581</c:v>
                </c:pt>
                <c:pt idx="9">
                  <c:v>0.0363119143</c:v>
                </c:pt>
                <c:pt idx="10">
                  <c:v>0.031793842</c:v>
                </c:pt>
                <c:pt idx="11">
                  <c:v>0.0256024096</c:v>
                </c:pt>
                <c:pt idx="12">
                  <c:v>0.0252677376</c:v>
                </c:pt>
                <c:pt idx="13">
                  <c:v>0.016231593</c:v>
                </c:pt>
                <c:pt idx="14">
                  <c:v>0.0143908969</c:v>
                </c:pt>
                <c:pt idx="15">
                  <c:v>0.0105421687</c:v>
                </c:pt>
                <c:pt idx="16">
                  <c:v>0.0060240964</c:v>
                </c:pt>
                <c:pt idx="17">
                  <c:v>0.0050200803</c:v>
                </c:pt>
              </c:numCache>
            </c:numRef>
          </c:val>
        </c:ser>
        <c:ser>
          <c:idx val="2"/>
          <c:order val="2"/>
          <c:tx>
            <c:v>Parkland,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data'!$B$105:$B$122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data'!$E$105:$E$122</c:f>
              <c:numCache>
                <c:ptCount val="18"/>
                <c:pt idx="0">
                  <c:v>-0.027455121</c:v>
                </c:pt>
                <c:pt idx="1">
                  <c:v>-0.030734174</c:v>
                </c:pt>
                <c:pt idx="2">
                  <c:v>-0.034457845</c:v>
                </c:pt>
                <c:pt idx="3">
                  <c:v>-0.037347858</c:v>
                </c:pt>
                <c:pt idx="4">
                  <c:v>-0.029956094</c:v>
                </c:pt>
                <c:pt idx="5">
                  <c:v>-0.024704052</c:v>
                </c:pt>
                <c:pt idx="6">
                  <c:v>-0.02512088</c:v>
                </c:pt>
                <c:pt idx="7">
                  <c:v>-0.029011282</c:v>
                </c:pt>
                <c:pt idx="8">
                  <c:v>-0.033096204</c:v>
                </c:pt>
                <c:pt idx="9">
                  <c:v>-0.03670872</c:v>
                </c:pt>
                <c:pt idx="10">
                  <c:v>-0.036014005</c:v>
                </c:pt>
                <c:pt idx="11">
                  <c:v>-0.033513033</c:v>
                </c:pt>
                <c:pt idx="12">
                  <c:v>-0.029761574</c:v>
                </c:pt>
                <c:pt idx="13">
                  <c:v>-0.023314622</c:v>
                </c:pt>
                <c:pt idx="14">
                  <c:v>-0.021174901</c:v>
                </c:pt>
                <c:pt idx="15">
                  <c:v>-0.018201523</c:v>
                </c:pt>
                <c:pt idx="16">
                  <c:v>-0.015756127</c:v>
                </c:pt>
                <c:pt idx="17">
                  <c:v>-0.012588229</c:v>
                </c:pt>
              </c:numCache>
            </c:numRef>
          </c:val>
        </c:ser>
        <c:ser>
          <c:idx val="3"/>
          <c:order val="3"/>
          <c:tx>
            <c:v>Parkland,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data'!$B$105:$B$122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data'!$F$105:$F$122</c:f>
              <c:numCache>
                <c:ptCount val="18"/>
                <c:pt idx="0">
                  <c:v>0.0280108931</c:v>
                </c:pt>
                <c:pt idx="1">
                  <c:v>0.0287889735</c:v>
                </c:pt>
                <c:pt idx="2">
                  <c:v>0.0313177347</c:v>
                </c:pt>
                <c:pt idx="3">
                  <c:v>0.0344856333</c:v>
                </c:pt>
                <c:pt idx="4">
                  <c:v>0.0272328128</c:v>
                </c:pt>
                <c:pt idx="5">
                  <c:v>0.0231478908</c:v>
                </c:pt>
                <c:pt idx="6">
                  <c:v>0.0266770411</c:v>
                </c:pt>
                <c:pt idx="7">
                  <c:v>0.0277607959</c:v>
                </c:pt>
                <c:pt idx="8">
                  <c:v>0.0318179292</c:v>
                </c:pt>
                <c:pt idx="9">
                  <c:v>0.0349580392</c:v>
                </c:pt>
                <c:pt idx="10">
                  <c:v>0.0355971767</c:v>
                </c:pt>
                <c:pt idx="11">
                  <c:v>0.0320680265</c:v>
                </c:pt>
                <c:pt idx="12">
                  <c:v>0.0288167621</c:v>
                </c:pt>
                <c:pt idx="13">
                  <c:v>0.0233146224</c:v>
                </c:pt>
                <c:pt idx="14">
                  <c:v>0.0205357639</c:v>
                </c:pt>
                <c:pt idx="15">
                  <c:v>0.022870005</c:v>
                </c:pt>
                <c:pt idx="16">
                  <c:v>0.0202023009</c:v>
                </c:pt>
                <c:pt idx="17">
                  <c:v>0.0234813539</c:v>
                </c:pt>
              </c:numCache>
            </c:numRef>
          </c:val>
        </c:ser>
        <c:overlap val="100"/>
        <c:gapWidth val="10"/>
        <c:axId val="18572327"/>
        <c:axId val="32933216"/>
      </c:barChart>
      <c:catAx>
        <c:axId val="185723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933216"/>
        <c:crosses val="autoZero"/>
        <c:auto val="1"/>
        <c:lblOffset val="100"/>
        <c:tickLblSkip val="1"/>
        <c:noMultiLvlLbl val="0"/>
      </c:catAx>
      <c:valAx>
        <c:axId val="32933216"/>
        <c:scaling>
          <c:orientation val="minMax"/>
          <c:max val="0.08000000000000004"/>
          <c:min val="-0.0800000000000000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8572327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9325"/>
          <c:y val="0.17125"/>
          <c:w val="0.1742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3.8: Age Profile of Burntwood RHA, 2006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Metis Population: 4,104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All Other Manitobans Population: 42,422</a:t>
            </a:r>
          </a:p>
        </c:rich>
      </c:tx>
      <c:layout>
        <c:manualLayout>
          <c:xMode val="factor"/>
          <c:yMode val="factor"/>
          <c:x val="-0.021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105"/>
          <c:w val="0.974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tx>
            <c:v>Burntwood,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data'!$B$125:$B$142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data'!$C$125:$C$142</c:f>
              <c:numCache>
                <c:ptCount val="18"/>
                <c:pt idx="0">
                  <c:v>-0.051169591</c:v>
                </c:pt>
                <c:pt idx="1">
                  <c:v>-0.050682261</c:v>
                </c:pt>
                <c:pt idx="2">
                  <c:v>-0.056042885</c:v>
                </c:pt>
                <c:pt idx="3">
                  <c:v>-0.056773879</c:v>
                </c:pt>
                <c:pt idx="4">
                  <c:v>-0.033869396</c:v>
                </c:pt>
                <c:pt idx="5">
                  <c:v>-0.033625731</c:v>
                </c:pt>
                <c:pt idx="6">
                  <c:v>-0.028508772</c:v>
                </c:pt>
                <c:pt idx="7">
                  <c:v>-0.035818713</c:v>
                </c:pt>
                <c:pt idx="8">
                  <c:v>-0.028508772</c:v>
                </c:pt>
                <c:pt idx="9">
                  <c:v>-0.029239766</c:v>
                </c:pt>
                <c:pt idx="10">
                  <c:v>-0.024610136</c:v>
                </c:pt>
                <c:pt idx="11">
                  <c:v>-0.016325536</c:v>
                </c:pt>
                <c:pt idx="12">
                  <c:v>-0.014376218</c:v>
                </c:pt>
                <c:pt idx="13">
                  <c:v>-0.009990253</c:v>
                </c:pt>
                <c:pt idx="14">
                  <c:v>-0.005360624</c:v>
                </c:pt>
                <c:pt idx="15">
                  <c:v>-0.003167641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v>Burntwood, Metis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data'!$B$125:$B$142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data'!$D$125:$D$142</c:f>
              <c:numCache>
                <c:ptCount val="18"/>
                <c:pt idx="0">
                  <c:v>0.0528752437</c:v>
                </c:pt>
                <c:pt idx="1">
                  <c:v>0.054337232</c:v>
                </c:pt>
                <c:pt idx="2">
                  <c:v>0.0592105263</c:v>
                </c:pt>
                <c:pt idx="3">
                  <c:v>0.0509259259</c:v>
                </c:pt>
                <c:pt idx="4">
                  <c:v>0.0389863548</c:v>
                </c:pt>
                <c:pt idx="5">
                  <c:v>0.0338693957</c:v>
                </c:pt>
                <c:pt idx="6">
                  <c:v>0.0389863548</c:v>
                </c:pt>
                <c:pt idx="7">
                  <c:v>0.037037037</c:v>
                </c:pt>
                <c:pt idx="8">
                  <c:v>0.0377680312</c:v>
                </c:pt>
                <c:pt idx="9">
                  <c:v>0.033625731</c:v>
                </c:pt>
                <c:pt idx="10">
                  <c:v>0.0270467836</c:v>
                </c:pt>
                <c:pt idx="11">
                  <c:v>0.0177875244</c:v>
                </c:pt>
                <c:pt idx="12">
                  <c:v>0.0141325536</c:v>
                </c:pt>
                <c:pt idx="13">
                  <c:v>0.0087719298</c:v>
                </c:pt>
                <c:pt idx="14">
                  <c:v>0.0085282651</c:v>
                </c:pt>
                <c:pt idx="15">
                  <c:v>0.0041423002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v>Burntwood,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data'!$B$125:$B$142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data'!$E$125:$E$142</c:f>
              <c:numCache>
                <c:ptCount val="18"/>
                <c:pt idx="0">
                  <c:v>-0.059002404</c:v>
                </c:pt>
                <c:pt idx="1">
                  <c:v>-0.055513649</c:v>
                </c:pt>
                <c:pt idx="2">
                  <c:v>-0.056904436</c:v>
                </c:pt>
                <c:pt idx="3">
                  <c:v>-0.051270567</c:v>
                </c:pt>
                <c:pt idx="4">
                  <c:v>-0.039342794</c:v>
                </c:pt>
                <c:pt idx="5">
                  <c:v>-0.034981849</c:v>
                </c:pt>
                <c:pt idx="6">
                  <c:v>-0.036160483</c:v>
                </c:pt>
                <c:pt idx="7">
                  <c:v>-0.035854038</c:v>
                </c:pt>
                <c:pt idx="8">
                  <c:v>-0.035524021</c:v>
                </c:pt>
                <c:pt idx="9">
                  <c:v>-0.030620904</c:v>
                </c:pt>
                <c:pt idx="10">
                  <c:v>-0.024256282</c:v>
                </c:pt>
                <c:pt idx="11">
                  <c:v>-0.019588893</c:v>
                </c:pt>
                <c:pt idx="12">
                  <c:v>-0.013601433</c:v>
                </c:pt>
                <c:pt idx="13">
                  <c:v>-0.009028334</c:v>
                </c:pt>
                <c:pt idx="14">
                  <c:v>-0.004903116</c:v>
                </c:pt>
                <c:pt idx="15">
                  <c:v>-0.002923012</c:v>
                </c:pt>
                <c:pt idx="16">
                  <c:v>-0.001485078</c:v>
                </c:pt>
                <c:pt idx="17">
                  <c:v>-0.000801471</c:v>
                </c:pt>
              </c:numCache>
            </c:numRef>
          </c:val>
        </c:ser>
        <c:ser>
          <c:idx val="3"/>
          <c:order val="3"/>
          <c:tx>
            <c:v>Burntwood, Other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data'!$B$125:$B$142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80-85</c:v>
                </c:pt>
                <c:pt idx="17">
                  <c:v>85+</c:v>
                </c:pt>
              </c:strCache>
            </c:strRef>
          </c:cat>
          <c:val>
            <c:numRef>
              <c:f>'graph data'!$F$125:$F$142</c:f>
              <c:numCache>
                <c:ptCount val="18"/>
                <c:pt idx="0">
                  <c:v>0.0583895149</c:v>
                </c:pt>
                <c:pt idx="1">
                  <c:v>0.0515534393</c:v>
                </c:pt>
                <c:pt idx="2">
                  <c:v>0.0539814247</c:v>
                </c:pt>
                <c:pt idx="3">
                  <c:v>0.0513412852</c:v>
                </c:pt>
                <c:pt idx="4">
                  <c:v>0.0393663665</c:v>
                </c:pt>
                <c:pt idx="5">
                  <c:v>0.0365612182</c:v>
                </c:pt>
                <c:pt idx="6">
                  <c:v>0.0351704304</c:v>
                </c:pt>
                <c:pt idx="7">
                  <c:v>0.0351232851</c:v>
                </c:pt>
                <c:pt idx="8">
                  <c:v>0.0316816746</c:v>
                </c:pt>
                <c:pt idx="9">
                  <c:v>0.026872849</c:v>
                </c:pt>
                <c:pt idx="10">
                  <c:v>0.0220875961</c:v>
                </c:pt>
                <c:pt idx="11">
                  <c:v>0.0165480175</c:v>
                </c:pt>
                <c:pt idx="12">
                  <c:v>0.0107727123</c:v>
                </c:pt>
                <c:pt idx="13">
                  <c:v>0.0080854274</c:v>
                </c:pt>
                <c:pt idx="14">
                  <c:v>0.0045966715</c:v>
                </c:pt>
                <c:pt idx="15">
                  <c:v>0.002970157</c:v>
                </c:pt>
                <c:pt idx="16">
                  <c:v>0.0018150959</c:v>
                </c:pt>
                <c:pt idx="17">
                  <c:v>0.0013200698</c:v>
                </c:pt>
              </c:numCache>
            </c:numRef>
          </c:val>
        </c:ser>
        <c:overlap val="100"/>
        <c:gapWidth val="10"/>
        <c:axId val="27963489"/>
        <c:axId val="50344810"/>
      </c:barChart>
      <c:catAx>
        <c:axId val="279634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0344810"/>
        <c:crosses val="autoZero"/>
        <c:auto val="1"/>
        <c:lblOffset val="100"/>
        <c:tickLblSkip val="1"/>
        <c:noMultiLvlLbl val="0"/>
      </c:catAx>
      <c:valAx>
        <c:axId val="50344810"/>
        <c:scaling>
          <c:orientation val="minMax"/>
          <c:max val="0.08000000000000004"/>
          <c:min val="-0.0800000000000000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963489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6225"/>
          <c:y val="0.1455"/>
          <c:w val="0.203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1" right="1" top="1" bottom="5.25" header="0.5" footer="0.5"/>
  <pageSetup fitToHeight="0" fitToWidth="0"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.2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" right="1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436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0.1395</cdr:x>
      <cdr:y>0.3895</cdr:y>
    </cdr:from>
    <cdr:to>
      <cdr:x>0.20525</cdr:x>
      <cdr:y>0.43225</cdr:y>
    </cdr:to>
    <cdr:sp>
      <cdr:nvSpPr>
        <cdr:cNvPr id="1" name="Text Box 3"/>
        <cdr:cNvSpPr txBox="1">
          <a:spLocks noChangeArrowheads="1"/>
        </cdr:cNvSpPr>
      </cdr:nvSpPr>
      <cdr:spPr>
        <a:xfrm>
          <a:off x="828675" y="1762125"/>
          <a:ext cx="3905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Males</a:t>
          </a:r>
        </a:p>
      </cdr:txBody>
    </cdr:sp>
  </cdr:relSizeAnchor>
  <cdr:relSizeAnchor xmlns:cdr="http://schemas.openxmlformats.org/drawingml/2006/chartDrawing">
    <cdr:from>
      <cdr:x>0.82525</cdr:x>
      <cdr:y>0.3895</cdr:y>
    </cdr:from>
    <cdr:to>
      <cdr:x>0.9035</cdr:x>
      <cdr:y>0.4255</cdr:y>
    </cdr:to>
    <cdr:sp>
      <cdr:nvSpPr>
        <cdr:cNvPr id="2" name="Text Box 4"/>
        <cdr:cNvSpPr txBox="1">
          <a:spLocks noChangeArrowheads="1"/>
        </cdr:cNvSpPr>
      </cdr:nvSpPr>
      <cdr:spPr>
        <a:xfrm>
          <a:off x="4895850" y="1762125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Females</a:t>
          </a:r>
        </a:p>
      </cdr:txBody>
    </cdr:sp>
  </cdr:relSizeAnchor>
  <cdr:relSizeAnchor xmlns:cdr="http://schemas.openxmlformats.org/drawingml/2006/chartDrawing">
    <cdr:from>
      <cdr:x>0.82075</cdr:x>
      <cdr:y>0.876</cdr:y>
    </cdr:from>
    <cdr:to>
      <cdr:x>0.9645</cdr:x>
      <cdr:y>0.92925</cdr:y>
    </cdr:to>
    <cdr:sp>
      <cdr:nvSpPr>
        <cdr:cNvPr id="3" name="Text Box 5"/>
        <cdr:cNvSpPr txBox="1">
          <a:spLocks noChangeArrowheads="1"/>
        </cdr:cNvSpPr>
      </cdr:nvSpPr>
      <cdr:spPr>
        <a:xfrm>
          <a:off x="4876800" y="3971925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MCHP/MMF, 2010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43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0.3755</cdr:y>
    </cdr:from>
    <cdr:to>
      <cdr:x>0.1745</cdr:x>
      <cdr:y>0.41825</cdr:y>
    </cdr:to>
    <cdr:sp>
      <cdr:nvSpPr>
        <cdr:cNvPr id="1" name="Text Box 3"/>
        <cdr:cNvSpPr txBox="1">
          <a:spLocks noChangeArrowheads="1"/>
        </cdr:cNvSpPr>
      </cdr:nvSpPr>
      <cdr:spPr>
        <a:xfrm>
          <a:off x="647700" y="1704975"/>
          <a:ext cx="3905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Males</a:t>
          </a:r>
        </a:p>
      </cdr:txBody>
    </cdr:sp>
  </cdr:relSizeAnchor>
  <cdr:relSizeAnchor xmlns:cdr="http://schemas.openxmlformats.org/drawingml/2006/chartDrawing">
    <cdr:from>
      <cdr:x>0.8335</cdr:x>
      <cdr:y>0.383</cdr:y>
    </cdr:from>
    <cdr:to>
      <cdr:x>0.9115</cdr:x>
      <cdr:y>0.419</cdr:y>
    </cdr:to>
    <cdr:sp>
      <cdr:nvSpPr>
        <cdr:cNvPr id="2" name="Text Box 4"/>
        <cdr:cNvSpPr txBox="1">
          <a:spLocks noChangeArrowheads="1"/>
        </cdr:cNvSpPr>
      </cdr:nvSpPr>
      <cdr:spPr>
        <a:xfrm>
          <a:off x="4953000" y="1733550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Females</a:t>
          </a:r>
        </a:p>
      </cdr:txBody>
    </cdr:sp>
  </cdr:relSizeAnchor>
  <cdr:relSizeAnchor xmlns:cdr="http://schemas.openxmlformats.org/drawingml/2006/chartDrawing">
    <cdr:from>
      <cdr:x>0.08125</cdr:x>
      <cdr:y>0.137</cdr:y>
    </cdr:from>
    <cdr:to>
      <cdr:x>0.3235</cdr:x>
      <cdr:y>0.218</cdr:y>
    </cdr:to>
    <cdr:sp>
      <cdr:nvSpPr>
        <cdr:cNvPr id="3" name="Text Box 5"/>
        <cdr:cNvSpPr txBox="1">
          <a:spLocks noChangeArrowheads="1"/>
        </cdr:cNvSpPr>
      </cdr:nvSpPr>
      <cdr:spPr>
        <a:xfrm>
          <a:off x="476250" y="619125"/>
          <a:ext cx="1438275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note: some data suppressed due to small numbers</a:t>
          </a:r>
        </a:p>
      </cdr:txBody>
    </cdr:sp>
  </cdr:relSizeAnchor>
  <cdr:relSizeAnchor xmlns:cdr="http://schemas.openxmlformats.org/drawingml/2006/chartDrawing">
    <cdr:from>
      <cdr:x>0.827</cdr:x>
      <cdr:y>0.867</cdr:y>
    </cdr:from>
    <cdr:to>
      <cdr:x>0.97075</cdr:x>
      <cdr:y>0.92675</cdr:y>
    </cdr:to>
    <cdr:sp>
      <cdr:nvSpPr>
        <cdr:cNvPr id="4" name="Text Box 6"/>
        <cdr:cNvSpPr txBox="1">
          <a:spLocks noChangeArrowheads="1"/>
        </cdr:cNvSpPr>
      </cdr:nvSpPr>
      <cdr:spPr>
        <a:xfrm>
          <a:off x="4914900" y="3933825"/>
          <a:ext cx="8572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MCHP/MMF, 2010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43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0.353</cdr:y>
    </cdr:from>
    <cdr:to>
      <cdr:x>0.22125</cdr:x>
      <cdr:y>0.396</cdr:y>
    </cdr:to>
    <cdr:sp>
      <cdr:nvSpPr>
        <cdr:cNvPr id="1" name="Text Box 3"/>
        <cdr:cNvSpPr txBox="1">
          <a:spLocks noChangeArrowheads="1"/>
        </cdr:cNvSpPr>
      </cdr:nvSpPr>
      <cdr:spPr>
        <a:xfrm>
          <a:off x="923925" y="1600200"/>
          <a:ext cx="3810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Males</a:t>
          </a:r>
        </a:p>
      </cdr:txBody>
    </cdr:sp>
  </cdr:relSizeAnchor>
  <cdr:relSizeAnchor xmlns:cdr="http://schemas.openxmlformats.org/drawingml/2006/chartDrawing">
    <cdr:from>
      <cdr:x>0.81175</cdr:x>
      <cdr:y>0.3595</cdr:y>
    </cdr:from>
    <cdr:to>
      <cdr:x>0.89</cdr:x>
      <cdr:y>0.396</cdr:y>
    </cdr:to>
    <cdr:sp>
      <cdr:nvSpPr>
        <cdr:cNvPr id="2" name="Text Box 4"/>
        <cdr:cNvSpPr txBox="1">
          <a:spLocks noChangeArrowheads="1"/>
        </cdr:cNvSpPr>
      </cdr:nvSpPr>
      <cdr:spPr>
        <a:xfrm>
          <a:off x="4819650" y="1628775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Females</a:t>
          </a:r>
        </a:p>
      </cdr:txBody>
    </cdr:sp>
  </cdr:relSizeAnchor>
  <cdr:relSizeAnchor xmlns:cdr="http://schemas.openxmlformats.org/drawingml/2006/chartDrawing">
    <cdr:from>
      <cdr:x>0.837</cdr:x>
      <cdr:y>0.874</cdr:y>
    </cdr:from>
    <cdr:to>
      <cdr:x>0.98</cdr:x>
      <cdr:y>0.92775</cdr:y>
    </cdr:to>
    <cdr:sp>
      <cdr:nvSpPr>
        <cdr:cNvPr id="3" name="Text Box 5"/>
        <cdr:cNvSpPr txBox="1">
          <a:spLocks noChangeArrowheads="1"/>
        </cdr:cNvSpPr>
      </cdr:nvSpPr>
      <cdr:spPr>
        <a:xfrm>
          <a:off x="4972050" y="3962400"/>
          <a:ext cx="84772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MCHP/MMF, 2010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43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0.4205</cdr:y>
    </cdr:from>
    <cdr:to>
      <cdr:x>0.20975</cdr:x>
      <cdr:y>0.463</cdr:y>
    </cdr:to>
    <cdr:sp>
      <cdr:nvSpPr>
        <cdr:cNvPr id="1" name="Text Box 4"/>
        <cdr:cNvSpPr txBox="1">
          <a:spLocks noChangeArrowheads="1"/>
        </cdr:cNvSpPr>
      </cdr:nvSpPr>
      <cdr:spPr>
        <a:xfrm>
          <a:off x="847725" y="1905000"/>
          <a:ext cx="3905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Males</a:t>
          </a:r>
        </a:p>
      </cdr:txBody>
    </cdr:sp>
  </cdr:relSizeAnchor>
  <cdr:relSizeAnchor xmlns:cdr="http://schemas.openxmlformats.org/drawingml/2006/chartDrawing">
    <cdr:from>
      <cdr:x>0.81625</cdr:x>
      <cdr:y>0.4205</cdr:y>
    </cdr:from>
    <cdr:to>
      <cdr:x>0.8945</cdr:x>
      <cdr:y>0.4565</cdr:y>
    </cdr:to>
    <cdr:sp>
      <cdr:nvSpPr>
        <cdr:cNvPr id="2" name="Text Box 5"/>
        <cdr:cNvSpPr txBox="1">
          <a:spLocks noChangeArrowheads="1"/>
        </cdr:cNvSpPr>
      </cdr:nvSpPr>
      <cdr:spPr>
        <a:xfrm>
          <a:off x="4848225" y="1905000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Females</a:t>
          </a:r>
        </a:p>
      </cdr:txBody>
    </cdr:sp>
  </cdr:relSizeAnchor>
  <cdr:relSizeAnchor xmlns:cdr="http://schemas.openxmlformats.org/drawingml/2006/chartDrawing">
    <cdr:from>
      <cdr:x>0.0795</cdr:x>
      <cdr:y>0.139</cdr:y>
    </cdr:from>
    <cdr:to>
      <cdr:x>0.3235</cdr:x>
      <cdr:y>0.22</cdr:y>
    </cdr:to>
    <cdr:sp>
      <cdr:nvSpPr>
        <cdr:cNvPr id="3" name="Text Box 6"/>
        <cdr:cNvSpPr txBox="1">
          <a:spLocks noChangeArrowheads="1"/>
        </cdr:cNvSpPr>
      </cdr:nvSpPr>
      <cdr:spPr>
        <a:xfrm>
          <a:off x="466725" y="628650"/>
          <a:ext cx="1447800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note: some data suppressed due to small numbers</a:t>
          </a:r>
        </a:p>
      </cdr:txBody>
    </cdr:sp>
  </cdr:relSizeAnchor>
  <cdr:relSizeAnchor xmlns:cdr="http://schemas.openxmlformats.org/drawingml/2006/chartDrawing">
    <cdr:from>
      <cdr:x>0.837</cdr:x>
      <cdr:y>0.70925</cdr:y>
    </cdr:from>
    <cdr:to>
      <cdr:x>0.98</cdr:x>
      <cdr:y>0.7625</cdr:y>
    </cdr:to>
    <cdr:sp>
      <cdr:nvSpPr>
        <cdr:cNvPr id="4" name="Text Box 7"/>
        <cdr:cNvSpPr txBox="1">
          <a:spLocks noChangeArrowheads="1"/>
        </cdr:cNvSpPr>
      </cdr:nvSpPr>
      <cdr:spPr>
        <a:xfrm>
          <a:off x="4972050" y="3219450"/>
          <a:ext cx="8477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MCHP/MMF, 2010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43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0.15275</cdr:x>
      <cdr:y>0.3875</cdr:y>
    </cdr:from>
    <cdr:to>
      <cdr:x>0.21875</cdr:x>
      <cdr:y>0.4305</cdr:y>
    </cdr:to>
    <cdr:sp>
      <cdr:nvSpPr>
        <cdr:cNvPr id="1" name="Text Box 3"/>
        <cdr:cNvSpPr txBox="1">
          <a:spLocks noChangeArrowheads="1"/>
        </cdr:cNvSpPr>
      </cdr:nvSpPr>
      <cdr:spPr>
        <a:xfrm>
          <a:off x="904875" y="1666875"/>
          <a:ext cx="3905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Males</a:t>
          </a:r>
        </a:p>
      </cdr:txBody>
    </cdr:sp>
  </cdr:relSizeAnchor>
  <cdr:relSizeAnchor xmlns:cdr="http://schemas.openxmlformats.org/drawingml/2006/chartDrawing">
    <cdr:from>
      <cdr:x>0.80775</cdr:x>
      <cdr:y>0.376</cdr:y>
    </cdr:from>
    <cdr:to>
      <cdr:x>0.88625</cdr:x>
      <cdr:y>0.41175</cdr:y>
    </cdr:to>
    <cdr:sp>
      <cdr:nvSpPr>
        <cdr:cNvPr id="2" name="Text Box 4"/>
        <cdr:cNvSpPr txBox="1">
          <a:spLocks noChangeArrowheads="1"/>
        </cdr:cNvSpPr>
      </cdr:nvSpPr>
      <cdr:spPr>
        <a:xfrm>
          <a:off x="4800600" y="16192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Females</a:t>
          </a:r>
        </a:p>
      </cdr:txBody>
    </cdr:sp>
  </cdr:relSizeAnchor>
  <cdr:relSizeAnchor xmlns:cdr="http://schemas.openxmlformats.org/drawingml/2006/chartDrawing">
    <cdr:from>
      <cdr:x>0.08475</cdr:x>
      <cdr:y>0.1445</cdr:y>
    </cdr:from>
    <cdr:to>
      <cdr:x>0.31875</cdr:x>
      <cdr:y>0.22975</cdr:y>
    </cdr:to>
    <cdr:sp>
      <cdr:nvSpPr>
        <cdr:cNvPr id="3" name="Text Box 5"/>
        <cdr:cNvSpPr txBox="1">
          <a:spLocks noChangeArrowheads="1"/>
        </cdr:cNvSpPr>
      </cdr:nvSpPr>
      <cdr:spPr>
        <a:xfrm>
          <a:off x="495300" y="619125"/>
          <a:ext cx="1390650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note: some data suppressed due to small numbers</a:t>
          </a:r>
        </a:p>
      </cdr:txBody>
    </cdr:sp>
  </cdr:relSizeAnchor>
  <cdr:relSizeAnchor xmlns:cdr="http://schemas.openxmlformats.org/drawingml/2006/chartDrawing">
    <cdr:from>
      <cdr:x>0.83275</cdr:x>
      <cdr:y>0.65975</cdr:y>
    </cdr:from>
    <cdr:to>
      <cdr:x>0.976</cdr:x>
      <cdr:y>0.71575</cdr:y>
    </cdr:to>
    <cdr:sp>
      <cdr:nvSpPr>
        <cdr:cNvPr id="4" name="Text Box 6"/>
        <cdr:cNvSpPr txBox="1">
          <a:spLocks noChangeArrowheads="1"/>
        </cdr:cNvSpPr>
      </cdr:nvSpPr>
      <cdr:spPr>
        <a:xfrm>
          <a:off x="4943475" y="2838450"/>
          <a:ext cx="8477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MCHP/MMF, 2010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436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0.33075</cdr:y>
    </cdr:from>
    <cdr:to>
      <cdr:x>0.225</cdr:x>
      <cdr:y>0.376</cdr:y>
    </cdr:to>
    <cdr:sp>
      <cdr:nvSpPr>
        <cdr:cNvPr id="1" name="Text Box 1"/>
        <cdr:cNvSpPr txBox="1">
          <a:spLocks noChangeArrowheads="1"/>
        </cdr:cNvSpPr>
      </cdr:nvSpPr>
      <cdr:spPr>
        <a:xfrm>
          <a:off x="923925" y="1495425"/>
          <a:ext cx="4095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Males</a:t>
          </a:r>
        </a:p>
      </cdr:txBody>
    </cdr:sp>
  </cdr:relSizeAnchor>
  <cdr:relSizeAnchor xmlns:cdr="http://schemas.openxmlformats.org/drawingml/2006/chartDrawing">
    <cdr:from>
      <cdr:x>0.83075</cdr:x>
      <cdr:y>0.33075</cdr:y>
    </cdr:from>
    <cdr:to>
      <cdr:x>0.90875</cdr:x>
      <cdr:y>0.36425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933950" y="14954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Females</a:t>
          </a:r>
        </a:p>
      </cdr:txBody>
    </cdr:sp>
  </cdr:relSizeAnchor>
  <cdr:relSizeAnchor xmlns:cdr="http://schemas.openxmlformats.org/drawingml/2006/chartDrawing">
    <cdr:from>
      <cdr:x>0.83075</cdr:x>
      <cdr:y>0.87425</cdr:y>
    </cdr:from>
    <cdr:to>
      <cdr:x>0.9735</cdr:x>
      <cdr:y>0.9275</cdr:y>
    </cdr:to>
    <cdr:sp>
      <cdr:nvSpPr>
        <cdr:cNvPr id="3" name="Text Box 3"/>
        <cdr:cNvSpPr txBox="1">
          <a:spLocks noChangeArrowheads="1"/>
        </cdr:cNvSpPr>
      </cdr:nvSpPr>
      <cdr:spPr>
        <a:xfrm>
          <a:off x="4933950" y="3971925"/>
          <a:ext cx="8477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MCHP/MMF, 2010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0.39</cdr:y>
    </cdr:from>
    <cdr:to>
      <cdr:x>0.1765</cdr:x>
      <cdr:y>0.4325</cdr:y>
    </cdr:to>
    <cdr:sp>
      <cdr:nvSpPr>
        <cdr:cNvPr id="1" name="Text Box 3"/>
        <cdr:cNvSpPr txBox="1">
          <a:spLocks noChangeArrowheads="1"/>
        </cdr:cNvSpPr>
      </cdr:nvSpPr>
      <cdr:spPr>
        <a:xfrm>
          <a:off x="657225" y="1771650"/>
          <a:ext cx="3905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Males</a:t>
          </a:r>
        </a:p>
      </cdr:txBody>
    </cdr:sp>
  </cdr:relSizeAnchor>
  <cdr:relSizeAnchor xmlns:cdr="http://schemas.openxmlformats.org/drawingml/2006/chartDrawing">
    <cdr:from>
      <cdr:x>0.83075</cdr:x>
      <cdr:y>0.3965</cdr:y>
    </cdr:from>
    <cdr:to>
      <cdr:x>0.90875</cdr:x>
      <cdr:y>0.43325</cdr:y>
    </cdr:to>
    <cdr:sp>
      <cdr:nvSpPr>
        <cdr:cNvPr id="2" name="Text Box 4"/>
        <cdr:cNvSpPr txBox="1">
          <a:spLocks noChangeArrowheads="1"/>
        </cdr:cNvSpPr>
      </cdr:nvSpPr>
      <cdr:spPr>
        <a:xfrm>
          <a:off x="4933950" y="1800225"/>
          <a:ext cx="4667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Females</a:t>
          </a:r>
        </a:p>
      </cdr:txBody>
    </cdr:sp>
  </cdr:relSizeAnchor>
  <cdr:relSizeAnchor xmlns:cdr="http://schemas.openxmlformats.org/drawingml/2006/chartDrawing">
    <cdr:from>
      <cdr:x>0.08125</cdr:x>
      <cdr:y>0.1535</cdr:y>
    </cdr:from>
    <cdr:to>
      <cdr:x>0.32175</cdr:x>
      <cdr:y>0.23925</cdr:y>
    </cdr:to>
    <cdr:sp>
      <cdr:nvSpPr>
        <cdr:cNvPr id="3" name="Text Box 5"/>
        <cdr:cNvSpPr txBox="1">
          <a:spLocks noChangeArrowheads="1"/>
        </cdr:cNvSpPr>
      </cdr:nvSpPr>
      <cdr:spPr>
        <a:xfrm>
          <a:off x="476250" y="695325"/>
          <a:ext cx="14287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note: some data suppressed due to small numbers</a:t>
          </a:r>
        </a:p>
      </cdr:txBody>
    </cdr:sp>
  </cdr:relSizeAnchor>
  <cdr:relSizeAnchor xmlns:cdr="http://schemas.openxmlformats.org/drawingml/2006/chartDrawing">
    <cdr:from>
      <cdr:x>0.83875</cdr:x>
      <cdr:y>0.8755</cdr:y>
    </cdr:from>
    <cdr:to>
      <cdr:x>0.97375</cdr:x>
      <cdr:y>0.92925</cdr:y>
    </cdr:to>
    <cdr:sp>
      <cdr:nvSpPr>
        <cdr:cNvPr id="4" name="Text Box 6"/>
        <cdr:cNvSpPr txBox="1">
          <a:spLocks noChangeArrowheads="1"/>
        </cdr:cNvSpPr>
      </cdr:nvSpPr>
      <cdr:spPr>
        <a:xfrm>
          <a:off x="4981575" y="3971925"/>
          <a:ext cx="8001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MCHP/MMF, 2010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43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0.381</cdr:y>
    </cdr:from>
    <cdr:to>
      <cdr:x>0.20975</cdr:x>
      <cdr:y>0.4235</cdr:y>
    </cdr:to>
    <cdr:sp>
      <cdr:nvSpPr>
        <cdr:cNvPr id="1" name="Text Box 3"/>
        <cdr:cNvSpPr txBox="1">
          <a:spLocks noChangeArrowheads="1"/>
        </cdr:cNvSpPr>
      </cdr:nvSpPr>
      <cdr:spPr>
        <a:xfrm>
          <a:off x="847725" y="1724025"/>
          <a:ext cx="3905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Males</a:t>
          </a:r>
        </a:p>
      </cdr:txBody>
    </cdr:sp>
  </cdr:relSizeAnchor>
  <cdr:relSizeAnchor xmlns:cdr="http://schemas.openxmlformats.org/drawingml/2006/chartDrawing">
    <cdr:from>
      <cdr:x>0.82</cdr:x>
      <cdr:y>0.381</cdr:y>
    </cdr:from>
    <cdr:to>
      <cdr:x>0.899</cdr:x>
      <cdr:y>0.41775</cdr:y>
    </cdr:to>
    <cdr:sp>
      <cdr:nvSpPr>
        <cdr:cNvPr id="2" name="Text Box 4"/>
        <cdr:cNvSpPr txBox="1">
          <a:spLocks noChangeArrowheads="1"/>
        </cdr:cNvSpPr>
      </cdr:nvSpPr>
      <cdr:spPr>
        <a:xfrm>
          <a:off x="4867275" y="1724025"/>
          <a:ext cx="4667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Females</a:t>
          </a:r>
        </a:p>
      </cdr:txBody>
    </cdr:sp>
  </cdr:relSizeAnchor>
  <cdr:relSizeAnchor xmlns:cdr="http://schemas.openxmlformats.org/drawingml/2006/chartDrawing">
    <cdr:from>
      <cdr:x>0.8225</cdr:x>
      <cdr:y>0.87375</cdr:y>
    </cdr:from>
    <cdr:to>
      <cdr:x>0.96525</cdr:x>
      <cdr:y>0.9275</cdr:y>
    </cdr:to>
    <cdr:sp>
      <cdr:nvSpPr>
        <cdr:cNvPr id="3" name="Text Box 5"/>
        <cdr:cNvSpPr txBox="1">
          <a:spLocks noChangeArrowheads="1"/>
        </cdr:cNvSpPr>
      </cdr:nvSpPr>
      <cdr:spPr>
        <a:xfrm>
          <a:off x="4886325" y="3962400"/>
          <a:ext cx="84772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MCHP/MMF, 20010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43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0.16025</cdr:x>
      <cdr:y>0.373</cdr:y>
    </cdr:from>
    <cdr:to>
      <cdr:x>0.225</cdr:x>
      <cdr:y>0.4155</cdr:y>
    </cdr:to>
    <cdr:sp>
      <cdr:nvSpPr>
        <cdr:cNvPr id="1" name="Text Box 3"/>
        <cdr:cNvSpPr txBox="1">
          <a:spLocks noChangeArrowheads="1"/>
        </cdr:cNvSpPr>
      </cdr:nvSpPr>
      <cdr:spPr>
        <a:xfrm>
          <a:off x="942975" y="1685925"/>
          <a:ext cx="3810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Males</a:t>
          </a:r>
        </a:p>
      </cdr:txBody>
    </cdr:sp>
  </cdr:relSizeAnchor>
  <cdr:relSizeAnchor xmlns:cdr="http://schemas.openxmlformats.org/drawingml/2006/chartDrawing">
    <cdr:from>
      <cdr:x>0.838</cdr:x>
      <cdr:y>0.373</cdr:y>
    </cdr:from>
    <cdr:to>
      <cdr:x>0.916</cdr:x>
      <cdr:y>0.40975</cdr:y>
    </cdr:to>
    <cdr:sp>
      <cdr:nvSpPr>
        <cdr:cNvPr id="2" name="Text Box 4"/>
        <cdr:cNvSpPr txBox="1">
          <a:spLocks noChangeArrowheads="1"/>
        </cdr:cNvSpPr>
      </cdr:nvSpPr>
      <cdr:spPr>
        <a:xfrm>
          <a:off x="4972050" y="1685925"/>
          <a:ext cx="4667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Females</a:t>
          </a:r>
        </a:p>
      </cdr:txBody>
    </cdr:sp>
  </cdr:relSizeAnchor>
  <cdr:relSizeAnchor xmlns:cdr="http://schemas.openxmlformats.org/drawingml/2006/chartDrawing">
    <cdr:from>
      <cdr:x>0.819</cdr:x>
      <cdr:y>0.8605</cdr:y>
    </cdr:from>
    <cdr:to>
      <cdr:x>0.967</cdr:x>
      <cdr:y>0.9185</cdr:y>
    </cdr:to>
    <cdr:sp>
      <cdr:nvSpPr>
        <cdr:cNvPr id="3" name="Text Box 5"/>
        <cdr:cNvSpPr txBox="1">
          <a:spLocks noChangeArrowheads="1"/>
        </cdr:cNvSpPr>
      </cdr:nvSpPr>
      <cdr:spPr>
        <a:xfrm>
          <a:off x="4867275" y="3905250"/>
          <a:ext cx="8763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MCHP/MMF, 2010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43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43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0.33125</cdr:y>
    </cdr:from>
    <cdr:to>
      <cdr:x>0.22575</cdr:x>
      <cdr:y>0.3765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1504950"/>
          <a:ext cx="4095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Males</a:t>
          </a:r>
        </a:p>
      </cdr:txBody>
    </cdr:sp>
  </cdr:relSizeAnchor>
  <cdr:relSizeAnchor xmlns:cdr="http://schemas.openxmlformats.org/drawingml/2006/chartDrawing">
    <cdr:from>
      <cdr:x>0.83075</cdr:x>
      <cdr:y>0.33125</cdr:y>
    </cdr:from>
    <cdr:to>
      <cdr:x>0.90875</cdr:x>
      <cdr:y>0.3675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933950" y="1504950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Females</a:t>
          </a:r>
        </a:p>
      </cdr:txBody>
    </cdr:sp>
  </cdr:relSizeAnchor>
  <cdr:relSizeAnchor xmlns:cdr="http://schemas.openxmlformats.org/drawingml/2006/chartDrawing">
    <cdr:from>
      <cdr:x>0.83075</cdr:x>
      <cdr:y>0.8785</cdr:y>
    </cdr:from>
    <cdr:to>
      <cdr:x>0.9735</cdr:x>
      <cdr:y>0.9315</cdr:y>
    </cdr:to>
    <cdr:sp>
      <cdr:nvSpPr>
        <cdr:cNvPr id="3" name="Text Box 3"/>
        <cdr:cNvSpPr txBox="1">
          <a:spLocks noChangeArrowheads="1"/>
        </cdr:cNvSpPr>
      </cdr:nvSpPr>
      <cdr:spPr>
        <a:xfrm>
          <a:off x="4933950" y="3990975"/>
          <a:ext cx="8477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MCHP/MMF, 20010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43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0.83075</cdr:x>
      <cdr:y>0.32875</cdr:y>
    </cdr:from>
    <cdr:to>
      <cdr:x>0.90875</cdr:x>
      <cdr:y>0.36575</cdr:y>
    </cdr:to>
    <cdr:sp>
      <cdr:nvSpPr>
        <cdr:cNvPr id="1" name="Text Box 3"/>
        <cdr:cNvSpPr txBox="1">
          <a:spLocks noChangeArrowheads="1"/>
        </cdr:cNvSpPr>
      </cdr:nvSpPr>
      <cdr:spPr>
        <a:xfrm>
          <a:off x="4933950" y="1485900"/>
          <a:ext cx="4667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Females</a:t>
          </a:r>
        </a:p>
      </cdr:txBody>
    </cdr:sp>
  </cdr:relSizeAnchor>
  <cdr:relSizeAnchor xmlns:cdr="http://schemas.openxmlformats.org/drawingml/2006/chartDrawing">
    <cdr:from>
      <cdr:x>0.1045</cdr:x>
      <cdr:y>0.3445</cdr:y>
    </cdr:from>
    <cdr:to>
      <cdr:x>0.18275</cdr:x>
      <cdr:y>0.38025</cdr:y>
    </cdr:to>
    <cdr:sp>
      <cdr:nvSpPr>
        <cdr:cNvPr id="2" name="Text Box 4"/>
        <cdr:cNvSpPr txBox="1">
          <a:spLocks noChangeArrowheads="1"/>
        </cdr:cNvSpPr>
      </cdr:nvSpPr>
      <cdr:spPr>
        <a:xfrm>
          <a:off x="619125" y="1562100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Males</a:t>
          </a:r>
        </a:p>
      </cdr:txBody>
    </cdr:sp>
  </cdr:relSizeAnchor>
  <cdr:relSizeAnchor xmlns:cdr="http://schemas.openxmlformats.org/drawingml/2006/chartDrawing">
    <cdr:from>
      <cdr:x>0.0795</cdr:x>
      <cdr:y>0.139</cdr:y>
    </cdr:from>
    <cdr:to>
      <cdr:x>0.3255</cdr:x>
      <cdr:y>0.22</cdr:y>
    </cdr:to>
    <cdr:sp>
      <cdr:nvSpPr>
        <cdr:cNvPr id="3" name="Text Box 5"/>
        <cdr:cNvSpPr txBox="1">
          <a:spLocks noChangeArrowheads="1"/>
        </cdr:cNvSpPr>
      </cdr:nvSpPr>
      <cdr:spPr>
        <a:xfrm>
          <a:off x="466725" y="628650"/>
          <a:ext cx="1466850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note: some data suppressed due to small numbers</a:t>
          </a:r>
        </a:p>
      </cdr:txBody>
    </cdr:sp>
  </cdr:relSizeAnchor>
  <cdr:relSizeAnchor xmlns:cdr="http://schemas.openxmlformats.org/drawingml/2006/chartDrawing">
    <cdr:from>
      <cdr:x>0.827</cdr:x>
      <cdr:y>0.8695</cdr:y>
    </cdr:from>
    <cdr:to>
      <cdr:x>0.96975</cdr:x>
      <cdr:y>0.92275</cdr:y>
    </cdr:to>
    <cdr:sp>
      <cdr:nvSpPr>
        <cdr:cNvPr id="4" name="Text Box 6"/>
        <cdr:cNvSpPr txBox="1">
          <a:spLocks noChangeArrowheads="1"/>
        </cdr:cNvSpPr>
      </cdr:nvSpPr>
      <cdr:spPr>
        <a:xfrm>
          <a:off x="4914900" y="3943350"/>
          <a:ext cx="8477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MCHP/MMF, 2010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43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0.33875</cdr:y>
    </cdr:from>
    <cdr:to>
      <cdr:x>0.2185</cdr:x>
      <cdr:y>0.38125</cdr:y>
    </cdr:to>
    <cdr:sp>
      <cdr:nvSpPr>
        <cdr:cNvPr id="1" name="Text Box 1"/>
        <cdr:cNvSpPr txBox="1">
          <a:spLocks noChangeArrowheads="1"/>
        </cdr:cNvSpPr>
      </cdr:nvSpPr>
      <cdr:spPr>
        <a:xfrm>
          <a:off x="904875" y="1533525"/>
          <a:ext cx="3905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Males</a:t>
          </a:r>
        </a:p>
      </cdr:txBody>
    </cdr:sp>
  </cdr:relSizeAnchor>
  <cdr:relSizeAnchor xmlns:cdr="http://schemas.openxmlformats.org/drawingml/2006/chartDrawing">
    <cdr:from>
      <cdr:x>0.81175</cdr:x>
      <cdr:y>0.33875</cdr:y>
    </cdr:from>
    <cdr:to>
      <cdr:x>0.8935</cdr:x>
      <cdr:y>0.38125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819650" y="1533525"/>
          <a:ext cx="4857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Females</a:t>
          </a:r>
        </a:p>
      </cdr:txBody>
    </cdr:sp>
  </cdr:relSizeAnchor>
  <cdr:relSizeAnchor xmlns:cdr="http://schemas.openxmlformats.org/drawingml/2006/chartDrawing">
    <cdr:from>
      <cdr:x>0.829</cdr:x>
      <cdr:y>0.87775</cdr:y>
    </cdr:from>
    <cdr:to>
      <cdr:x>0.97275</cdr:x>
      <cdr:y>0.9315</cdr:y>
    </cdr:to>
    <cdr:sp>
      <cdr:nvSpPr>
        <cdr:cNvPr id="3" name="Text Box 4"/>
        <cdr:cNvSpPr txBox="1">
          <a:spLocks noChangeArrowheads="1"/>
        </cdr:cNvSpPr>
      </cdr:nvSpPr>
      <cdr:spPr>
        <a:xfrm>
          <a:off x="4924425" y="3981450"/>
          <a:ext cx="8572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MCHP/MMF, 2010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43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95"/>
  <sheetViews>
    <sheetView zoomScalePageLayoutView="0" workbookViewId="0" topLeftCell="A1">
      <selection activeCell="G217" sqref="G217"/>
    </sheetView>
  </sheetViews>
  <sheetFormatPr defaultColWidth="9.140625" defaultRowHeight="12.75"/>
  <cols>
    <col min="1" max="1" width="14.28125" style="0" customWidth="1"/>
    <col min="2" max="2" width="11.140625" style="0" customWidth="1"/>
    <col min="3" max="6" width="14.00390625" style="4" customWidth="1"/>
    <col min="7" max="7" width="9.140625" style="4" customWidth="1"/>
    <col min="8" max="8" width="11.28125" style="0" bestFit="1" customWidth="1"/>
  </cols>
  <sheetData>
    <row r="1" spans="1:8" ht="12.75">
      <c r="A1" t="s">
        <v>54</v>
      </c>
      <c r="C1" s="3"/>
      <c r="D1" s="3"/>
      <c r="E1" s="3"/>
      <c r="F1" s="3"/>
      <c r="G1" s="3"/>
      <c r="H1" s="2"/>
    </row>
    <row r="2" spans="3:8" ht="12.75">
      <c r="C2" s="6"/>
      <c r="D2" s="3" t="s">
        <v>37</v>
      </c>
      <c r="E2" s="3"/>
      <c r="F2" s="3"/>
      <c r="G2" s="3"/>
      <c r="H2" s="2"/>
    </row>
    <row r="3" spans="3:10" ht="12.75">
      <c r="C3" s="3"/>
      <c r="D3" s="3"/>
      <c r="E3" s="3"/>
      <c r="F3" s="3"/>
      <c r="G3" s="3"/>
      <c r="H3" s="2"/>
      <c r="I3" s="5"/>
      <c r="J3" s="5"/>
    </row>
    <row r="4" spans="3:6" ht="12.75">
      <c r="C4" t="s">
        <v>45</v>
      </c>
      <c r="D4" t="s">
        <v>46</v>
      </c>
      <c r="E4" t="s">
        <v>47</v>
      </c>
      <c r="F4" t="s">
        <v>48</v>
      </c>
    </row>
    <row r="5" spans="1:14" ht="12.75">
      <c r="A5" t="s">
        <v>17</v>
      </c>
      <c r="B5" s="1" t="s">
        <v>25</v>
      </c>
      <c r="C5" s="2">
        <f>'orig. data'!I4</f>
        <v>-0.035103115</v>
      </c>
      <c r="D5" s="2">
        <f>'orig. data'!J4</f>
        <v>0.0329091707</v>
      </c>
      <c r="E5" s="2">
        <f>'orig. data'!K4</f>
        <v>-0.038425194</v>
      </c>
      <c r="F5" s="2">
        <f>'orig. data'!L4</f>
        <v>0.0357546375</v>
      </c>
      <c r="G5" s="3"/>
      <c r="H5" s="2"/>
      <c r="I5" s="5"/>
      <c r="J5" s="5"/>
      <c r="K5" s="5"/>
      <c r="L5" s="5"/>
      <c r="M5" s="5"/>
      <c r="N5" s="5"/>
    </row>
    <row r="6" spans="1:14" ht="12.75">
      <c r="A6" t="s">
        <v>17</v>
      </c>
      <c r="B6" s="1" t="s">
        <v>0</v>
      </c>
      <c r="C6" s="2">
        <f>'orig. data'!I5</f>
        <v>-0.053751645</v>
      </c>
      <c r="D6" s="2">
        <f>'orig. data'!J5</f>
        <v>0.0443176832</v>
      </c>
      <c r="E6" s="2">
        <f>'orig. data'!K5</f>
        <v>-0.03959613</v>
      </c>
      <c r="F6" s="2">
        <f>'orig. data'!L5</f>
        <v>0.0356313811</v>
      </c>
      <c r="G6" s="3"/>
      <c r="H6" s="2"/>
      <c r="I6" s="5"/>
      <c r="J6" s="5"/>
      <c r="K6" s="5"/>
      <c r="L6" s="5"/>
      <c r="M6" s="5"/>
      <c r="N6" s="5"/>
    </row>
    <row r="7" spans="1:8" ht="12.75">
      <c r="A7" t="s">
        <v>17</v>
      </c>
      <c r="B7" s="1" t="s">
        <v>1</v>
      </c>
      <c r="C7" s="2">
        <f>'orig. data'!I6</f>
        <v>-0.044756472</v>
      </c>
      <c r="D7" s="2">
        <f>'orig. data'!J6</f>
        <v>0.0513383063</v>
      </c>
      <c r="E7" s="2">
        <f>'orig. data'!K6</f>
        <v>-0.041444976</v>
      </c>
      <c r="F7" s="2">
        <f>'orig. data'!L6</f>
        <v>0.0396885721</v>
      </c>
      <c r="G7" s="3"/>
      <c r="H7" s="2"/>
    </row>
    <row r="8" spans="1:8" ht="12.75">
      <c r="A8" t="s">
        <v>17</v>
      </c>
      <c r="B8" t="s">
        <v>2</v>
      </c>
      <c r="C8" s="2">
        <f>'orig. data'!I7</f>
        <v>-0.039710399</v>
      </c>
      <c r="D8" s="2">
        <f>'orig. data'!J7</f>
        <v>0.0447564721</v>
      </c>
      <c r="E8" s="2">
        <f>'orig. data'!K7</f>
        <v>-0.042338585</v>
      </c>
      <c r="F8" s="2">
        <f>'orig. data'!L7</f>
        <v>0.039380431</v>
      </c>
      <c r="G8" s="3"/>
      <c r="H8" s="2"/>
    </row>
    <row r="9" spans="1:8" ht="12.75">
      <c r="A9" t="s">
        <v>17</v>
      </c>
      <c r="B9" t="s">
        <v>3</v>
      </c>
      <c r="C9" s="2">
        <f>'orig. data'!I8</f>
        <v>-0.034664326</v>
      </c>
      <c r="D9" s="2">
        <f>'orig. data'!J8</f>
        <v>0.0390522159</v>
      </c>
      <c r="E9" s="2">
        <f>'orig. data'!K8</f>
        <v>-0.037007745</v>
      </c>
      <c r="F9" s="2">
        <f>'orig. data'!L8</f>
        <v>0.0346761437</v>
      </c>
      <c r="G9" s="3"/>
      <c r="H9" s="2"/>
    </row>
    <row r="10" spans="1:8" ht="12.75">
      <c r="A10" t="s">
        <v>17</v>
      </c>
      <c r="B10" t="s">
        <v>4</v>
      </c>
      <c r="C10" s="2">
        <f>'orig. data'!I9</f>
        <v>-0.030495832</v>
      </c>
      <c r="D10" s="2">
        <f>'orig. data'!J9</f>
        <v>0.0280824923</v>
      </c>
      <c r="E10" s="2">
        <f>'orig. data'!K9</f>
        <v>-0.030351897</v>
      </c>
      <c r="F10" s="2">
        <f>'orig. data'!L9</f>
        <v>0.0290474332</v>
      </c>
      <c r="G10" s="3"/>
      <c r="H10" s="2"/>
    </row>
    <row r="11" spans="1:8" ht="12.75">
      <c r="A11" t="s">
        <v>17</v>
      </c>
      <c r="B11" t="s">
        <v>5</v>
      </c>
      <c r="C11" s="2">
        <f>'orig. data'!I10</f>
        <v>-0.027863098</v>
      </c>
      <c r="D11" s="2">
        <f>'orig. data'!J10</f>
        <v>0.0300570426</v>
      </c>
      <c r="E11" s="2">
        <f>'orig. data'!K10</f>
        <v>-0.028924177</v>
      </c>
      <c r="F11" s="2">
        <f>'orig. data'!L10</f>
        <v>0.0289447195</v>
      </c>
      <c r="G11" s="3"/>
      <c r="H11" s="2"/>
    </row>
    <row r="12" spans="1:8" ht="12.75">
      <c r="A12" t="s">
        <v>17</v>
      </c>
      <c r="B12" t="s">
        <v>6</v>
      </c>
      <c r="C12" s="2">
        <f>'orig. data'!I11</f>
        <v>-0.027863098</v>
      </c>
      <c r="D12" s="2">
        <f>'orig. data'!J11</f>
        <v>0.030276437</v>
      </c>
      <c r="E12" s="2">
        <f>'orig. data'!K11</f>
        <v>-0.030362168</v>
      </c>
      <c r="F12" s="2">
        <f>'orig. data'!L11</f>
        <v>0.0310811644</v>
      </c>
      <c r="G12" s="3"/>
      <c r="H12" s="2"/>
    </row>
    <row r="13" spans="1:8" ht="12.75">
      <c r="A13" t="s">
        <v>17</v>
      </c>
      <c r="B13" t="s">
        <v>7</v>
      </c>
      <c r="C13" s="2">
        <f>'orig. data'!I12</f>
        <v>-0.029618254</v>
      </c>
      <c r="D13" s="2">
        <f>'orig. data'!J12</f>
        <v>0.0318121983</v>
      </c>
      <c r="E13" s="2">
        <f>'orig. data'!K12</f>
        <v>-0.035467039</v>
      </c>
      <c r="F13" s="2">
        <f>'orig. data'!L12</f>
        <v>0.0349431993</v>
      </c>
      <c r="G13" s="3"/>
      <c r="H13" s="2"/>
    </row>
    <row r="14" spans="1:8" ht="12.75">
      <c r="A14" t="s">
        <v>17</v>
      </c>
      <c r="B14" t="s">
        <v>8</v>
      </c>
      <c r="C14" s="2">
        <f>'orig. data'!I13</f>
        <v>-0.032250987</v>
      </c>
      <c r="D14" s="2">
        <f>'orig. data'!J13</f>
        <v>0.0401491882</v>
      </c>
      <c r="E14" s="2">
        <f>'orig. data'!K13</f>
        <v>-0.037151544</v>
      </c>
      <c r="F14" s="2">
        <f>'orig. data'!L13</f>
        <v>0.0362271205</v>
      </c>
      <c r="G14" s="3"/>
      <c r="H14" s="2"/>
    </row>
    <row r="15" spans="1:8" ht="12.75">
      <c r="A15" t="s">
        <v>17</v>
      </c>
      <c r="B15" t="s">
        <v>9</v>
      </c>
      <c r="C15" s="2">
        <f>'orig. data'!I14</f>
        <v>-0.031592804</v>
      </c>
      <c r="D15" s="2">
        <f>'orig. data'!J14</f>
        <v>0.034006143</v>
      </c>
      <c r="E15" s="2">
        <f>'orig. data'!K14</f>
        <v>-0.032498613</v>
      </c>
      <c r="F15" s="2">
        <f>'orig. data'!L14</f>
        <v>0.0312044208</v>
      </c>
      <c r="G15" s="3"/>
      <c r="H15" s="2"/>
    </row>
    <row r="16" spans="1:8" ht="12.75">
      <c r="A16" t="s">
        <v>17</v>
      </c>
      <c r="B16" t="s">
        <v>10</v>
      </c>
      <c r="C16" s="2">
        <f>'orig. data'!I15</f>
        <v>-0.027863098</v>
      </c>
      <c r="D16" s="2">
        <f>'orig. data'!J15</f>
        <v>0.0293988591</v>
      </c>
      <c r="E16" s="2">
        <f>'orig. data'!K15</f>
        <v>-0.027753241</v>
      </c>
      <c r="F16" s="2">
        <f>'orig. data'!L15</f>
        <v>0.0258119518</v>
      </c>
      <c r="G16" s="3"/>
      <c r="H16" s="2"/>
    </row>
    <row r="17" spans="1:8" ht="12.75">
      <c r="A17" t="s">
        <v>17</v>
      </c>
      <c r="B17" t="s">
        <v>11</v>
      </c>
      <c r="C17" s="2">
        <f>'orig. data'!I16</f>
        <v>-0.019526108</v>
      </c>
      <c r="D17" s="2">
        <f>'orig. data'!J16</f>
        <v>0.0239139974</v>
      </c>
      <c r="E17" s="2">
        <f>'orig. data'!K16</f>
        <v>-0.021867746</v>
      </c>
      <c r="F17" s="2">
        <f>'orig. data'!L16</f>
        <v>0.0213233633</v>
      </c>
      <c r="G17" s="3"/>
      <c r="H17" s="2"/>
    </row>
    <row r="18" spans="1:8" ht="12.75">
      <c r="A18" t="s">
        <v>17</v>
      </c>
      <c r="B18" t="s">
        <v>12</v>
      </c>
      <c r="C18" s="2">
        <f>'orig. data'!I17</f>
        <v>-0.01864853</v>
      </c>
      <c r="D18" s="2">
        <f>'orig. data'!J17</f>
        <v>0.0186485301</v>
      </c>
      <c r="E18" s="2">
        <f>'orig. data'!K17</f>
        <v>-0.016886132</v>
      </c>
      <c r="F18" s="2">
        <f>'orig. data'!L17</f>
        <v>0.0180673391</v>
      </c>
      <c r="G18" s="3"/>
      <c r="H18" s="2"/>
    </row>
    <row r="19" spans="1:8" ht="12.75">
      <c r="A19" t="s">
        <v>17</v>
      </c>
      <c r="B19" t="s">
        <v>13</v>
      </c>
      <c r="C19" s="2">
        <f>'orig. data'!I18</f>
        <v>-0.014041246</v>
      </c>
      <c r="D19" s="2">
        <f>'orig. data'!J18</f>
        <v>0.0136024572</v>
      </c>
      <c r="E19" s="2">
        <f>'orig. data'!K18</f>
        <v>-0.014030691</v>
      </c>
      <c r="F19" s="2">
        <f>'orig. data'!L18</f>
        <v>0.014369646</v>
      </c>
      <c r="G19" s="3"/>
      <c r="H19" s="2"/>
    </row>
    <row r="20" spans="1:6" ht="12.75">
      <c r="A20" t="s">
        <v>17</v>
      </c>
      <c r="B20" t="s">
        <v>56</v>
      </c>
      <c r="C20" s="2">
        <f>'orig. data'!I19</f>
        <v>-0.007898201</v>
      </c>
      <c r="D20" s="2">
        <f>'orig. data'!J19</f>
        <v>0.0105309346</v>
      </c>
      <c r="E20" s="2">
        <f>'orig. data'!K19</f>
        <v>-0.011781261</v>
      </c>
      <c r="F20" s="2">
        <f>'orig. data'!L19</f>
        <v>0.0146777871</v>
      </c>
    </row>
    <row r="21" spans="1:6" ht="12.75">
      <c r="A21" t="s">
        <v>17</v>
      </c>
      <c r="B21" t="s">
        <v>57</v>
      </c>
      <c r="C21" s="2">
        <f>'orig. data'!I20</f>
        <v>-0.007240018</v>
      </c>
      <c r="D21" s="2">
        <f>'orig. data'!J20</f>
        <v>0.007459412</v>
      </c>
      <c r="E21" s="2">
        <f>'orig. data'!K20</f>
        <v>-0.008617679</v>
      </c>
      <c r="F21" s="2">
        <f>'orig. data'!L20</f>
        <v>0.0128289406</v>
      </c>
    </row>
    <row r="22" spans="1:6" ht="13.5" thickBot="1">
      <c r="A22" t="s">
        <v>17</v>
      </c>
      <c r="B22" t="s">
        <v>58</v>
      </c>
      <c r="C22" s="2">
        <f>'orig. data'!I21</f>
        <v>-0.002193945</v>
      </c>
      <c r="D22" s="2">
        <f>'orig. data'!J21</f>
        <v>0.0046072839</v>
      </c>
      <c r="E22" s="2">
        <f>'orig. data'!K21</f>
        <v>-0.00712833</v>
      </c>
      <c r="F22" s="2">
        <f>'orig. data'!L21</f>
        <v>0.0147086012</v>
      </c>
    </row>
    <row r="23" spans="1:11" ht="13.5" thickTop="1">
      <c r="A23" s="8"/>
      <c r="B23" s="8"/>
      <c r="C23" s="9"/>
      <c r="D23" s="9"/>
      <c r="E23" s="9"/>
      <c r="F23" s="9"/>
      <c r="G23" s="10"/>
      <c r="H23" s="10"/>
      <c r="I23" s="8"/>
      <c r="J23" s="8"/>
      <c r="K23" s="8"/>
    </row>
    <row r="24" spans="3:8" ht="12.75">
      <c r="C24" t="s">
        <v>45</v>
      </c>
      <c r="D24" t="s">
        <v>46</v>
      </c>
      <c r="E24" t="s">
        <v>47</v>
      </c>
      <c r="F24" t="s">
        <v>48</v>
      </c>
      <c r="G24" s="3"/>
      <c r="H24" s="2"/>
    </row>
    <row r="25" spans="1:11" ht="12.75">
      <c r="A25" t="s">
        <v>20</v>
      </c>
      <c r="B25" s="1" t="s">
        <v>25</v>
      </c>
      <c r="C25" s="2">
        <f>'orig. data'!I22</f>
        <v>-0.033717579</v>
      </c>
      <c r="D25" s="2">
        <f>'orig. data'!J22</f>
        <v>0.0397694524</v>
      </c>
      <c r="E25" s="2">
        <f>'orig. data'!K22</f>
        <v>-0.028471298</v>
      </c>
      <c r="F25" s="2">
        <f>'orig. data'!L22</f>
        <v>0.0284441305</v>
      </c>
      <c r="G25" s="3"/>
      <c r="H25" s="7"/>
      <c r="I25" s="5"/>
      <c r="J25" s="5"/>
      <c r="K25" s="5"/>
    </row>
    <row r="26" spans="1:8" ht="12.75">
      <c r="A26" t="s">
        <v>20</v>
      </c>
      <c r="B26" s="1" t="s">
        <v>0</v>
      </c>
      <c r="C26" s="2">
        <f>'orig. data'!I23</f>
        <v>-0.04092219</v>
      </c>
      <c r="D26" s="2">
        <f>'orig. data'!J23</f>
        <v>0.0391930836</v>
      </c>
      <c r="E26" s="2">
        <f>'orig. data'!K23</f>
        <v>-0.033986253</v>
      </c>
      <c r="F26" s="2">
        <f>'orig. data'!L23</f>
        <v>0.031323861</v>
      </c>
      <c r="G26" s="3"/>
      <c r="H26" s="2"/>
    </row>
    <row r="27" spans="1:8" ht="12.75">
      <c r="A27" t="s">
        <v>20</v>
      </c>
      <c r="B27" s="1" t="s">
        <v>1</v>
      </c>
      <c r="C27" s="2">
        <f>'orig. data'!I24</f>
        <v>-0.042363112</v>
      </c>
      <c r="D27" s="2">
        <f>'orig. data'!J24</f>
        <v>0.0397694524</v>
      </c>
      <c r="E27" s="2">
        <f>'orig. data'!K24</f>
        <v>-0.040778071</v>
      </c>
      <c r="F27" s="2">
        <f>'orig. data'!L24</f>
        <v>0.0384416855</v>
      </c>
      <c r="G27" s="3"/>
      <c r="H27" s="2"/>
    </row>
    <row r="28" spans="1:8" ht="12.75">
      <c r="A28" t="s">
        <v>20</v>
      </c>
      <c r="B28" t="s">
        <v>2</v>
      </c>
      <c r="C28" s="2">
        <f>'orig. data'!I25</f>
        <v>-0.045533141</v>
      </c>
      <c r="D28" s="2">
        <f>'orig. data'!J25</f>
        <v>0.0380403458</v>
      </c>
      <c r="E28" s="2">
        <f>'orig. data'!K25</f>
        <v>-0.037789671</v>
      </c>
      <c r="F28" s="2">
        <f>'orig. data'!L25</f>
        <v>0.0385775218</v>
      </c>
      <c r="G28" s="3"/>
      <c r="H28" s="2"/>
    </row>
    <row r="29" spans="1:8" ht="12.75">
      <c r="A29" t="s">
        <v>20</v>
      </c>
      <c r="B29" t="s">
        <v>3</v>
      </c>
      <c r="C29" s="2">
        <f>'orig. data'!I26</f>
        <v>-0.042651297</v>
      </c>
      <c r="D29" s="2">
        <f>'orig. data'!J26</f>
        <v>0.0351585014</v>
      </c>
      <c r="E29" s="2">
        <f>'orig. data'!K26</f>
        <v>-0.031296694</v>
      </c>
      <c r="F29" s="2">
        <f>'orig. data'!L26</f>
        <v>0.0278464506</v>
      </c>
      <c r="G29" s="3"/>
      <c r="H29" s="2"/>
    </row>
    <row r="30" spans="1:8" ht="12.75">
      <c r="A30" t="s">
        <v>20</v>
      </c>
      <c r="B30" t="s">
        <v>4</v>
      </c>
      <c r="C30" s="2">
        <f>'orig. data'!I27</f>
        <v>-0.029106628</v>
      </c>
      <c r="D30" s="2">
        <f>'orig. data'!J27</f>
        <v>0.0262247839</v>
      </c>
      <c r="E30" s="2">
        <f>'orig. data'!K27</f>
        <v>-0.025021055</v>
      </c>
      <c r="F30" s="2">
        <f>'orig. data'!L27</f>
        <v>0.0237170257</v>
      </c>
      <c r="G30" s="3"/>
      <c r="H30" s="2"/>
    </row>
    <row r="31" spans="1:8" ht="12.75">
      <c r="A31" t="s">
        <v>20</v>
      </c>
      <c r="B31" t="s">
        <v>5</v>
      </c>
      <c r="C31" s="2">
        <f>'orig. data'!I28</f>
        <v>-0.029971182</v>
      </c>
      <c r="D31" s="2">
        <f>'orig. data'!J28</f>
        <v>0.0244956772</v>
      </c>
      <c r="E31" s="2">
        <f>'orig. data'!K28</f>
        <v>-0.025971909</v>
      </c>
      <c r="F31" s="2">
        <f>'orig. data'!L28</f>
        <v>0.0256187345</v>
      </c>
      <c r="G31" s="3"/>
      <c r="H31" s="2"/>
    </row>
    <row r="32" spans="1:8" ht="12.75">
      <c r="A32" t="s">
        <v>20</v>
      </c>
      <c r="B32" t="s">
        <v>6</v>
      </c>
      <c r="C32" s="2">
        <f>'orig. data'!I29</f>
        <v>-0.024207493</v>
      </c>
      <c r="D32" s="2">
        <f>'orig. data'!J29</f>
        <v>0.0279538905</v>
      </c>
      <c r="E32" s="2">
        <f>'orig. data'!K29</f>
        <v>-0.0285528</v>
      </c>
      <c r="F32" s="2">
        <f>'orig. data'!L29</f>
        <v>0.0301013339</v>
      </c>
      <c r="G32" s="3"/>
      <c r="H32" s="2"/>
    </row>
    <row r="33" spans="1:8" ht="12.75">
      <c r="A33" t="s">
        <v>20</v>
      </c>
      <c r="B33" t="s">
        <v>7</v>
      </c>
      <c r="C33" s="2">
        <f>'orig. data'!I30</f>
        <v>-0.02795389</v>
      </c>
      <c r="D33" s="2">
        <f>'orig. data'!J30</f>
        <v>0.0322766571</v>
      </c>
      <c r="E33" s="2">
        <f>'orig. data'!K30</f>
        <v>-0.041810427</v>
      </c>
      <c r="F33" s="2">
        <f>'orig. data'!L30</f>
        <v>0.039609878</v>
      </c>
      <c r="G33" s="3"/>
      <c r="H33" s="2"/>
    </row>
    <row r="34" spans="1:8" ht="12.75">
      <c r="A34" t="s">
        <v>20</v>
      </c>
      <c r="B34" t="s">
        <v>8</v>
      </c>
      <c r="C34" s="2">
        <f>'orig. data'!I31</f>
        <v>-0.034870317</v>
      </c>
      <c r="D34" s="2">
        <f>'orig. data'!J31</f>
        <v>0.0406340058</v>
      </c>
      <c r="E34" s="2">
        <f>'orig. data'!K31</f>
        <v>-0.041946263</v>
      </c>
      <c r="F34" s="2">
        <f>'orig. data'!L31</f>
        <v>0.0386861909</v>
      </c>
      <c r="G34" s="3"/>
      <c r="H34" s="2"/>
    </row>
    <row r="35" spans="1:8" ht="12.75">
      <c r="A35" t="s">
        <v>20</v>
      </c>
      <c r="B35" t="s">
        <v>9</v>
      </c>
      <c r="C35" s="2">
        <f>'orig. data'!I32</f>
        <v>-0.041786744</v>
      </c>
      <c r="D35" s="2">
        <f>'orig. data'!J32</f>
        <v>0.0360230548</v>
      </c>
      <c r="E35" s="2">
        <f>'orig. data'!K32</f>
        <v>-0.03819718</v>
      </c>
      <c r="F35" s="2">
        <f>'orig. data'!L32</f>
        <v>0.0376266674</v>
      </c>
      <c r="G35" s="3"/>
      <c r="H35" s="2"/>
    </row>
    <row r="36" spans="1:8" ht="12.75">
      <c r="A36" t="s">
        <v>20</v>
      </c>
      <c r="B36" t="s">
        <v>10</v>
      </c>
      <c r="C36" s="2">
        <f>'orig. data'!I33</f>
        <v>-0.034870317</v>
      </c>
      <c r="D36" s="2">
        <f>'orig. data'!J33</f>
        <v>0.0357348703</v>
      </c>
      <c r="E36" s="2">
        <f>'orig. data'!K33</f>
        <v>-0.034855606</v>
      </c>
      <c r="F36" s="2">
        <f>'orig. data'!L33</f>
        <v>0.0333885734</v>
      </c>
      <c r="G36" s="3"/>
      <c r="H36" s="2"/>
    </row>
    <row r="37" spans="1:8" ht="12.75">
      <c r="A37" t="s">
        <v>20</v>
      </c>
      <c r="B37" t="s">
        <v>11</v>
      </c>
      <c r="C37" s="2">
        <f>'orig. data'!I34</f>
        <v>-0.028818444</v>
      </c>
      <c r="D37" s="2">
        <f>'orig. data'!J34</f>
        <v>0.0268011527</v>
      </c>
      <c r="E37" s="2">
        <f>'orig. data'!K34</f>
        <v>-0.029802494</v>
      </c>
      <c r="F37" s="2">
        <f>'orig. data'!L34</f>
        <v>0.0286071341</v>
      </c>
      <c r="G37" s="3"/>
      <c r="H37" s="2"/>
    </row>
    <row r="38" spans="1:8" ht="12.75">
      <c r="A38" t="s">
        <v>20</v>
      </c>
      <c r="B38" t="s">
        <v>12</v>
      </c>
      <c r="C38" s="2">
        <f>'orig. data'!I35</f>
        <v>-0.022190202</v>
      </c>
      <c r="D38" s="2">
        <f>'orig. data'!J35</f>
        <v>0.0175792507</v>
      </c>
      <c r="E38" s="2">
        <f>'orig. data'!K35</f>
        <v>-0.025184058</v>
      </c>
      <c r="F38" s="2">
        <f>'orig. data'!L35</f>
        <v>0.0221413241</v>
      </c>
      <c r="G38" s="3"/>
      <c r="H38" s="2"/>
    </row>
    <row r="39" spans="1:8" ht="12.75">
      <c r="A39" t="s">
        <v>20</v>
      </c>
      <c r="B39" t="s">
        <v>13</v>
      </c>
      <c r="C39" s="2">
        <f>'orig. data'!I36</f>
        <v>-0.01556196</v>
      </c>
      <c r="D39" s="2">
        <f>'orig. data'!J36</f>
        <v>0.0126801153</v>
      </c>
      <c r="E39" s="2">
        <f>'orig. data'!K36</f>
        <v>-0.01790323</v>
      </c>
      <c r="F39" s="2">
        <f>'orig. data'!L36</f>
        <v>0.0172240485</v>
      </c>
      <c r="G39" s="3"/>
      <c r="H39" s="2"/>
    </row>
    <row r="40" spans="1:8" ht="12.75">
      <c r="A40" t="s">
        <v>20</v>
      </c>
      <c r="B40" t="s">
        <v>56</v>
      </c>
      <c r="C40" s="2">
        <f>'orig. data'!I37</f>
        <v>-0.01037464</v>
      </c>
      <c r="D40" s="2">
        <f>'orig. data'!J37</f>
        <v>0.0080691643</v>
      </c>
      <c r="E40" s="2">
        <f>'orig. data'!K37</f>
        <v>-0.013556467</v>
      </c>
      <c r="F40" s="2">
        <f>'orig. data'!L37</f>
        <v>0.0123067728</v>
      </c>
      <c r="G40" s="3"/>
      <c r="H40" s="2"/>
    </row>
    <row r="41" spans="1:8" ht="12.75">
      <c r="A41" t="s">
        <v>20</v>
      </c>
      <c r="B41" t="s">
        <v>57</v>
      </c>
      <c r="C41" s="2">
        <f>'orig. data'!I38</f>
        <v>-0.003458213</v>
      </c>
      <c r="D41" s="2">
        <f>'orig. data'!J38</f>
        <v>0.0057636888</v>
      </c>
      <c r="E41" s="2">
        <f>'orig. data'!K38</f>
        <v>-0.007579668</v>
      </c>
      <c r="F41" s="2">
        <f>'orig. data'!L38</f>
        <v>0.0089651987</v>
      </c>
      <c r="G41" s="3"/>
      <c r="H41" s="2"/>
    </row>
    <row r="42" spans="1:8" ht="13.5" thickBot="1">
      <c r="A42" t="s">
        <v>20</v>
      </c>
      <c r="B42" t="s">
        <v>58</v>
      </c>
      <c r="C42" s="2" t="str">
        <f>'orig. data'!I39</f>
        <v> </v>
      </c>
      <c r="D42" s="2" t="str">
        <f>'orig. data'!J39</f>
        <v> </v>
      </c>
      <c r="E42" s="2">
        <f>'orig. data'!K39</f>
        <v>-0.005406287</v>
      </c>
      <c r="F42" s="2">
        <f>'orig. data'!L39</f>
        <v>0.0092640387</v>
      </c>
      <c r="G42" s="3"/>
      <c r="H42" s="2"/>
    </row>
    <row r="43" spans="1:11" ht="13.5" thickTop="1">
      <c r="A43" s="8"/>
      <c r="B43" s="8"/>
      <c r="C43" s="9"/>
      <c r="D43" s="9"/>
      <c r="E43" s="9"/>
      <c r="F43" s="9"/>
      <c r="G43" s="10"/>
      <c r="H43" s="10"/>
      <c r="I43" s="8"/>
      <c r="J43" s="8"/>
      <c r="K43" s="8"/>
    </row>
    <row r="44" spans="3:8" ht="12.75">
      <c r="C44" t="s">
        <v>45</v>
      </c>
      <c r="D44" t="s">
        <v>46</v>
      </c>
      <c r="E44" t="s">
        <v>47</v>
      </c>
      <c r="F44" t="s">
        <v>48</v>
      </c>
      <c r="G44" s="3"/>
      <c r="H44" s="2"/>
    </row>
    <row r="45" spans="1:6" ht="12.75">
      <c r="A45" t="s">
        <v>14</v>
      </c>
      <c r="B45" s="1" t="s">
        <v>25</v>
      </c>
      <c r="C45" s="2">
        <f>'orig. data'!I40</f>
        <v>-0.042194093</v>
      </c>
      <c r="D45" s="2">
        <f>'orig. data'!J40</f>
        <v>0.0386779184</v>
      </c>
      <c r="E45" s="2">
        <f>'orig. data'!K40</f>
        <v>-0.037045575</v>
      </c>
      <c r="F45" s="2">
        <f>'orig. data'!L40</f>
        <v>0.0364958326</v>
      </c>
    </row>
    <row r="46" spans="1:6" ht="12.75">
      <c r="A46" t="s">
        <v>14</v>
      </c>
      <c r="B46" s="1" t="s">
        <v>0</v>
      </c>
      <c r="C46" s="2">
        <f>'orig. data'!I41</f>
        <v>-0.036744023</v>
      </c>
      <c r="D46" s="2">
        <f>'orig. data'!J41</f>
        <v>0.0418424754</v>
      </c>
      <c r="E46" s="2">
        <f>'orig. data'!K41</f>
        <v>-0.039244547</v>
      </c>
      <c r="F46" s="2">
        <f>'orig. data'!L41</f>
        <v>0.0402021635</v>
      </c>
    </row>
    <row r="47" spans="1:8" ht="12.75">
      <c r="A47" t="s">
        <v>14</v>
      </c>
      <c r="B47" s="1" t="s">
        <v>1</v>
      </c>
      <c r="C47" s="2">
        <f>'orig. data'!I42</f>
        <v>-0.03850211</v>
      </c>
      <c r="D47" s="2">
        <f>'orig. data'!J42</f>
        <v>0.0392053446</v>
      </c>
      <c r="E47" s="2">
        <f>'orig. data'!K42</f>
        <v>-0.045469055</v>
      </c>
      <c r="F47" s="2">
        <f>'orig. data'!L42</f>
        <v>0.0404504345</v>
      </c>
      <c r="G47" s="3"/>
      <c r="H47" s="2"/>
    </row>
    <row r="48" spans="1:8" ht="12.75">
      <c r="A48" t="s">
        <v>14</v>
      </c>
      <c r="B48" t="s">
        <v>2</v>
      </c>
      <c r="C48" s="2">
        <f>'orig. data'!I43</f>
        <v>-0.042018284</v>
      </c>
      <c r="D48" s="2">
        <f>'orig. data'!J43</f>
        <v>0.0428973277</v>
      </c>
      <c r="E48" s="2">
        <f>'orig. data'!K43</f>
        <v>-0.043624756</v>
      </c>
      <c r="F48" s="2">
        <f>'orig. data'!L43</f>
        <v>0.0410888455</v>
      </c>
      <c r="G48" s="3"/>
      <c r="H48" s="2"/>
    </row>
    <row r="49" spans="1:8" ht="12.75">
      <c r="A49" t="s">
        <v>14</v>
      </c>
      <c r="B49" t="s">
        <v>3</v>
      </c>
      <c r="C49" s="2">
        <f>'orig. data'!I44</f>
        <v>-0.043424754</v>
      </c>
      <c r="D49" s="2">
        <f>'orig. data'!J44</f>
        <v>0.0432489451</v>
      </c>
      <c r="E49" s="2">
        <f>'orig. data'!K44</f>
        <v>-0.037453449</v>
      </c>
      <c r="F49" s="2">
        <f>'orig. data'!L44</f>
        <v>0.0332328427</v>
      </c>
      <c r="G49" s="3"/>
      <c r="H49" s="2"/>
    </row>
    <row r="50" spans="1:8" ht="12.75">
      <c r="A50" t="s">
        <v>14</v>
      </c>
      <c r="B50" t="s">
        <v>4</v>
      </c>
      <c r="C50" s="2">
        <f>'orig. data'!I45</f>
        <v>-0.038853727</v>
      </c>
      <c r="D50" s="2">
        <f>'orig. data'!J45</f>
        <v>0.0335794655</v>
      </c>
      <c r="E50" s="2">
        <f>'orig. data'!K45</f>
        <v>-0.031690016</v>
      </c>
      <c r="F50" s="2">
        <f>'orig. data'!L45</f>
        <v>0.0320624224</v>
      </c>
      <c r="G50" s="3"/>
      <c r="H50" s="2"/>
    </row>
    <row r="51" spans="1:8" ht="12.75">
      <c r="A51" t="s">
        <v>14</v>
      </c>
      <c r="B51" t="s">
        <v>5</v>
      </c>
      <c r="C51" s="2">
        <f>'orig. data'!I46</f>
        <v>-0.03164557</v>
      </c>
      <c r="D51" s="2">
        <f>'orig. data'!J46</f>
        <v>0.0283052039</v>
      </c>
      <c r="E51" s="2">
        <f>'orig. data'!K46</f>
        <v>-0.032346161</v>
      </c>
      <c r="F51" s="2">
        <f>'orig. data'!L46</f>
        <v>0.0316013478</v>
      </c>
      <c r="G51" s="3"/>
      <c r="H51" s="2"/>
    </row>
    <row r="52" spans="1:8" ht="12.75">
      <c r="A52" t="s">
        <v>14</v>
      </c>
      <c r="B52" t="s">
        <v>6</v>
      </c>
      <c r="C52" s="2">
        <f>'orig. data'!I47</f>
        <v>-0.020921238</v>
      </c>
      <c r="D52" s="2">
        <f>'orig. data'!J47</f>
        <v>0.0246132208</v>
      </c>
      <c r="E52" s="2">
        <f>'orig. data'!K47</f>
        <v>-0.033888987</v>
      </c>
      <c r="F52" s="2">
        <f>'orig. data'!L47</f>
        <v>0.0340663238</v>
      </c>
      <c r="G52" s="3"/>
      <c r="H52" s="2"/>
    </row>
    <row r="53" spans="1:8" ht="12.75">
      <c r="A53" t="s">
        <v>14</v>
      </c>
      <c r="B53" t="s">
        <v>7</v>
      </c>
      <c r="C53" s="2">
        <f>'orig. data'!I48</f>
        <v>-0.027250352</v>
      </c>
      <c r="D53" s="2">
        <f>'orig. data'!J48</f>
        <v>0.0254922644</v>
      </c>
      <c r="E53" s="2">
        <f>'orig. data'!K48</f>
        <v>-0.039049477</v>
      </c>
      <c r="F53" s="2">
        <f>'orig. data'!L48</f>
        <v>0.0392445469</v>
      </c>
      <c r="G53" s="3"/>
      <c r="H53" s="2"/>
    </row>
    <row r="54" spans="1:8" ht="12.75">
      <c r="A54" t="s">
        <v>14</v>
      </c>
      <c r="B54" t="s">
        <v>8</v>
      </c>
      <c r="C54" s="2">
        <f>'orig. data'!I49</f>
        <v>-0.033052039</v>
      </c>
      <c r="D54" s="2">
        <f>'orig. data'!J49</f>
        <v>0.0374472574</v>
      </c>
      <c r="E54" s="2">
        <f>'orig. data'!K49</f>
        <v>-0.038978542</v>
      </c>
      <c r="F54" s="2">
        <f>'orig. data'!L49</f>
        <v>0.035094875</v>
      </c>
      <c r="G54" s="3"/>
      <c r="H54" s="2"/>
    </row>
    <row r="55" spans="1:8" ht="12.75">
      <c r="A55" t="s">
        <v>14</v>
      </c>
      <c r="B55" t="s">
        <v>9</v>
      </c>
      <c r="C55" s="2">
        <f>'orig. data'!I50</f>
        <v>-0.03850211</v>
      </c>
      <c r="D55" s="2">
        <f>'orig. data'!J50</f>
        <v>0.0407876231</v>
      </c>
      <c r="E55" s="2">
        <f>'orig. data'!K50</f>
        <v>-0.031033871</v>
      </c>
      <c r="F55" s="2">
        <f>'orig. data'!L50</f>
        <v>0.0299166519</v>
      </c>
      <c r="G55" s="3"/>
      <c r="H55" s="2"/>
    </row>
    <row r="56" spans="1:8" ht="12.75">
      <c r="A56" t="s">
        <v>14</v>
      </c>
      <c r="B56" t="s">
        <v>10</v>
      </c>
      <c r="C56" s="2">
        <f>'orig. data'!I51</f>
        <v>-0.033579466</v>
      </c>
      <c r="D56" s="2">
        <f>'orig. data'!J51</f>
        <v>0.0270745429</v>
      </c>
      <c r="E56" s="2">
        <f>'orig. data'!K51</f>
        <v>-0.025199503</v>
      </c>
      <c r="F56" s="2">
        <f>'orig. data'!L51</f>
        <v>0.0249512325</v>
      </c>
      <c r="G56" s="3"/>
      <c r="H56" s="2"/>
    </row>
    <row r="57" spans="1:8" ht="12.75">
      <c r="A57" t="s">
        <v>14</v>
      </c>
      <c r="B57" t="s">
        <v>11</v>
      </c>
      <c r="C57" s="2">
        <f>'orig. data'!I52</f>
        <v>-0.025316456</v>
      </c>
      <c r="D57" s="2">
        <f>'orig. data'!J52</f>
        <v>0.0228551336</v>
      </c>
      <c r="E57" s="2">
        <f>'orig. data'!K52</f>
        <v>-0.021227168</v>
      </c>
      <c r="F57" s="2">
        <f>'orig. data'!L52</f>
        <v>0.0199503458</v>
      </c>
      <c r="G57" s="3"/>
      <c r="H57" s="2"/>
    </row>
    <row r="58" spans="1:8" ht="12.75">
      <c r="A58" t="s">
        <v>14</v>
      </c>
      <c r="B58" t="s">
        <v>12</v>
      </c>
      <c r="C58" s="2">
        <f>'orig. data'!I53</f>
        <v>-0.018459916</v>
      </c>
      <c r="D58" s="2">
        <f>'orig. data'!J53</f>
        <v>0.0198663854</v>
      </c>
      <c r="E58" s="2">
        <f>'orig. data'!K53</f>
        <v>-0.015658805</v>
      </c>
      <c r="F58" s="2">
        <f>'orig. data'!L53</f>
        <v>0.0147721227</v>
      </c>
      <c r="G58" s="3"/>
      <c r="H58" s="2"/>
    </row>
    <row r="59" spans="1:8" ht="12.75">
      <c r="A59" t="s">
        <v>14</v>
      </c>
      <c r="B59" t="s">
        <v>13</v>
      </c>
      <c r="C59" s="2">
        <f>'orig. data'!I54</f>
        <v>-0.011603376</v>
      </c>
      <c r="D59" s="2">
        <f>'orig. data'!J54</f>
        <v>0.0126582278</v>
      </c>
      <c r="E59" s="2">
        <f>'orig. data'!K54</f>
        <v>-0.012803689</v>
      </c>
      <c r="F59" s="2">
        <f>'orig. data'!L54</f>
        <v>0.0122362121</v>
      </c>
      <c r="G59" s="3"/>
      <c r="H59" s="2"/>
    </row>
    <row r="60" spans="1:8" ht="12.75">
      <c r="A60" t="s">
        <v>14</v>
      </c>
      <c r="B60" t="s">
        <v>56</v>
      </c>
      <c r="C60" s="2">
        <f>'orig. data'!I55</f>
        <v>-0.007911392</v>
      </c>
      <c r="D60" s="2">
        <f>'orig. data'!J55</f>
        <v>0.0116033755</v>
      </c>
      <c r="E60" s="2">
        <f>'orig. data'!K55</f>
        <v>-0.009913105</v>
      </c>
      <c r="F60" s="2">
        <f>'orig. data'!L55</f>
        <v>0.0109239227</v>
      </c>
      <c r="G60" s="3"/>
      <c r="H60" s="2"/>
    </row>
    <row r="61" spans="1:8" ht="12.75">
      <c r="A61" t="s">
        <v>14</v>
      </c>
      <c r="B61" t="s">
        <v>57</v>
      </c>
      <c r="C61" s="2">
        <f>'orig. data'!I56</f>
        <v>-0.004922644</v>
      </c>
      <c r="D61" s="2">
        <f>'orig. data'!J56</f>
        <v>0.0061533052</v>
      </c>
      <c r="E61" s="2">
        <f>'orig. data'!K56</f>
        <v>-0.006189041</v>
      </c>
      <c r="F61" s="2">
        <f>'orig. data'!L56</f>
        <v>0.0086008157</v>
      </c>
      <c r="G61" s="3"/>
      <c r="H61" s="2"/>
    </row>
    <row r="62" spans="1:8" ht="13.5" thickBot="1">
      <c r="A62" t="s">
        <v>14</v>
      </c>
      <c r="B62" t="s">
        <v>58</v>
      </c>
      <c r="C62" s="2">
        <f>'orig. data'!I57</f>
        <v>-0.002637131</v>
      </c>
      <c r="D62" s="2">
        <f>'orig. data'!J57</f>
        <v>0.0061533052</v>
      </c>
      <c r="E62" s="2">
        <f>'orig. data'!K57</f>
        <v>-0.005036354</v>
      </c>
      <c r="F62" s="2">
        <f>'orig. data'!L57</f>
        <v>0.0092569605</v>
      </c>
      <c r="G62" s="3"/>
      <c r="H62" s="2"/>
    </row>
    <row r="63" spans="1:11" ht="13.5" thickTop="1">
      <c r="A63" s="8"/>
      <c r="B63" s="8"/>
      <c r="C63" s="9"/>
      <c r="D63" s="9"/>
      <c r="E63" s="9"/>
      <c r="F63" s="9"/>
      <c r="G63" s="10"/>
      <c r="H63" s="10"/>
      <c r="I63" s="8"/>
      <c r="J63" s="8"/>
      <c r="K63" s="8"/>
    </row>
    <row r="64" spans="3:8" ht="12.75">
      <c r="C64" t="s">
        <v>45</v>
      </c>
      <c r="D64" t="s">
        <v>46</v>
      </c>
      <c r="E64" t="s">
        <v>47</v>
      </c>
      <c r="F64" t="s">
        <v>48</v>
      </c>
      <c r="G64" s="3"/>
      <c r="H64" s="2"/>
    </row>
    <row r="65" spans="1:8" ht="12.75">
      <c r="A65" t="s">
        <v>19</v>
      </c>
      <c r="B65" s="1" t="s">
        <v>25</v>
      </c>
      <c r="C65" s="2">
        <f>'orig. data'!I58</f>
        <v>-0.032891006</v>
      </c>
      <c r="D65" s="2">
        <f>'orig. data'!J58</f>
        <v>0.0311897471</v>
      </c>
      <c r="E65" s="2">
        <f>'orig. data'!K58</f>
        <v>-0.027209884</v>
      </c>
      <c r="F65" s="2">
        <f>'orig. data'!L58</f>
        <v>0.025312546</v>
      </c>
      <c r="G65" s="3"/>
      <c r="H65" s="2"/>
    </row>
    <row r="66" spans="1:8" ht="12.75">
      <c r="A66" t="s">
        <v>19</v>
      </c>
      <c r="B66" s="1" t="s">
        <v>0</v>
      </c>
      <c r="C66" s="2">
        <f>'orig. data'!I59</f>
        <v>-0.039582624</v>
      </c>
      <c r="D66" s="2">
        <f>'orig. data'!J59</f>
        <v>0.0344788477</v>
      </c>
      <c r="E66" s="2">
        <f>'orig. data'!K59</f>
        <v>-0.029136638</v>
      </c>
      <c r="F66" s="2">
        <f>'orig. data'!L59</f>
        <v>0.0298279159</v>
      </c>
      <c r="G66" s="3"/>
      <c r="H66" s="2"/>
    </row>
    <row r="67" spans="1:8" ht="12.75">
      <c r="A67" t="s">
        <v>19</v>
      </c>
      <c r="B67" s="1" t="s">
        <v>1</v>
      </c>
      <c r="C67" s="2">
        <f>'orig. data'!I60</f>
        <v>-0.042077804</v>
      </c>
      <c r="D67" s="2">
        <f>'orig. data'!J60</f>
        <v>0.0390155382</v>
      </c>
      <c r="E67" s="2">
        <f>'orig. data'!K60</f>
        <v>-0.03815267</v>
      </c>
      <c r="F67" s="2">
        <f>'orig. data'!L60</f>
        <v>0.0349757317</v>
      </c>
      <c r="G67" s="3"/>
      <c r="H67" s="2"/>
    </row>
    <row r="68" spans="1:8" ht="12.75">
      <c r="A68" t="s">
        <v>19</v>
      </c>
      <c r="B68" t="s">
        <v>2</v>
      </c>
      <c r="C68" s="2">
        <f>'orig. data'!I61</f>
        <v>-0.042418056</v>
      </c>
      <c r="D68" s="2">
        <f>'orig. data'!J61</f>
        <v>0.041964387</v>
      </c>
      <c r="E68" s="2">
        <f>'orig. data'!K61</f>
        <v>-0.039270481</v>
      </c>
      <c r="F68" s="2">
        <f>'orig. data'!L61</f>
        <v>0.0351963524</v>
      </c>
      <c r="G68" s="3"/>
      <c r="H68" s="2"/>
    </row>
    <row r="69" spans="1:6" ht="12.75">
      <c r="A69" t="s">
        <v>19</v>
      </c>
      <c r="B69" t="s">
        <v>3</v>
      </c>
      <c r="C69" s="2">
        <f>'orig. data'!I62</f>
        <v>-0.040830214</v>
      </c>
      <c r="D69" s="2">
        <f>'orig. data'!J62</f>
        <v>0.0310763298</v>
      </c>
      <c r="E69" s="2">
        <f>'orig. data'!K62</f>
        <v>-0.031445801</v>
      </c>
      <c r="F69" s="2">
        <f>'orig. data'!L62</f>
        <v>0.0277982056</v>
      </c>
    </row>
    <row r="70" spans="1:6" ht="12.75">
      <c r="A70" t="s">
        <v>19</v>
      </c>
      <c r="B70" t="s">
        <v>4</v>
      </c>
      <c r="C70" s="2">
        <f>'orig. data'!I63</f>
        <v>-0.030168992</v>
      </c>
      <c r="D70" s="2">
        <f>'orig. data'!J63</f>
        <v>0.0296019054</v>
      </c>
      <c r="E70" s="2">
        <f>'orig. data'!K63</f>
        <v>-0.023679953</v>
      </c>
      <c r="F70" s="2">
        <f>'orig. data'!L63</f>
        <v>0.0217973231</v>
      </c>
    </row>
    <row r="71" spans="1:8" ht="12.75">
      <c r="A71" t="s">
        <v>19</v>
      </c>
      <c r="B71" t="s">
        <v>5</v>
      </c>
      <c r="C71" s="2">
        <f>'orig. data'!I64</f>
        <v>-0.025405467</v>
      </c>
      <c r="D71" s="2">
        <f>'orig. data'!J64</f>
        <v>0.0261993875</v>
      </c>
      <c r="E71" s="2">
        <f>'orig. data'!K64</f>
        <v>-0.026283277</v>
      </c>
      <c r="F71" s="2">
        <f>'orig. data'!L64</f>
        <v>0.0261214885</v>
      </c>
      <c r="G71" s="3"/>
      <c r="H71" s="2"/>
    </row>
    <row r="72" spans="1:8" ht="12.75">
      <c r="A72" t="s">
        <v>19</v>
      </c>
      <c r="B72" t="s">
        <v>6</v>
      </c>
      <c r="C72" s="2">
        <f>'orig. data'!I65</f>
        <v>-0.028694567</v>
      </c>
      <c r="D72" s="2">
        <f>'orig. data'!J65</f>
        <v>0.0316434161</v>
      </c>
      <c r="E72" s="2">
        <f>'orig. data'!K65</f>
        <v>-0.030166201</v>
      </c>
      <c r="F72" s="2">
        <f>'orig. data'!L65</f>
        <v>0.0309751434</v>
      </c>
      <c r="G72" s="3"/>
      <c r="H72" s="2"/>
    </row>
    <row r="73" spans="1:8" ht="12.75">
      <c r="A73" t="s">
        <v>19</v>
      </c>
      <c r="B73" t="s">
        <v>7</v>
      </c>
      <c r="C73" s="2">
        <f>'orig. data'!I66</f>
        <v>-0.027560395</v>
      </c>
      <c r="D73" s="2">
        <f>'orig. data'!J66</f>
        <v>0.0311897471</v>
      </c>
      <c r="E73" s="2">
        <f>'orig. data'!K66</f>
        <v>-0.040844242</v>
      </c>
      <c r="F73" s="2">
        <f>'orig. data'!L66</f>
        <v>0.0406677453</v>
      </c>
      <c r="G73" s="3"/>
      <c r="H73" s="2"/>
    </row>
    <row r="74" spans="1:8" ht="12.75">
      <c r="A74" t="s">
        <v>19</v>
      </c>
      <c r="B74" t="s">
        <v>8</v>
      </c>
      <c r="C74" s="2">
        <f>'orig. data'!I67</f>
        <v>-0.032777589</v>
      </c>
      <c r="D74" s="2">
        <f>'orig. data'!J67</f>
        <v>0.0420778042</v>
      </c>
      <c r="E74" s="2">
        <f>'orig. data'!K67</f>
        <v>-0.042418003</v>
      </c>
      <c r="F74" s="2">
        <f>'orig. data'!L67</f>
        <v>0.0409471981</v>
      </c>
      <c r="G74" s="3"/>
      <c r="H74" s="2"/>
    </row>
    <row r="75" spans="1:8" ht="12.75">
      <c r="A75" t="s">
        <v>19</v>
      </c>
      <c r="B75" t="s">
        <v>9</v>
      </c>
      <c r="C75" s="2">
        <f>'orig. data'!I68</f>
        <v>-0.039696042</v>
      </c>
      <c r="D75" s="2">
        <f>'orig. data'!J68</f>
        <v>0.0399228763</v>
      </c>
      <c r="E75" s="2">
        <f>'orig. data'!K68</f>
        <v>-0.039196941</v>
      </c>
      <c r="F75" s="2">
        <f>'orig. data'!L68</f>
        <v>0.0362994558</v>
      </c>
      <c r="G75" s="3"/>
      <c r="H75" s="2"/>
    </row>
    <row r="76" spans="1:8" ht="12.75">
      <c r="A76" t="s">
        <v>19</v>
      </c>
      <c r="B76" t="s">
        <v>10</v>
      </c>
      <c r="C76" s="2">
        <f>'orig. data'!I69</f>
        <v>-0.034705682</v>
      </c>
      <c r="D76" s="2">
        <f>'orig. data'!J69</f>
        <v>0.0351593513</v>
      </c>
      <c r="E76" s="2">
        <f>'orig. data'!K69</f>
        <v>-0.035505221</v>
      </c>
      <c r="F76" s="2">
        <f>'orig. data'!L69</f>
        <v>0.0349316076</v>
      </c>
      <c r="G76" s="3"/>
      <c r="H76" s="2"/>
    </row>
    <row r="77" spans="1:8" ht="12.75">
      <c r="A77" t="s">
        <v>19</v>
      </c>
      <c r="B77" t="s">
        <v>11</v>
      </c>
      <c r="C77" s="2">
        <f>'orig. data'!I70</f>
        <v>-0.026766474</v>
      </c>
      <c r="D77" s="2">
        <f>'orig. data'!J70</f>
        <v>0.0258591358</v>
      </c>
      <c r="E77" s="2">
        <f>'orig. data'!K70</f>
        <v>-0.030122077</v>
      </c>
      <c r="F77" s="2">
        <f>'orig. data'!L70</f>
        <v>0.0288718929</v>
      </c>
      <c r="G77" s="3"/>
      <c r="H77" s="2"/>
    </row>
    <row r="78" spans="1:8" ht="12.75">
      <c r="A78" t="s">
        <v>19</v>
      </c>
      <c r="B78" t="s">
        <v>12</v>
      </c>
      <c r="C78" s="2">
        <f>'orig. data'!I71</f>
        <v>-0.019734604</v>
      </c>
      <c r="D78" s="2">
        <f>'orig. data'!J71</f>
        <v>0.0222297834</v>
      </c>
      <c r="E78" s="2">
        <f>'orig. data'!K71</f>
        <v>-0.023621121</v>
      </c>
      <c r="F78" s="2">
        <f>'orig. data'!L71</f>
        <v>0.0229004265</v>
      </c>
      <c r="G78" s="3"/>
      <c r="H78" s="2"/>
    </row>
    <row r="79" spans="1:8" ht="12.75">
      <c r="A79" t="s">
        <v>19</v>
      </c>
      <c r="B79" t="s">
        <v>13</v>
      </c>
      <c r="C79" s="2">
        <f>'orig. data'!I72</f>
        <v>-0.015651582</v>
      </c>
      <c r="D79" s="2">
        <f>'orig. data'!J72</f>
        <v>0.0165589203</v>
      </c>
      <c r="E79" s="2">
        <f>'orig. data'!K72</f>
        <v>-0.018679218</v>
      </c>
      <c r="F79" s="2">
        <f>'orig. data'!L72</f>
        <v>0.018517429</v>
      </c>
      <c r="G79" s="3"/>
      <c r="H79" s="2"/>
    </row>
    <row r="80" spans="1:8" ht="12.75">
      <c r="A80" t="s">
        <v>19</v>
      </c>
      <c r="B80" t="s">
        <v>56</v>
      </c>
      <c r="C80" s="2">
        <f>'orig. data'!I73</f>
        <v>-0.012362482</v>
      </c>
      <c r="D80" s="2">
        <f>'orig. data'!J73</f>
        <v>0.0110014744</v>
      </c>
      <c r="E80" s="2">
        <f>'orig. data'!K73</f>
        <v>-0.014178556</v>
      </c>
      <c r="F80" s="2">
        <f>'orig. data'!L73</f>
        <v>0.0146345051</v>
      </c>
      <c r="G80" s="3"/>
      <c r="H80" s="2"/>
    </row>
    <row r="81" spans="1:8" ht="12.75">
      <c r="A81" t="s">
        <v>19</v>
      </c>
      <c r="B81" t="s">
        <v>57</v>
      </c>
      <c r="C81" s="2">
        <f>'orig. data'!I74</f>
        <v>-0.004083021</v>
      </c>
      <c r="D81" s="2">
        <f>'orig. data'!J74</f>
        <v>0.0086197119</v>
      </c>
      <c r="E81" s="2">
        <f>'orig. data'!K74</f>
        <v>-0.00850125</v>
      </c>
      <c r="F81" s="2">
        <f>'orig. data'!L74</f>
        <v>0.0119723489</v>
      </c>
      <c r="G81" s="3"/>
      <c r="H81" s="2"/>
    </row>
    <row r="82" spans="1:8" ht="13.5" thickBot="1">
      <c r="A82" t="s">
        <v>19</v>
      </c>
      <c r="B82" t="s">
        <v>58</v>
      </c>
      <c r="C82" s="2">
        <f>'orig. data'!I75</f>
        <v>-0.002041511</v>
      </c>
      <c r="D82" s="2">
        <f>'orig. data'!J75</f>
        <v>0.004763525</v>
      </c>
      <c r="E82" s="2">
        <f>'orig. data'!K75</f>
        <v>-0.007015738</v>
      </c>
      <c r="F82" s="2">
        <f>'orig. data'!L75</f>
        <v>0.0128254155</v>
      </c>
      <c r="G82" s="3"/>
      <c r="H82" s="2"/>
    </row>
    <row r="83" spans="1:11" ht="13.5" thickTop="1">
      <c r="A83" s="8"/>
      <c r="B83" s="8"/>
      <c r="C83" s="9"/>
      <c r="D83" s="9"/>
      <c r="E83" s="9"/>
      <c r="F83" s="9"/>
      <c r="G83" s="10"/>
      <c r="H83" s="10"/>
      <c r="I83" s="8"/>
      <c r="J83" s="8"/>
      <c r="K83" s="8"/>
    </row>
    <row r="84" spans="3:8" ht="12.75">
      <c r="C84" t="s">
        <v>45</v>
      </c>
      <c r="D84" t="s">
        <v>46</v>
      </c>
      <c r="E84" t="s">
        <v>47</v>
      </c>
      <c r="F84" t="s">
        <v>48</v>
      </c>
      <c r="G84" s="3"/>
      <c r="H84" s="2"/>
    </row>
    <row r="85" spans="1:8" ht="12.75">
      <c r="A85" t="s">
        <v>23</v>
      </c>
      <c r="B85" s="1" t="s">
        <v>25</v>
      </c>
      <c r="C85" s="2">
        <f>'orig. data'!I76</f>
        <v>-0.039283084</v>
      </c>
      <c r="D85" s="2">
        <f>'orig. data'!J76</f>
        <v>0.0437024306</v>
      </c>
      <c r="E85" s="2">
        <f>'orig. data'!K76</f>
        <v>-0.043724535</v>
      </c>
      <c r="F85" s="2">
        <f>'orig. data'!L76</f>
        <v>0.0399980125</v>
      </c>
      <c r="G85" s="3"/>
      <c r="H85" s="2"/>
    </row>
    <row r="86" spans="1:8" ht="12.75">
      <c r="A86" t="s">
        <v>23</v>
      </c>
      <c r="B86" s="1" t="s">
        <v>0</v>
      </c>
      <c r="C86" s="2">
        <f>'orig. data'!I77</f>
        <v>-0.048121778</v>
      </c>
      <c r="D86" s="2">
        <f>'orig. data'!J77</f>
        <v>0.0481217776</v>
      </c>
      <c r="E86" s="2">
        <f>'orig. data'!K77</f>
        <v>-0.04283017</v>
      </c>
      <c r="F86" s="2">
        <f>'orig. data'!L77</f>
        <v>0.0403955083</v>
      </c>
      <c r="G86" s="3"/>
      <c r="H86" s="2"/>
    </row>
    <row r="87" spans="1:8" ht="12.75">
      <c r="A87" t="s">
        <v>23</v>
      </c>
      <c r="B87" s="1" t="s">
        <v>1</v>
      </c>
      <c r="C87" s="2">
        <f>'orig. data'!I78</f>
        <v>-0.05401424</v>
      </c>
      <c r="D87" s="2">
        <f>'orig. data'!J78</f>
        <v>0.0441934692</v>
      </c>
      <c r="E87" s="2">
        <f>'orig. data'!K78</f>
        <v>-0.042681109</v>
      </c>
      <c r="F87" s="2">
        <f>'orig. data'!L78</f>
        <v>0.0423829872</v>
      </c>
      <c r="G87" s="3"/>
      <c r="H87" s="2"/>
    </row>
    <row r="88" spans="1:8" ht="12.75">
      <c r="A88" t="s">
        <v>23</v>
      </c>
      <c r="B88" t="s">
        <v>2</v>
      </c>
      <c r="C88" s="2">
        <f>'orig. data'!I79</f>
        <v>-0.052786644</v>
      </c>
      <c r="D88" s="2">
        <f>'orig. data'!J79</f>
        <v>0.0441934692</v>
      </c>
      <c r="E88" s="2">
        <f>'orig. data'!K79</f>
        <v>-0.043177979</v>
      </c>
      <c r="F88" s="2">
        <f>'orig. data'!L79</f>
        <v>0.0419854914</v>
      </c>
      <c r="G88" s="3"/>
      <c r="H88" s="2"/>
    </row>
    <row r="89" spans="1:8" ht="12.75">
      <c r="A89" t="s">
        <v>23</v>
      </c>
      <c r="B89" t="s">
        <v>3</v>
      </c>
      <c r="C89" s="2">
        <f>'orig. data'!I80</f>
        <v>-0.032654063</v>
      </c>
      <c r="D89" s="2">
        <f>'orig. data'!J80</f>
        <v>0.0328995826</v>
      </c>
      <c r="E89" s="2">
        <f>'orig. data'!K80</f>
        <v>-0.033687767</v>
      </c>
      <c r="F89" s="2">
        <f>'orig. data'!L80</f>
        <v>0.0346815065</v>
      </c>
      <c r="G89" s="3"/>
      <c r="H89" s="2"/>
    </row>
    <row r="90" spans="1:8" ht="12.75">
      <c r="A90" t="s">
        <v>23</v>
      </c>
      <c r="B90" t="s">
        <v>4</v>
      </c>
      <c r="C90" s="2">
        <f>'orig. data'!I81</f>
        <v>-0.026761601</v>
      </c>
      <c r="D90" s="2">
        <f>'orig. data'!J81</f>
        <v>0.0316719863</v>
      </c>
      <c r="E90" s="2">
        <f>'orig. data'!K81</f>
        <v>-0.028321574</v>
      </c>
      <c r="F90" s="2">
        <f>'orig. data'!L81</f>
        <v>0.0307562357</v>
      </c>
      <c r="G90" s="3"/>
      <c r="H90" s="2"/>
    </row>
    <row r="91" spans="1:8" ht="12.75">
      <c r="A91" t="s">
        <v>23</v>
      </c>
      <c r="B91" t="s">
        <v>5</v>
      </c>
      <c r="C91" s="2">
        <f>'orig. data'!I82</f>
        <v>-0.035109256</v>
      </c>
      <c r="D91" s="2">
        <f>'orig. data'!J82</f>
        <v>0.0348637368</v>
      </c>
      <c r="E91" s="2">
        <f>'orig. data'!K82</f>
        <v>-0.030954984</v>
      </c>
      <c r="F91" s="2">
        <f>'orig. data'!L82</f>
        <v>0.0328430885</v>
      </c>
      <c r="G91" s="3"/>
      <c r="H91" s="2"/>
    </row>
    <row r="92" spans="1:8" ht="12.75">
      <c r="A92" t="s">
        <v>23</v>
      </c>
      <c r="B92" t="s">
        <v>6</v>
      </c>
      <c r="C92" s="2">
        <f>'orig. data'!I83</f>
        <v>-0.026270562</v>
      </c>
      <c r="D92" s="2">
        <f>'orig. data'!J83</f>
        <v>0.0356002946</v>
      </c>
      <c r="E92" s="2">
        <f>'orig. data'!K83</f>
        <v>-0.03314121</v>
      </c>
      <c r="F92" s="2">
        <f>'orig. data'!L83</f>
        <v>0.0313027924</v>
      </c>
      <c r="G92" s="3"/>
      <c r="H92" s="2"/>
    </row>
    <row r="93" spans="1:6" ht="12.75">
      <c r="A93" t="s">
        <v>23</v>
      </c>
      <c r="B93" t="s">
        <v>7</v>
      </c>
      <c r="C93" s="2">
        <f>'orig. data'!I84</f>
        <v>-0.028234716</v>
      </c>
      <c r="D93" s="2">
        <f>'orig. data'!J84</f>
        <v>0.0370734103</v>
      </c>
      <c r="E93" s="2">
        <f>'orig. data'!K84</f>
        <v>-0.032395906</v>
      </c>
      <c r="F93" s="2">
        <f>'orig. data'!L84</f>
        <v>0.0345821326</v>
      </c>
    </row>
    <row r="94" spans="1:6" ht="12.75">
      <c r="A94" t="s">
        <v>23</v>
      </c>
      <c r="B94" t="s">
        <v>8</v>
      </c>
      <c r="C94" s="2">
        <f>'orig. data'!I85</f>
        <v>-0.039037564</v>
      </c>
      <c r="D94" s="2">
        <f>'orig. data'!J85</f>
        <v>0.0360913332</v>
      </c>
      <c r="E94" s="2">
        <f>'orig. data'!K85</f>
        <v>-0.044221405</v>
      </c>
      <c r="F94" s="2">
        <f>'orig. data'!L85</f>
        <v>0.0386067773</v>
      </c>
    </row>
    <row r="95" spans="1:8" ht="12.75">
      <c r="A95" t="s">
        <v>23</v>
      </c>
      <c r="B95" t="s">
        <v>9</v>
      </c>
      <c r="C95" s="2">
        <f>'orig. data'!I86</f>
        <v>-0.029953351</v>
      </c>
      <c r="D95" s="2">
        <f>'orig. data'!J86</f>
        <v>0.0331451019</v>
      </c>
      <c r="E95" s="2">
        <f>'orig. data'!K86</f>
        <v>-0.03627149</v>
      </c>
      <c r="F95" s="2">
        <f>'orig. data'!L86</f>
        <v>0.0339858889</v>
      </c>
      <c r="G95" s="3"/>
      <c r="H95" s="2"/>
    </row>
    <row r="96" spans="1:8" ht="12.75">
      <c r="A96" t="s">
        <v>23</v>
      </c>
      <c r="B96" t="s">
        <v>10</v>
      </c>
      <c r="C96" s="2">
        <f>'orig. data'!I87</f>
        <v>-0.029707832</v>
      </c>
      <c r="D96" s="2">
        <f>'orig. data'!J87</f>
        <v>0.0267616008</v>
      </c>
      <c r="E96" s="2">
        <f>'orig. data'!K87</f>
        <v>-0.032395906</v>
      </c>
      <c r="F96" s="2">
        <f>'orig. data'!L87</f>
        <v>0.0261850343</v>
      </c>
      <c r="G96" s="3"/>
      <c r="H96" s="2"/>
    </row>
    <row r="97" spans="1:8" ht="12.75">
      <c r="A97" t="s">
        <v>23</v>
      </c>
      <c r="B97" t="s">
        <v>11</v>
      </c>
      <c r="C97" s="2">
        <f>'orig. data'!I88</f>
        <v>-0.018168426</v>
      </c>
      <c r="D97" s="2">
        <f>'orig. data'!J88</f>
        <v>0.0208691382</v>
      </c>
      <c r="E97" s="2">
        <f>'orig. data'!K88</f>
        <v>-0.021911955</v>
      </c>
      <c r="F97" s="2">
        <f>'orig. data'!L88</f>
        <v>0.0187816754</v>
      </c>
      <c r="G97" s="3"/>
      <c r="H97" s="2"/>
    </row>
    <row r="98" spans="1:8" ht="12.75">
      <c r="A98" t="s">
        <v>23</v>
      </c>
      <c r="B98" t="s">
        <v>12</v>
      </c>
      <c r="C98" s="2">
        <f>'orig. data'!I89</f>
        <v>-0.017186349</v>
      </c>
      <c r="D98" s="2">
        <f>'orig. data'!J89</f>
        <v>0.0139945986</v>
      </c>
      <c r="E98" s="2">
        <f>'orig. data'!K89</f>
        <v>-0.014409222</v>
      </c>
      <c r="F98" s="2">
        <f>'orig. data'!L89</f>
        <v>0.0138626652</v>
      </c>
      <c r="G98" s="3"/>
      <c r="H98" s="2"/>
    </row>
    <row r="99" spans="1:8" ht="12.75">
      <c r="A99" t="s">
        <v>23</v>
      </c>
      <c r="B99" t="s">
        <v>13</v>
      </c>
      <c r="C99" s="2">
        <f>'orig. data'!I90</f>
        <v>-0.010557329</v>
      </c>
      <c r="D99" s="2">
        <f>'orig. data'!J90</f>
        <v>0.0100662902</v>
      </c>
      <c r="E99" s="2">
        <f>'orig. data'!K90</f>
        <v>-0.010533638</v>
      </c>
      <c r="F99" s="2">
        <f>'orig. data'!L90</f>
        <v>0.010732386</v>
      </c>
      <c r="G99" s="3"/>
      <c r="H99" s="2"/>
    </row>
    <row r="100" spans="1:8" ht="12.75">
      <c r="A100" t="s">
        <v>23</v>
      </c>
      <c r="B100" t="s">
        <v>56</v>
      </c>
      <c r="C100" s="2">
        <f>'orig. data'!I91</f>
        <v>-0.00343727</v>
      </c>
      <c r="D100" s="2">
        <f>'orig. data'!J91</f>
        <v>0.0061379818</v>
      </c>
      <c r="E100" s="2">
        <f>'orig. data'!K91</f>
        <v>-0.007751168</v>
      </c>
      <c r="F100" s="2">
        <f>'orig. data'!L91</f>
        <v>0.0081983504</v>
      </c>
      <c r="G100" s="3"/>
      <c r="H100" s="2"/>
    </row>
    <row r="101" spans="1:8" ht="12.75">
      <c r="A101" t="s">
        <v>23</v>
      </c>
      <c r="B101" t="s">
        <v>57</v>
      </c>
      <c r="C101" s="2">
        <f>'orig. data'!I92</f>
        <v>-0.002209673</v>
      </c>
      <c r="D101" s="2">
        <f>'orig. data'!J92</f>
        <v>0.0036827891</v>
      </c>
      <c r="E101" s="2">
        <f>'orig. data'!K92</f>
        <v>-0.00491901</v>
      </c>
      <c r="F101" s="2">
        <f>'orig. data'!L92</f>
        <v>0.0066580543</v>
      </c>
      <c r="G101" s="3"/>
      <c r="H101" s="2"/>
    </row>
    <row r="102" spans="1:8" ht="13.5" thickBot="1">
      <c r="A102" t="s">
        <v>23</v>
      </c>
      <c r="B102" t="s">
        <v>58</v>
      </c>
      <c r="C102" s="2" t="str">
        <f>'orig. data'!I93</f>
        <v> </v>
      </c>
      <c r="D102" s="2" t="str">
        <f>'orig. data'!J93</f>
        <v> </v>
      </c>
      <c r="E102" s="2">
        <f>'orig. data'!K93</f>
        <v>-0.00327934</v>
      </c>
      <c r="F102" s="2">
        <f>'orig. data'!L93</f>
        <v>0.0074530458</v>
      </c>
      <c r="G102" s="3"/>
      <c r="H102" s="2"/>
    </row>
    <row r="103" spans="1:11" ht="13.5" thickTop="1">
      <c r="A103" s="8"/>
      <c r="B103" s="8"/>
      <c r="C103" s="9"/>
      <c r="D103" s="9"/>
      <c r="E103" s="9"/>
      <c r="F103" s="9"/>
      <c r="G103" s="10"/>
      <c r="H103" s="10"/>
      <c r="I103" s="8"/>
      <c r="J103" s="8"/>
      <c r="K103" s="8"/>
    </row>
    <row r="104" spans="3:8" ht="12.75">
      <c r="C104" t="s">
        <v>45</v>
      </c>
      <c r="D104" t="s">
        <v>46</v>
      </c>
      <c r="E104" t="s">
        <v>47</v>
      </c>
      <c r="F104" t="s">
        <v>48</v>
      </c>
      <c r="G104" s="3"/>
      <c r="H104" s="2"/>
    </row>
    <row r="105" spans="1:8" ht="12.75">
      <c r="A105" t="s">
        <v>18</v>
      </c>
      <c r="B105" s="1" t="s">
        <v>25</v>
      </c>
      <c r="C105" s="2">
        <f>'orig. data'!I94</f>
        <v>-0.047356091</v>
      </c>
      <c r="D105" s="2">
        <f>'orig. data'!J94</f>
        <v>0.0431726908</v>
      </c>
      <c r="E105" s="2">
        <f>'orig. data'!K94</f>
        <v>-0.027455121</v>
      </c>
      <c r="F105" s="2">
        <f>'orig. data'!L94</f>
        <v>0.0280108931</v>
      </c>
      <c r="G105" s="3"/>
      <c r="H105" s="2"/>
    </row>
    <row r="106" spans="1:8" ht="12.75">
      <c r="A106" t="s">
        <v>18</v>
      </c>
      <c r="B106" s="1" t="s">
        <v>0</v>
      </c>
      <c r="C106" s="2">
        <f>'orig. data'!I95</f>
        <v>-0.045180723</v>
      </c>
      <c r="D106" s="2">
        <f>'orig. data'!J95</f>
        <v>0.0450133869</v>
      </c>
      <c r="E106" s="2">
        <f>'orig. data'!K95</f>
        <v>-0.030734174</v>
      </c>
      <c r="F106" s="2">
        <f>'orig. data'!L95</f>
        <v>0.0287889735</v>
      </c>
      <c r="G106" s="3"/>
      <c r="H106" s="2"/>
    </row>
    <row r="107" spans="1:8" ht="12.75">
      <c r="A107" t="s">
        <v>18</v>
      </c>
      <c r="B107" s="1" t="s">
        <v>1</v>
      </c>
      <c r="C107" s="2">
        <f>'orig. data'!I96</f>
        <v>-0.046519411</v>
      </c>
      <c r="D107" s="2">
        <f>'orig. data'!J96</f>
        <v>0.0493641232</v>
      </c>
      <c r="E107" s="2">
        <f>'orig. data'!K96</f>
        <v>-0.034457845</v>
      </c>
      <c r="F107" s="2">
        <f>'orig. data'!L96</f>
        <v>0.0313177347</v>
      </c>
      <c r="G107" s="3"/>
      <c r="H107" s="2"/>
    </row>
    <row r="108" spans="1:8" ht="12.75">
      <c r="A108" t="s">
        <v>18</v>
      </c>
      <c r="B108" t="s">
        <v>2</v>
      </c>
      <c r="C108" s="2">
        <f>'orig. data'!I97</f>
        <v>-0.047523427</v>
      </c>
      <c r="D108" s="2">
        <f>'orig. data'!J97</f>
        <v>0.0436746988</v>
      </c>
      <c r="E108" s="2">
        <f>'orig. data'!K97</f>
        <v>-0.037347858</v>
      </c>
      <c r="F108" s="2">
        <f>'orig. data'!L97</f>
        <v>0.0344856333</v>
      </c>
      <c r="G108" s="3"/>
      <c r="H108" s="2"/>
    </row>
    <row r="109" spans="1:8" ht="12.75">
      <c r="A109" t="s">
        <v>18</v>
      </c>
      <c r="B109" t="s">
        <v>3</v>
      </c>
      <c r="C109" s="2">
        <f>'orig. data'!I98</f>
        <v>-0.037148594</v>
      </c>
      <c r="D109" s="2">
        <f>'orig. data'!J98</f>
        <v>0.0321285141</v>
      </c>
      <c r="E109" s="2">
        <f>'orig. data'!K98</f>
        <v>-0.029956094</v>
      </c>
      <c r="F109" s="2">
        <f>'orig. data'!L98</f>
        <v>0.0272328128</v>
      </c>
      <c r="G109" s="3"/>
      <c r="H109" s="2"/>
    </row>
    <row r="110" spans="1:8" ht="12.75">
      <c r="A110" t="s">
        <v>18</v>
      </c>
      <c r="B110" t="s">
        <v>4</v>
      </c>
      <c r="C110" s="2">
        <f>'orig. data'!I99</f>
        <v>-0.02811245</v>
      </c>
      <c r="D110" s="2">
        <f>'orig. data'!J99</f>
        <v>0.0287817938</v>
      </c>
      <c r="E110" s="2">
        <f>'orig. data'!K99</f>
        <v>-0.024704052</v>
      </c>
      <c r="F110" s="2">
        <f>'orig. data'!L99</f>
        <v>0.0231478908</v>
      </c>
      <c r="G110" s="3"/>
      <c r="H110" s="2"/>
    </row>
    <row r="111" spans="1:8" ht="12.75">
      <c r="A111" t="s">
        <v>18</v>
      </c>
      <c r="B111" t="s">
        <v>5</v>
      </c>
      <c r="C111" s="2">
        <f>'orig. data'!I100</f>
        <v>-0.027945114</v>
      </c>
      <c r="D111" s="2">
        <f>'orig. data'!J100</f>
        <v>0.0299531459</v>
      </c>
      <c r="E111" s="2">
        <f>'orig. data'!K100</f>
        <v>-0.02512088</v>
      </c>
      <c r="F111" s="2">
        <f>'orig. data'!L100</f>
        <v>0.0266770411</v>
      </c>
      <c r="G111" s="3"/>
      <c r="H111" s="2"/>
    </row>
    <row r="112" spans="1:8" ht="12.75">
      <c r="A112" t="s">
        <v>18</v>
      </c>
      <c r="B112" t="s">
        <v>6</v>
      </c>
      <c r="C112" s="2">
        <f>'orig. data'!I101</f>
        <v>-0.02894913</v>
      </c>
      <c r="D112" s="2">
        <f>'orig. data'!J101</f>
        <v>0.0299531459</v>
      </c>
      <c r="E112" s="2">
        <f>'orig. data'!K101</f>
        <v>-0.029011282</v>
      </c>
      <c r="F112" s="2">
        <f>'orig. data'!L101</f>
        <v>0.0277607959</v>
      </c>
      <c r="G112" s="3"/>
      <c r="H112" s="2"/>
    </row>
    <row r="113" spans="1:8" ht="12.75">
      <c r="A113" t="s">
        <v>18</v>
      </c>
      <c r="B113" t="s">
        <v>7</v>
      </c>
      <c r="C113" s="2">
        <f>'orig. data'!I102</f>
        <v>-0.023761714</v>
      </c>
      <c r="D113" s="2">
        <f>'orig. data'!J102</f>
        <v>0.0327978581</v>
      </c>
      <c r="E113" s="2">
        <f>'orig. data'!K102</f>
        <v>-0.033096204</v>
      </c>
      <c r="F113" s="2">
        <f>'orig. data'!L102</f>
        <v>0.0318179292</v>
      </c>
      <c r="G113" s="3"/>
      <c r="H113" s="2"/>
    </row>
    <row r="114" spans="1:8" ht="12.75">
      <c r="A114" t="s">
        <v>18</v>
      </c>
      <c r="B114" t="s">
        <v>8</v>
      </c>
      <c r="C114" s="2">
        <f>'orig. data'!I103</f>
        <v>-0.029116466</v>
      </c>
      <c r="D114" s="2">
        <f>'orig. data'!J103</f>
        <v>0.0363119143</v>
      </c>
      <c r="E114" s="2">
        <f>'orig. data'!K103</f>
        <v>-0.03670872</v>
      </c>
      <c r="F114" s="2">
        <f>'orig. data'!L103</f>
        <v>0.0349580392</v>
      </c>
      <c r="G114" s="3"/>
      <c r="H114" s="2"/>
    </row>
    <row r="115" spans="1:8" ht="12.75">
      <c r="A115" t="s">
        <v>18</v>
      </c>
      <c r="B115" t="s">
        <v>9</v>
      </c>
      <c r="C115" s="2">
        <f>'orig. data'!I104</f>
        <v>-0.030287818</v>
      </c>
      <c r="D115" s="2">
        <f>'orig. data'!J104</f>
        <v>0.031793842</v>
      </c>
      <c r="E115" s="2">
        <f>'orig. data'!K104</f>
        <v>-0.036014005</v>
      </c>
      <c r="F115" s="2">
        <f>'orig. data'!L104</f>
        <v>0.0355971767</v>
      </c>
      <c r="G115" s="3"/>
      <c r="H115" s="2"/>
    </row>
    <row r="116" spans="1:8" ht="12.75">
      <c r="A116" t="s">
        <v>18</v>
      </c>
      <c r="B116" t="s">
        <v>10</v>
      </c>
      <c r="C116" s="2">
        <f>'orig. data'!I105</f>
        <v>-0.023761714</v>
      </c>
      <c r="D116" s="2">
        <f>'orig. data'!J105</f>
        <v>0.0256024096</v>
      </c>
      <c r="E116" s="2">
        <f>'orig. data'!K105</f>
        <v>-0.033513033</v>
      </c>
      <c r="F116" s="2">
        <f>'orig. data'!L105</f>
        <v>0.0320680265</v>
      </c>
      <c r="G116" s="3"/>
      <c r="H116" s="2"/>
    </row>
    <row r="117" spans="1:6" ht="12.75">
      <c r="A117" t="s">
        <v>18</v>
      </c>
      <c r="B117" t="s">
        <v>11</v>
      </c>
      <c r="C117" s="2">
        <f>'orig. data'!I106</f>
        <v>-0.024933066</v>
      </c>
      <c r="D117" s="2">
        <f>'orig. data'!J106</f>
        <v>0.0252677376</v>
      </c>
      <c r="E117" s="2">
        <f>'orig. data'!K106</f>
        <v>-0.029761574</v>
      </c>
      <c r="F117" s="2">
        <f>'orig. data'!L106</f>
        <v>0.0288167621</v>
      </c>
    </row>
    <row r="118" spans="1:6" ht="12.75">
      <c r="A118" t="s">
        <v>18</v>
      </c>
      <c r="B118" t="s">
        <v>12</v>
      </c>
      <c r="C118" s="2">
        <f>'orig. data'!I107</f>
        <v>-0.019745649</v>
      </c>
      <c r="D118" s="2">
        <f>'orig. data'!J107</f>
        <v>0.016231593</v>
      </c>
      <c r="E118" s="2">
        <f>'orig. data'!K107</f>
        <v>-0.023314622</v>
      </c>
      <c r="F118" s="2">
        <f>'orig. data'!L107</f>
        <v>0.0233146224</v>
      </c>
    </row>
    <row r="119" spans="1:8" ht="12.75">
      <c r="A119" t="s">
        <v>18</v>
      </c>
      <c r="B119" t="s">
        <v>13</v>
      </c>
      <c r="C119" s="2">
        <f>'orig. data'!I108</f>
        <v>-0.014558233</v>
      </c>
      <c r="D119" s="2">
        <f>'orig. data'!J108</f>
        <v>0.0143908969</v>
      </c>
      <c r="E119" s="2">
        <f>'orig. data'!K108</f>
        <v>-0.021174901</v>
      </c>
      <c r="F119" s="2">
        <f>'orig. data'!L108</f>
        <v>0.0205357639</v>
      </c>
      <c r="G119" s="3"/>
      <c r="H119" s="2"/>
    </row>
    <row r="120" spans="1:8" ht="12.75">
      <c r="A120" t="s">
        <v>18</v>
      </c>
      <c r="B120" t="s">
        <v>56</v>
      </c>
      <c r="C120" s="2">
        <f>'orig. data'!I109</f>
        <v>-0.010374833</v>
      </c>
      <c r="D120" s="2">
        <f>'orig. data'!J109</f>
        <v>0.0105421687</v>
      </c>
      <c r="E120" s="2">
        <f>'orig. data'!K109</f>
        <v>-0.018201523</v>
      </c>
      <c r="F120" s="2">
        <f>'orig. data'!L109</f>
        <v>0.022870005</v>
      </c>
      <c r="G120" s="3"/>
      <c r="H120" s="2"/>
    </row>
    <row r="121" spans="1:8" ht="12.75">
      <c r="A121" t="s">
        <v>18</v>
      </c>
      <c r="B121" t="s">
        <v>57</v>
      </c>
      <c r="C121" s="2">
        <f>'orig. data'!I110</f>
        <v>-0.005522088</v>
      </c>
      <c r="D121" s="2">
        <f>'orig. data'!J110</f>
        <v>0.0060240964</v>
      </c>
      <c r="E121" s="2">
        <f>'orig. data'!K110</f>
        <v>-0.015756127</v>
      </c>
      <c r="F121" s="2">
        <f>'orig. data'!L110</f>
        <v>0.0202023009</v>
      </c>
      <c r="G121" s="3"/>
      <c r="H121" s="2"/>
    </row>
    <row r="122" spans="1:8" ht="13.5" thickBot="1">
      <c r="A122" t="s">
        <v>18</v>
      </c>
      <c r="B122" t="s">
        <v>58</v>
      </c>
      <c r="C122" s="2">
        <f>'orig. data'!I111</f>
        <v>-0.003179384</v>
      </c>
      <c r="D122" s="2">
        <f>'orig. data'!J111</f>
        <v>0.0050200803</v>
      </c>
      <c r="E122" s="2">
        <f>'orig. data'!K111</f>
        <v>-0.012588229</v>
      </c>
      <c r="F122" s="2">
        <f>'orig. data'!L111</f>
        <v>0.0234813539</v>
      </c>
      <c r="G122" s="3"/>
      <c r="H122" s="2"/>
    </row>
    <row r="123" spans="1:11" ht="13.5" thickTop="1">
      <c r="A123" s="8"/>
      <c r="B123" s="8"/>
      <c r="C123" s="9"/>
      <c r="D123" s="9"/>
      <c r="E123" s="9"/>
      <c r="F123" s="9"/>
      <c r="G123" s="11"/>
      <c r="H123" s="10"/>
      <c r="I123" s="8"/>
      <c r="J123" s="8"/>
      <c r="K123" s="8"/>
    </row>
    <row r="124" spans="3:6" ht="12.75">
      <c r="C124" t="s">
        <v>45</v>
      </c>
      <c r="D124" t="s">
        <v>46</v>
      </c>
      <c r="E124" t="s">
        <v>47</v>
      </c>
      <c r="F124" t="s">
        <v>48</v>
      </c>
    </row>
    <row r="125" spans="1:8" ht="12.75">
      <c r="A125" t="s">
        <v>21</v>
      </c>
      <c r="B125" s="1" t="s">
        <v>25</v>
      </c>
      <c r="C125" s="2">
        <f>'orig. data'!I112</f>
        <v>-0.051169591</v>
      </c>
      <c r="D125" s="2">
        <f>'orig. data'!J112</f>
        <v>0.0528752437</v>
      </c>
      <c r="E125" s="2">
        <f>'orig. data'!K112</f>
        <v>-0.059002404</v>
      </c>
      <c r="F125" s="2">
        <f>'orig. data'!L112</f>
        <v>0.0583895149</v>
      </c>
      <c r="G125" s="3"/>
      <c r="H125" s="2"/>
    </row>
    <row r="126" spans="1:8" ht="12.75">
      <c r="A126" t="s">
        <v>21</v>
      </c>
      <c r="B126" s="1" t="s">
        <v>0</v>
      </c>
      <c r="C126" s="2">
        <f>'orig. data'!I113</f>
        <v>-0.050682261</v>
      </c>
      <c r="D126" s="2">
        <f>'orig. data'!J113</f>
        <v>0.054337232</v>
      </c>
      <c r="E126" s="2">
        <f>'orig. data'!K113</f>
        <v>-0.055513649</v>
      </c>
      <c r="F126" s="2">
        <f>'orig. data'!L113</f>
        <v>0.0515534393</v>
      </c>
      <c r="G126" s="3"/>
      <c r="H126" s="2"/>
    </row>
    <row r="127" spans="1:8" ht="12.75">
      <c r="A127" t="s">
        <v>21</v>
      </c>
      <c r="B127" s="1" t="s">
        <v>1</v>
      </c>
      <c r="C127" s="2">
        <f>'orig. data'!I114</f>
        <v>-0.056042885</v>
      </c>
      <c r="D127" s="2">
        <f>'orig. data'!J114</f>
        <v>0.0592105263</v>
      </c>
      <c r="E127" s="2">
        <f>'orig. data'!K114</f>
        <v>-0.056904436</v>
      </c>
      <c r="F127" s="2">
        <f>'orig. data'!L114</f>
        <v>0.0539814247</v>
      </c>
      <c r="G127" s="3"/>
      <c r="H127" s="2"/>
    </row>
    <row r="128" spans="1:8" ht="12.75">
      <c r="A128" t="s">
        <v>21</v>
      </c>
      <c r="B128" t="s">
        <v>2</v>
      </c>
      <c r="C128" s="2">
        <f>'orig. data'!I115</f>
        <v>-0.056773879</v>
      </c>
      <c r="D128" s="2">
        <f>'orig. data'!J115</f>
        <v>0.0509259259</v>
      </c>
      <c r="E128" s="2">
        <f>'orig. data'!K115</f>
        <v>-0.051270567</v>
      </c>
      <c r="F128" s="2">
        <f>'orig. data'!L115</f>
        <v>0.0513412852</v>
      </c>
      <c r="G128" s="3"/>
      <c r="H128" s="2"/>
    </row>
    <row r="129" spans="1:8" ht="12.75">
      <c r="A129" t="s">
        <v>21</v>
      </c>
      <c r="B129" t="s">
        <v>3</v>
      </c>
      <c r="C129" s="2">
        <f>'orig. data'!I116</f>
        <v>-0.033869396</v>
      </c>
      <c r="D129" s="2">
        <f>'orig. data'!J116</f>
        <v>0.0389863548</v>
      </c>
      <c r="E129" s="2">
        <f>'orig. data'!K116</f>
        <v>-0.039342794</v>
      </c>
      <c r="F129" s="2">
        <f>'orig. data'!L116</f>
        <v>0.0393663665</v>
      </c>
      <c r="G129" s="3"/>
      <c r="H129" s="2"/>
    </row>
    <row r="130" spans="1:8" ht="12.75">
      <c r="A130" t="s">
        <v>21</v>
      </c>
      <c r="B130" t="s">
        <v>4</v>
      </c>
      <c r="C130" s="2">
        <f>'orig. data'!I117</f>
        <v>-0.033625731</v>
      </c>
      <c r="D130" s="2">
        <f>'orig. data'!J117</f>
        <v>0.0338693957</v>
      </c>
      <c r="E130" s="2">
        <f>'orig. data'!K117</f>
        <v>-0.034981849</v>
      </c>
      <c r="F130" s="2">
        <f>'orig. data'!L117</f>
        <v>0.0365612182</v>
      </c>
      <c r="G130" s="3"/>
      <c r="H130" s="2"/>
    </row>
    <row r="131" spans="1:8" ht="12.75">
      <c r="A131" t="s">
        <v>21</v>
      </c>
      <c r="B131" t="s">
        <v>5</v>
      </c>
      <c r="C131" s="2">
        <f>'orig. data'!I118</f>
        <v>-0.028508772</v>
      </c>
      <c r="D131" s="2">
        <f>'orig. data'!J118</f>
        <v>0.0389863548</v>
      </c>
      <c r="E131" s="2">
        <f>'orig. data'!K118</f>
        <v>-0.036160483</v>
      </c>
      <c r="F131" s="2">
        <f>'orig. data'!L118</f>
        <v>0.0351704304</v>
      </c>
      <c r="G131" s="3"/>
      <c r="H131" s="2"/>
    </row>
    <row r="132" spans="1:8" ht="12.75">
      <c r="A132" t="s">
        <v>21</v>
      </c>
      <c r="B132" t="s">
        <v>6</v>
      </c>
      <c r="C132" s="2">
        <f>'orig. data'!I119</f>
        <v>-0.035818713</v>
      </c>
      <c r="D132" s="2">
        <f>'orig. data'!J119</f>
        <v>0.037037037</v>
      </c>
      <c r="E132" s="2">
        <f>'orig. data'!K119</f>
        <v>-0.035854038</v>
      </c>
      <c r="F132" s="2">
        <f>'orig. data'!L119</f>
        <v>0.0351232851</v>
      </c>
      <c r="G132" s="3"/>
      <c r="H132" s="2"/>
    </row>
    <row r="133" spans="1:8" ht="12.75">
      <c r="A133" t="s">
        <v>21</v>
      </c>
      <c r="B133" t="s">
        <v>7</v>
      </c>
      <c r="C133" s="2">
        <f>'orig. data'!I120</f>
        <v>-0.028508772</v>
      </c>
      <c r="D133" s="2">
        <f>'orig. data'!J120</f>
        <v>0.0377680312</v>
      </c>
      <c r="E133" s="2">
        <f>'orig. data'!K120</f>
        <v>-0.035524021</v>
      </c>
      <c r="F133" s="2">
        <f>'orig. data'!L120</f>
        <v>0.0316816746</v>
      </c>
      <c r="G133" s="3"/>
      <c r="H133" s="2"/>
    </row>
    <row r="134" spans="1:8" ht="12.75">
      <c r="A134" t="s">
        <v>21</v>
      </c>
      <c r="B134" t="s">
        <v>8</v>
      </c>
      <c r="C134" s="2">
        <f>'orig. data'!I121</f>
        <v>-0.029239766</v>
      </c>
      <c r="D134" s="2">
        <f>'orig. data'!J121</f>
        <v>0.033625731</v>
      </c>
      <c r="E134" s="2">
        <f>'orig. data'!K121</f>
        <v>-0.030620904</v>
      </c>
      <c r="F134" s="2">
        <f>'orig. data'!L121</f>
        <v>0.026872849</v>
      </c>
      <c r="G134" s="3"/>
      <c r="H134" s="2"/>
    </row>
    <row r="135" spans="1:8" ht="12.75">
      <c r="A135" t="s">
        <v>21</v>
      </c>
      <c r="B135" t="s">
        <v>9</v>
      </c>
      <c r="C135" s="2">
        <f>'orig. data'!I122</f>
        <v>-0.024610136</v>
      </c>
      <c r="D135" s="2">
        <f>'orig. data'!J122</f>
        <v>0.0270467836</v>
      </c>
      <c r="E135" s="2">
        <f>'orig. data'!K122</f>
        <v>-0.024256282</v>
      </c>
      <c r="F135" s="2">
        <f>'orig. data'!L122</f>
        <v>0.0220875961</v>
      </c>
      <c r="G135" s="3"/>
      <c r="H135" s="2"/>
    </row>
    <row r="136" spans="1:8" ht="12.75">
      <c r="A136" t="s">
        <v>21</v>
      </c>
      <c r="B136" t="s">
        <v>10</v>
      </c>
      <c r="C136" s="2">
        <f>'orig. data'!I123</f>
        <v>-0.016325536</v>
      </c>
      <c r="D136" s="2">
        <f>'orig. data'!J123</f>
        <v>0.0177875244</v>
      </c>
      <c r="E136" s="2">
        <f>'orig. data'!K123</f>
        <v>-0.019588893</v>
      </c>
      <c r="F136" s="2">
        <f>'orig. data'!L123</f>
        <v>0.0165480175</v>
      </c>
      <c r="G136" s="3"/>
      <c r="H136" s="2"/>
    </row>
    <row r="137" spans="1:8" ht="12.75">
      <c r="A137" t="s">
        <v>21</v>
      </c>
      <c r="B137" t="s">
        <v>11</v>
      </c>
      <c r="C137" s="2">
        <f>'orig. data'!I124</f>
        <v>-0.014376218</v>
      </c>
      <c r="D137" s="2">
        <f>'orig. data'!J124</f>
        <v>0.0141325536</v>
      </c>
      <c r="E137" s="2">
        <f>'orig. data'!K124</f>
        <v>-0.013601433</v>
      </c>
      <c r="F137" s="2">
        <f>'orig. data'!L124</f>
        <v>0.0107727123</v>
      </c>
      <c r="G137" s="3"/>
      <c r="H137" s="2"/>
    </row>
    <row r="138" spans="1:8" ht="12.75">
      <c r="A138" t="s">
        <v>21</v>
      </c>
      <c r="B138" t="s">
        <v>12</v>
      </c>
      <c r="C138" s="2">
        <f>'orig. data'!I125</f>
        <v>-0.009990253</v>
      </c>
      <c r="D138" s="2">
        <f>'orig. data'!J125</f>
        <v>0.0087719298</v>
      </c>
      <c r="E138" s="2">
        <f>'orig. data'!K125</f>
        <v>-0.009028334</v>
      </c>
      <c r="F138" s="2">
        <f>'orig. data'!L125</f>
        <v>0.0080854274</v>
      </c>
      <c r="G138" s="3"/>
      <c r="H138" s="2"/>
    </row>
    <row r="139" spans="1:8" ht="12.75">
      <c r="A139" t="s">
        <v>21</v>
      </c>
      <c r="B139" t="s">
        <v>13</v>
      </c>
      <c r="C139" s="2">
        <f>'orig. data'!I126</f>
        <v>-0.005360624</v>
      </c>
      <c r="D139" s="2">
        <f>'orig. data'!J126</f>
        <v>0.0085282651</v>
      </c>
      <c r="E139" s="2">
        <f>'orig. data'!K126</f>
        <v>-0.004903116</v>
      </c>
      <c r="F139" s="2">
        <f>'orig. data'!L126</f>
        <v>0.0045966715</v>
      </c>
      <c r="G139" s="3"/>
      <c r="H139" s="2"/>
    </row>
    <row r="140" spans="1:8" ht="12.75">
      <c r="A140" t="s">
        <v>21</v>
      </c>
      <c r="B140" t="s">
        <v>56</v>
      </c>
      <c r="C140" s="2">
        <f>'orig. data'!I127</f>
        <v>-0.003167641</v>
      </c>
      <c r="D140" s="2">
        <f>'orig. data'!J127</f>
        <v>0.0041423002</v>
      </c>
      <c r="E140" s="2">
        <f>'orig. data'!K127</f>
        <v>-0.002923012</v>
      </c>
      <c r="F140" s="2">
        <f>'orig. data'!L127</f>
        <v>0.002970157</v>
      </c>
      <c r="G140" s="3"/>
      <c r="H140" s="2"/>
    </row>
    <row r="141" spans="1:8" ht="12.75">
      <c r="A141" t="s">
        <v>21</v>
      </c>
      <c r="B141" t="s">
        <v>57</v>
      </c>
      <c r="C141" s="2" t="str">
        <f>'orig. data'!I128</f>
        <v> </v>
      </c>
      <c r="D141" s="2" t="str">
        <f>'orig. data'!J128</f>
        <v> </v>
      </c>
      <c r="E141" s="2">
        <f>'orig. data'!K128</f>
        <v>-0.001485078</v>
      </c>
      <c r="F141" s="2">
        <f>'orig. data'!L128</f>
        <v>0.0018150959</v>
      </c>
      <c r="G141" s="3"/>
      <c r="H141" s="2"/>
    </row>
    <row r="142" spans="1:8" ht="13.5" thickBot="1">
      <c r="A142" t="s">
        <v>21</v>
      </c>
      <c r="B142" t="s">
        <v>58</v>
      </c>
      <c r="C142" s="2" t="str">
        <f>'orig. data'!I129</f>
        <v> </v>
      </c>
      <c r="D142" s="2" t="str">
        <f>'orig. data'!J129</f>
        <v> </v>
      </c>
      <c r="E142" s="2">
        <f>'orig. data'!K129</f>
        <v>-0.000801471</v>
      </c>
      <c r="F142" s="2">
        <f>'orig. data'!L129</f>
        <v>0.0013200698</v>
      </c>
      <c r="G142" s="3"/>
      <c r="H142" s="2"/>
    </row>
    <row r="143" spans="1:11" ht="13.5" thickTop="1">
      <c r="A143" s="8"/>
      <c r="B143" s="8"/>
      <c r="C143" s="12"/>
      <c r="D143" s="12"/>
      <c r="E143" s="12"/>
      <c r="F143" s="12"/>
      <c r="G143" s="10"/>
      <c r="H143" s="8"/>
      <c r="I143" s="8"/>
      <c r="J143" s="8"/>
      <c r="K143" s="8"/>
    </row>
    <row r="144" spans="3:8" ht="12.75">
      <c r="C144" t="s">
        <v>45</v>
      </c>
      <c r="D144" t="s">
        <v>46</v>
      </c>
      <c r="E144" t="s">
        <v>47</v>
      </c>
      <c r="F144" t="s">
        <v>48</v>
      </c>
      <c r="G144" s="3"/>
      <c r="H144" s="2"/>
    </row>
    <row r="145" spans="1:6" ht="12.75">
      <c r="A145" t="s">
        <v>22</v>
      </c>
      <c r="B145" t="s">
        <v>59</v>
      </c>
      <c r="C145" s="2">
        <f>'orig. data'!I130</f>
        <v>-0.086363636</v>
      </c>
      <c r="D145" s="2">
        <f>'orig. data'!J130</f>
        <v>0.0909090909</v>
      </c>
      <c r="E145" s="2">
        <f>'orig. data'!K130</f>
        <v>-0.07232267</v>
      </c>
      <c r="F145" s="2">
        <f>'orig. data'!L130</f>
        <v>0.073713491</v>
      </c>
    </row>
    <row r="146" spans="1:6" ht="12.75">
      <c r="A146" t="s">
        <v>22</v>
      </c>
      <c r="B146" s="1" t="s">
        <v>66</v>
      </c>
      <c r="C146" s="2">
        <f>'orig. data'!I131</f>
        <v>-0.109090909</v>
      </c>
      <c r="D146" s="2">
        <f>'orig. data'!J131</f>
        <v>0.0909090909</v>
      </c>
      <c r="E146" s="2">
        <f>'orig. data'!K131</f>
        <v>-0.069541029</v>
      </c>
      <c r="F146" s="2">
        <f>'orig. data'!L131</f>
        <v>0.0611961057</v>
      </c>
    </row>
    <row r="147" spans="1:6" ht="12.75">
      <c r="A147" t="s">
        <v>22</v>
      </c>
      <c r="B147" t="s">
        <v>60</v>
      </c>
      <c r="C147" s="2">
        <f>'orig. data'!I132</f>
        <v>-0.045454545</v>
      </c>
      <c r="D147" s="2">
        <f>'orig. data'!J132</f>
        <v>0.0545454545</v>
      </c>
      <c r="E147" s="2">
        <f>'orig. data'!K132</f>
        <v>-0.07093185</v>
      </c>
      <c r="F147" s="2">
        <f>'orig. data'!L132</f>
        <v>0.0723226704</v>
      </c>
    </row>
    <row r="148" spans="1:6" ht="12.75">
      <c r="A148" t="s">
        <v>22</v>
      </c>
      <c r="B148" t="s">
        <v>61</v>
      </c>
      <c r="C148" s="2">
        <f>'orig. data'!I133</f>
        <v>-0.059090909</v>
      </c>
      <c r="D148" s="2">
        <f>'orig. data'!J133</f>
        <v>0.0954545455</v>
      </c>
      <c r="E148" s="2">
        <f>'orig. data'!K133</f>
        <v>-0.091794159</v>
      </c>
      <c r="F148" s="2">
        <f>'orig. data'!L133</f>
        <v>0.0848400556</v>
      </c>
    </row>
    <row r="149" spans="1:6" ht="12.75">
      <c r="A149" t="s">
        <v>22</v>
      </c>
      <c r="B149" t="s">
        <v>62</v>
      </c>
      <c r="C149" s="2">
        <f>'orig. data'!I134</f>
        <v>-0.081818182</v>
      </c>
      <c r="D149" s="2">
        <f>'orig. data'!J134</f>
        <v>0.05</v>
      </c>
      <c r="E149" s="2">
        <f>'orig. data'!K134</f>
        <v>-0.089012517</v>
      </c>
      <c r="F149" s="2">
        <f>'orig. data'!L134</f>
        <v>0.0806675939</v>
      </c>
    </row>
    <row r="150" spans="1:6" ht="12.75">
      <c r="A150" t="s">
        <v>22</v>
      </c>
      <c r="B150" t="s">
        <v>63</v>
      </c>
      <c r="C150" s="2">
        <f>'orig. data'!I135</f>
        <v>-0.059090909</v>
      </c>
      <c r="D150" s="2">
        <f>'orig. data'!J135</f>
        <v>0.0727272727</v>
      </c>
      <c r="E150" s="2">
        <f>'orig. data'!K135</f>
        <v>-0.076495132</v>
      </c>
      <c r="F150" s="2">
        <f>'orig. data'!L135</f>
        <v>0.0611961057</v>
      </c>
    </row>
    <row r="151" spans="1:6" ht="12.75">
      <c r="A151" t="s">
        <v>22</v>
      </c>
      <c r="B151" t="s">
        <v>64</v>
      </c>
      <c r="C151" s="2">
        <f>'orig. data'!I136</f>
        <v>-0.027272727</v>
      </c>
      <c r="D151" s="2">
        <f>'orig. data'!J136</f>
        <v>0.0272727273</v>
      </c>
      <c r="E151" s="2">
        <f>'orig. data'!K136</f>
        <v>-0.027816412</v>
      </c>
      <c r="F151" s="2">
        <f>'orig. data'!L136</f>
        <v>0.0264255911</v>
      </c>
    </row>
    <row r="152" spans="1:6" ht="13.5" thickBot="1">
      <c r="A152" t="s">
        <v>22</v>
      </c>
      <c r="B152" t="s">
        <v>65</v>
      </c>
      <c r="C152" s="2" t="str">
        <f>'orig. data'!I137</f>
        <v> </v>
      </c>
      <c r="D152" s="2" t="str">
        <f>'orig. data'!J137</f>
        <v> </v>
      </c>
      <c r="E152" s="2">
        <f>'orig. data'!K137</f>
        <v>-0.019471488</v>
      </c>
      <c r="F152" s="2">
        <f>'orig. data'!L137</f>
        <v>0.0222531293</v>
      </c>
    </row>
    <row r="153" spans="1:11" ht="13.5" thickTop="1">
      <c r="A153" s="8"/>
      <c r="B153" s="8"/>
      <c r="C153" s="12"/>
      <c r="D153" s="12"/>
      <c r="E153" s="12"/>
      <c r="F153" s="12"/>
      <c r="G153" s="10"/>
      <c r="H153" s="8"/>
      <c r="I153" s="8"/>
      <c r="J153" s="8"/>
      <c r="K153" s="8"/>
    </row>
    <row r="154" spans="3:8" ht="12.75">
      <c r="C154" t="s">
        <v>45</v>
      </c>
      <c r="D154" t="s">
        <v>46</v>
      </c>
      <c r="E154" t="s">
        <v>47</v>
      </c>
      <c r="F154" t="s">
        <v>48</v>
      </c>
      <c r="G154" s="3"/>
      <c r="H154" s="2"/>
    </row>
    <row r="155" spans="1:6" ht="12.75">
      <c r="A155" t="s">
        <v>16</v>
      </c>
      <c r="B155" s="1" t="s">
        <v>25</v>
      </c>
      <c r="C155" s="2">
        <f>'orig. data'!I138</f>
        <v>-0.053082192</v>
      </c>
      <c r="D155" s="2">
        <f>'orig. data'!J138</f>
        <v>0.0488013699</v>
      </c>
      <c r="E155" s="2">
        <f>'orig. data'!K138</f>
        <v>-0.032616298</v>
      </c>
      <c r="F155" s="2">
        <f>'orig. data'!L138</f>
        <v>0.0305817527</v>
      </c>
    </row>
    <row r="156" spans="1:6" ht="12.75">
      <c r="A156" t="s">
        <v>16</v>
      </c>
      <c r="B156" s="1" t="s">
        <v>0</v>
      </c>
      <c r="C156" s="2">
        <f>'orig. data'!I139</f>
        <v>-0.047945205</v>
      </c>
      <c r="D156" s="2">
        <f>'orig. data'!J139</f>
        <v>0.0466609589</v>
      </c>
      <c r="E156" s="2">
        <f>'orig. data'!K139</f>
        <v>-0.028462435</v>
      </c>
      <c r="F156" s="2">
        <f>'orig. data'!L139</f>
        <v>0.0283140829</v>
      </c>
    </row>
    <row r="157" spans="1:6" ht="12.75">
      <c r="A157" t="s">
        <v>16</v>
      </c>
      <c r="B157" s="1" t="s">
        <v>1</v>
      </c>
      <c r="C157" s="2">
        <f>'orig. data'!I140</f>
        <v>-0.044092466</v>
      </c>
      <c r="D157" s="2">
        <f>'orig. data'!J140</f>
        <v>0.0445205479</v>
      </c>
      <c r="E157" s="2">
        <f>'orig. data'!K140</f>
        <v>-0.030942037</v>
      </c>
      <c r="F157" s="2">
        <f>'orig. data'!L140</f>
        <v>0.0311115821</v>
      </c>
    </row>
    <row r="158" spans="1:6" ht="12.75">
      <c r="A158" t="s">
        <v>16</v>
      </c>
      <c r="B158" t="s">
        <v>2</v>
      </c>
      <c r="C158" s="2">
        <f>'orig. data'!I141</f>
        <v>-0.044092466</v>
      </c>
      <c r="D158" s="2">
        <f>'orig. data'!J141</f>
        <v>0.042380137</v>
      </c>
      <c r="E158" s="2">
        <f>'orig. data'!K141</f>
        <v>-0.034778001</v>
      </c>
      <c r="F158" s="2">
        <f>'orig. data'!L141</f>
        <v>0.0354561831</v>
      </c>
    </row>
    <row r="159" spans="1:6" ht="12.75">
      <c r="A159" t="s">
        <v>16</v>
      </c>
      <c r="B159" t="s">
        <v>3</v>
      </c>
      <c r="C159" s="2">
        <f>'orig. data'!I142</f>
        <v>-0.054794521</v>
      </c>
      <c r="D159" s="2">
        <f>'orig. data'!J142</f>
        <v>0.0530821918</v>
      </c>
      <c r="E159" s="2">
        <f>'orig. data'!K142</f>
        <v>-0.038762319</v>
      </c>
      <c r="F159" s="2">
        <f>'orig. data'!L142</f>
        <v>0.0434248172</v>
      </c>
    </row>
    <row r="160" spans="1:6" ht="12.75">
      <c r="A160" t="s">
        <v>16</v>
      </c>
      <c r="B160" t="s">
        <v>4</v>
      </c>
      <c r="C160" s="2">
        <f>'orig. data'!I143</f>
        <v>-0.044092466</v>
      </c>
      <c r="D160" s="2">
        <f>'orig. data'!J143</f>
        <v>0.0530821918</v>
      </c>
      <c r="E160" s="2">
        <f>'orig. data'!K143</f>
        <v>-0.035244251</v>
      </c>
      <c r="F160" s="2">
        <f>'orig. data'!L143</f>
        <v>0.0385080004</v>
      </c>
    </row>
    <row r="161" spans="1:8" ht="12.75">
      <c r="A161" t="s">
        <v>16</v>
      </c>
      <c r="B161" t="s">
        <v>5</v>
      </c>
      <c r="C161" s="2">
        <f>'orig. data'!I144</f>
        <v>-0.041952055</v>
      </c>
      <c r="D161" s="2">
        <f>'orig. data'!J144</f>
        <v>0.0338184932</v>
      </c>
      <c r="E161" s="2">
        <f>'orig. data'!K144</f>
        <v>-0.032828229</v>
      </c>
      <c r="F161" s="2">
        <f>'orig. data'!L144</f>
        <v>0.0345024902</v>
      </c>
      <c r="H161" s="2"/>
    </row>
    <row r="162" spans="1:8" ht="12.75">
      <c r="A162" t="s">
        <v>16</v>
      </c>
      <c r="B162" t="s">
        <v>6</v>
      </c>
      <c r="C162" s="2">
        <f>'orig. data'!I145</f>
        <v>-0.030393836</v>
      </c>
      <c r="D162" s="2">
        <f>'orig. data'!J145</f>
        <v>0.0299657534</v>
      </c>
      <c r="E162" s="2">
        <f>'orig. data'!K145</f>
        <v>-0.030836071</v>
      </c>
      <c r="F162" s="2">
        <f>'orig. data'!L145</f>
        <v>0.0312599343</v>
      </c>
      <c r="H162" s="2"/>
    </row>
    <row r="163" spans="1:8" ht="12.75">
      <c r="A163" t="s">
        <v>16</v>
      </c>
      <c r="B163" t="s">
        <v>7</v>
      </c>
      <c r="C163" s="2">
        <f>'orig. data'!I146</f>
        <v>-0.017123288</v>
      </c>
      <c r="D163" s="2">
        <f>'orig. data'!J146</f>
        <v>0.0355308219</v>
      </c>
      <c r="E163" s="2">
        <f>'orig. data'!K146</f>
        <v>-0.034735615</v>
      </c>
      <c r="F163" s="2">
        <f>'orig. data'!L146</f>
        <v>0.0373211826</v>
      </c>
      <c r="H163" s="2"/>
    </row>
    <row r="164" spans="1:6" ht="12.75">
      <c r="A164" t="s">
        <v>16</v>
      </c>
      <c r="B164" t="s">
        <v>8</v>
      </c>
      <c r="C164" s="2">
        <f>'orig. data'!I147</f>
        <v>-0.022688356</v>
      </c>
      <c r="D164" s="2">
        <f>'orig. data'!J147</f>
        <v>0.0372431507</v>
      </c>
      <c r="E164" s="2">
        <f>'orig. data'!K147</f>
        <v>-0.036982092</v>
      </c>
      <c r="F164" s="2">
        <f>'orig. data'!L147</f>
        <v>0.0389954435</v>
      </c>
    </row>
    <row r="165" spans="1:6" ht="12.75">
      <c r="A165" t="s">
        <v>16</v>
      </c>
      <c r="B165" t="s">
        <v>9</v>
      </c>
      <c r="C165" s="2">
        <f>'orig. data'!I148</f>
        <v>-0.021832192</v>
      </c>
      <c r="D165" s="2">
        <f>'orig. data'!J148</f>
        <v>0.0265410959</v>
      </c>
      <c r="E165" s="2">
        <f>'orig. data'!K148</f>
        <v>-0.033040161</v>
      </c>
      <c r="F165" s="2">
        <f>'orig. data'!L148</f>
        <v>0.0343117516</v>
      </c>
    </row>
    <row r="166" spans="1:6" ht="12.75">
      <c r="A166" t="s">
        <v>16</v>
      </c>
      <c r="B166" t="s">
        <v>10</v>
      </c>
      <c r="C166" s="2">
        <f>'orig. data'!I149</f>
        <v>-0.020976027</v>
      </c>
      <c r="D166" s="2">
        <f>'orig. data'!J149</f>
        <v>0.0252568493</v>
      </c>
      <c r="E166" s="2">
        <f>'orig. data'!K149</f>
        <v>-0.029204196</v>
      </c>
      <c r="F166" s="2">
        <f>'orig. data'!L149</f>
        <v>0.0309632298</v>
      </c>
    </row>
    <row r="167" spans="1:6" ht="12.75">
      <c r="A167" t="s">
        <v>16</v>
      </c>
      <c r="B167" t="s">
        <v>11</v>
      </c>
      <c r="C167" s="2">
        <f>'orig. data'!I150</f>
        <v>-0.010702055</v>
      </c>
      <c r="D167" s="2">
        <f>'orig. data'!J150</f>
        <v>0.0158390411</v>
      </c>
      <c r="E167" s="2">
        <f>'orig. data'!K150</f>
        <v>-0.021214369</v>
      </c>
      <c r="F167" s="2">
        <f>'orig. data'!L150</f>
        <v>0.0219561301</v>
      </c>
    </row>
    <row r="168" spans="1:6" ht="12.75">
      <c r="A168" t="s">
        <v>16</v>
      </c>
      <c r="B168" t="s">
        <v>12</v>
      </c>
      <c r="C168" s="2">
        <f>'orig. data'!I151</f>
        <v>-0.008561644</v>
      </c>
      <c r="D168" s="2">
        <f>'orig. data'!J151</f>
        <v>0.0102739726</v>
      </c>
      <c r="E168" s="2">
        <f>'orig. data'!K151</f>
        <v>-0.016361132</v>
      </c>
      <c r="F168" s="2">
        <f>'orig. data'!L151</f>
        <v>0.0190102787</v>
      </c>
    </row>
    <row r="169" spans="1:6" ht="12.75">
      <c r="A169" t="s">
        <v>16</v>
      </c>
      <c r="B169" t="s">
        <v>13</v>
      </c>
      <c r="C169" s="2">
        <f>'orig. data'!I152</f>
        <v>-0.008561644</v>
      </c>
      <c r="D169" s="2">
        <f>'orig. data'!J152</f>
        <v>0.0064212329</v>
      </c>
      <c r="E169" s="2">
        <f>'orig. data'!K152</f>
        <v>-0.014453746</v>
      </c>
      <c r="F169" s="2">
        <f>'orig. data'!L152</f>
        <v>0.0171452792</v>
      </c>
    </row>
    <row r="170" spans="1:6" ht="12.75">
      <c r="A170" t="s">
        <v>16</v>
      </c>
      <c r="B170" t="s">
        <v>56</v>
      </c>
      <c r="C170" s="2">
        <f>'orig. data'!I153</f>
        <v>-0.005565068</v>
      </c>
      <c r="D170" s="2">
        <f>'orig. data'!J153</f>
        <v>0.0064212329</v>
      </c>
      <c r="E170" s="2">
        <f>'orig. data'!K153</f>
        <v>-0.011846985</v>
      </c>
      <c r="F170" s="2">
        <f>'orig. data'!L153</f>
        <v>0.017357211</v>
      </c>
    </row>
    <row r="171" spans="1:6" ht="12.75">
      <c r="A171" t="s">
        <v>16</v>
      </c>
      <c r="B171" t="s">
        <v>57</v>
      </c>
      <c r="C171" s="2" t="str">
        <f>'orig. data'!I154</f>
        <v> </v>
      </c>
      <c r="D171" s="2" t="str">
        <f>'orig. data'!J154</f>
        <v> </v>
      </c>
      <c r="E171" s="2">
        <f>'orig. data'!K154</f>
        <v>-0.008879941</v>
      </c>
      <c r="F171" s="2">
        <f>'orig. data'!L154</f>
        <v>0.0143265868</v>
      </c>
    </row>
    <row r="172" spans="1:6" ht="13.5" thickBot="1">
      <c r="A172" t="s">
        <v>16</v>
      </c>
      <c r="B172" t="s">
        <v>58</v>
      </c>
      <c r="C172" s="2" t="str">
        <f>'orig. data'!I155</f>
        <v> </v>
      </c>
      <c r="D172" s="2" t="str">
        <f>'orig. data'!J155</f>
        <v> </v>
      </c>
      <c r="E172" s="2">
        <f>'orig. data'!K155</f>
        <v>-0.007544771</v>
      </c>
      <c r="F172" s="2">
        <f>'orig. data'!L155</f>
        <v>0.0167214157</v>
      </c>
    </row>
    <row r="173" spans="1:11" ht="13.5" thickTop="1">
      <c r="A173" s="8"/>
      <c r="B173" s="8"/>
      <c r="C173" s="12"/>
      <c r="D173" s="12"/>
      <c r="E173" s="12"/>
      <c r="F173" s="12"/>
      <c r="G173" s="10"/>
      <c r="H173" s="8"/>
      <c r="I173" s="8"/>
      <c r="J173" s="8"/>
      <c r="K173" s="8"/>
    </row>
    <row r="174" spans="3:8" ht="12.75">
      <c r="C174" t="s">
        <v>45</v>
      </c>
      <c r="D174" t="s">
        <v>46</v>
      </c>
      <c r="E174" t="s">
        <v>47</v>
      </c>
      <c r="F174" t="s">
        <v>48</v>
      </c>
      <c r="G174" s="3"/>
      <c r="H174" s="2"/>
    </row>
    <row r="175" spans="1:6" ht="12.75">
      <c r="A175" t="s">
        <v>36</v>
      </c>
      <c r="B175" s="1" t="s">
        <v>25</v>
      </c>
      <c r="C175" s="2">
        <f>'orig. data'!I156</f>
        <v>-0.040432534</v>
      </c>
      <c r="D175" s="2">
        <f>'orig. data'!J156</f>
        <v>0.0362012224</v>
      </c>
      <c r="E175" s="2">
        <f>'orig. data'!K156</f>
        <v>-0.027097968</v>
      </c>
      <c r="F175" s="2">
        <f>'orig. data'!L156</f>
        <v>0.0247310686</v>
      </c>
    </row>
    <row r="176" spans="1:6" ht="12.75">
      <c r="A176" t="s">
        <v>36</v>
      </c>
      <c r="B176" s="1" t="s">
        <v>0</v>
      </c>
      <c r="C176" s="2">
        <f>'orig. data'!I157</f>
        <v>-0.04748472</v>
      </c>
      <c r="D176" s="2">
        <f>'orig. data'!J157</f>
        <v>0.0390220969</v>
      </c>
      <c r="E176" s="2">
        <f>'orig. data'!K157</f>
        <v>-0.029404178</v>
      </c>
      <c r="F176" s="2">
        <f>'orig. data'!L157</f>
        <v>0.0282055561</v>
      </c>
    </row>
    <row r="177" spans="1:6" ht="12.75">
      <c r="A177" t="s">
        <v>36</v>
      </c>
      <c r="B177" s="1" t="s">
        <v>1</v>
      </c>
      <c r="C177" s="2">
        <f>'orig. data'!I158</f>
        <v>-0.057827927</v>
      </c>
      <c r="D177" s="2">
        <f>'orig. data'!J158</f>
        <v>0.046074283</v>
      </c>
      <c r="E177" s="2">
        <f>'orig. data'!K158</f>
        <v>-0.034972462</v>
      </c>
      <c r="F177" s="2">
        <f>'orig. data'!L158</f>
        <v>0.0329697006</v>
      </c>
    </row>
    <row r="178" spans="1:6" ht="12.75">
      <c r="A178" t="s">
        <v>36</v>
      </c>
      <c r="B178" t="s">
        <v>2</v>
      </c>
      <c r="C178" s="2">
        <f>'orig. data'!I159</f>
        <v>-0.046544429</v>
      </c>
      <c r="D178" s="2">
        <f>'orig. data'!J159</f>
        <v>0.0451339915</v>
      </c>
      <c r="E178" s="2">
        <f>'orig. data'!K159</f>
        <v>-0.038097984</v>
      </c>
      <c r="F178" s="2">
        <f>'orig. data'!L159</f>
        <v>0.0374759138</v>
      </c>
    </row>
    <row r="179" spans="1:6" ht="12.75">
      <c r="A179" t="s">
        <v>36</v>
      </c>
      <c r="B179" t="s">
        <v>3</v>
      </c>
      <c r="C179" s="2">
        <f>'orig. data'!I160</f>
        <v>-0.041842971</v>
      </c>
      <c r="D179" s="2">
        <f>'orig. data'!J160</f>
        <v>0.0230371415</v>
      </c>
      <c r="E179" s="2">
        <f>'orig. data'!K160</f>
        <v>-0.032833149</v>
      </c>
      <c r="F179" s="2">
        <f>'orig. data'!L160</f>
        <v>0.0277655555</v>
      </c>
    </row>
    <row r="180" spans="1:6" ht="12.75">
      <c r="A180" t="s">
        <v>36</v>
      </c>
      <c r="B180" t="s">
        <v>4</v>
      </c>
      <c r="C180" s="2">
        <f>'orig. data'!I161</f>
        <v>-0.030089328</v>
      </c>
      <c r="D180" s="2">
        <f>'orig. data'!J161</f>
        <v>0.0296191819</v>
      </c>
      <c r="E180" s="2">
        <f>'orig. data'!K161</f>
        <v>-0.025838656</v>
      </c>
      <c r="F180" s="2">
        <f>'orig. data'!L161</f>
        <v>0.022546238</v>
      </c>
    </row>
    <row r="181" spans="1:6" ht="12.75">
      <c r="A181" t="s">
        <v>36</v>
      </c>
      <c r="B181" t="s">
        <v>5</v>
      </c>
      <c r="C181" s="2">
        <f>'orig. data'!I162</f>
        <v>-0.027738599</v>
      </c>
      <c r="D181" s="2">
        <f>'orig. data'!J162</f>
        <v>0.0329102022</v>
      </c>
      <c r="E181" s="2">
        <f>'orig. data'!K162</f>
        <v>-0.024184861</v>
      </c>
      <c r="F181" s="2">
        <f>'orig. data'!L162</f>
        <v>0.0251862416</v>
      </c>
    </row>
    <row r="182" spans="1:6" ht="12.75">
      <c r="A182" t="s">
        <v>36</v>
      </c>
      <c r="B182" t="s">
        <v>6</v>
      </c>
      <c r="C182" s="2">
        <f>'orig. data'!I163</f>
        <v>-0.020686413</v>
      </c>
      <c r="D182" s="2">
        <f>'orig. data'!J163</f>
        <v>0.0263281617</v>
      </c>
      <c r="E182" s="2">
        <f>'orig. data'!K163</f>
        <v>-0.026126933</v>
      </c>
      <c r="F182" s="2">
        <f>'orig. data'!L163</f>
        <v>0.0267641748</v>
      </c>
    </row>
    <row r="183" spans="1:6" ht="12.75">
      <c r="A183" t="s">
        <v>36</v>
      </c>
      <c r="B183" t="s">
        <v>7</v>
      </c>
      <c r="C183" s="2">
        <f>'orig. data'!I164</f>
        <v>-0.026328162</v>
      </c>
      <c r="D183" s="2">
        <f>'orig. data'!J164</f>
        <v>0.0385519511</v>
      </c>
      <c r="E183" s="2">
        <f>'orig. data'!K164</f>
        <v>-0.032226251</v>
      </c>
      <c r="F183" s="2">
        <f>'orig. data'!L164</f>
        <v>0.0328634936</v>
      </c>
    </row>
    <row r="184" spans="1:6" ht="12.75">
      <c r="A184" t="s">
        <v>36</v>
      </c>
      <c r="B184" t="s">
        <v>8</v>
      </c>
      <c r="C184" s="2">
        <f>'orig. data'!I165</f>
        <v>-0.024447579</v>
      </c>
      <c r="D184" s="2">
        <f>'orig. data'!J165</f>
        <v>0.0319699107</v>
      </c>
      <c r="E184" s="2">
        <f>'orig. data'!K165</f>
        <v>-0.038280053</v>
      </c>
      <c r="F184" s="2">
        <f>'orig. data'!L165</f>
        <v>0.0374607413</v>
      </c>
    </row>
    <row r="185" spans="1:6" ht="12.75">
      <c r="A185" t="s">
        <v>36</v>
      </c>
      <c r="B185" t="s">
        <v>9</v>
      </c>
      <c r="C185" s="2">
        <f>'orig. data'!I166</f>
        <v>-0.031499765</v>
      </c>
      <c r="D185" s="2">
        <f>'orig. data'!J166</f>
        <v>0.0376116596</v>
      </c>
      <c r="E185" s="2">
        <f>'orig. data'!K166</f>
        <v>-0.03844695</v>
      </c>
      <c r="F185" s="2">
        <f>'orig. data'!L166</f>
        <v>0.0356855665</v>
      </c>
    </row>
    <row r="186" spans="1:6" ht="12.75">
      <c r="A186" t="s">
        <v>36</v>
      </c>
      <c r="B186" t="s">
        <v>10</v>
      </c>
      <c r="C186" s="2">
        <f>'orig. data'!I167</f>
        <v>-0.025858016</v>
      </c>
      <c r="D186" s="2">
        <f>'orig. data'!J167</f>
        <v>0.023977433</v>
      </c>
      <c r="E186" s="2">
        <f>'orig. data'!K167</f>
        <v>-0.034350392</v>
      </c>
      <c r="F186" s="2">
        <f>'orig. data'!L167</f>
        <v>0.0331669423</v>
      </c>
    </row>
    <row r="187" spans="1:6" ht="12.75">
      <c r="A187" t="s">
        <v>36</v>
      </c>
      <c r="B187" t="s">
        <v>11</v>
      </c>
      <c r="C187" s="2">
        <f>'orig. data'!I168</f>
        <v>-0.01880583</v>
      </c>
      <c r="D187" s="2">
        <f>'orig. data'!J168</f>
        <v>0.0286788905</v>
      </c>
      <c r="E187" s="2">
        <f>'orig. data'!K168</f>
        <v>-0.028387625</v>
      </c>
      <c r="F187" s="2">
        <f>'orig. data'!L168</f>
        <v>0.0280538318</v>
      </c>
    </row>
    <row r="188" spans="1:6" ht="12.75">
      <c r="A188" t="s">
        <v>36</v>
      </c>
      <c r="B188" t="s">
        <v>12</v>
      </c>
      <c r="C188" s="2">
        <f>'orig. data'!I169</f>
        <v>-0.019275976</v>
      </c>
      <c r="D188" s="2">
        <f>'orig. data'!J169</f>
        <v>0.0192759756</v>
      </c>
      <c r="E188" s="2">
        <f>'orig. data'!K169</f>
        <v>-0.023426239</v>
      </c>
      <c r="F188" s="2">
        <f>'orig. data'!L169</f>
        <v>0.0241696885</v>
      </c>
    </row>
    <row r="189" spans="1:6" ht="12.75">
      <c r="A189" t="s">
        <v>36</v>
      </c>
      <c r="B189" t="s">
        <v>13</v>
      </c>
      <c r="C189" s="2">
        <f>'orig. data'!I170</f>
        <v>-0.01880583</v>
      </c>
      <c r="D189" s="2">
        <f>'orig. data'!J170</f>
        <v>0.020216267</v>
      </c>
      <c r="E189" s="2">
        <f>'orig. data'!K170</f>
        <v>-0.019860717</v>
      </c>
      <c r="F189" s="2">
        <f>'orig. data'!L170</f>
        <v>0.021256581</v>
      </c>
    </row>
    <row r="190" spans="1:6" ht="12.75">
      <c r="A190" t="s">
        <v>36</v>
      </c>
      <c r="B190" t="s">
        <v>56</v>
      </c>
      <c r="C190" s="2">
        <f>'orig. data'!I171</f>
        <v>-0.011283498</v>
      </c>
      <c r="D190" s="2">
        <f>'orig. data'!J171</f>
        <v>0.0122237894</v>
      </c>
      <c r="E190" s="2">
        <f>'orig. data'!K171</f>
        <v>-0.018737957</v>
      </c>
      <c r="F190" s="2">
        <f>'orig. data'!L171</f>
        <v>0.0212414086</v>
      </c>
    </row>
    <row r="191" spans="1:6" ht="12.75">
      <c r="A191" t="s">
        <v>36</v>
      </c>
      <c r="B191" t="s">
        <v>57</v>
      </c>
      <c r="C191" s="2">
        <f>'orig. data'!I172</f>
        <v>-0.008462623</v>
      </c>
      <c r="D191" s="2">
        <f>'orig. data'!J172</f>
        <v>0.003761166</v>
      </c>
      <c r="E191" s="2">
        <f>'orig. data'!K172</f>
        <v>-0.014004157</v>
      </c>
      <c r="F191" s="2">
        <f>'orig. data'!L172</f>
        <v>0.0192234748</v>
      </c>
    </row>
    <row r="192" spans="1:6" ht="13.5" thickBot="1">
      <c r="A192" t="s">
        <v>36</v>
      </c>
      <c r="B192" t="s">
        <v>58</v>
      </c>
      <c r="C192" s="2">
        <f>'orig. data'!I173</f>
        <v>-0.003761166</v>
      </c>
      <c r="D192" s="2">
        <f>'orig. data'!J173</f>
        <v>0.0042313117</v>
      </c>
      <c r="E192" s="2">
        <f>'orig. data'!K173</f>
        <v>-0.011212429</v>
      </c>
      <c r="F192" s="2">
        <f>'orig. data'!L173</f>
        <v>0.0237448603</v>
      </c>
    </row>
    <row r="193" spans="1:11" ht="13.5" thickTop="1">
      <c r="A193" s="8"/>
      <c r="B193" s="8"/>
      <c r="C193" s="12"/>
      <c r="D193" s="12"/>
      <c r="E193" s="12"/>
      <c r="F193" s="12"/>
      <c r="G193" s="10"/>
      <c r="H193" s="8"/>
      <c r="I193" s="8"/>
      <c r="J193" s="8"/>
      <c r="K193" s="8"/>
    </row>
    <row r="194" spans="3:8" ht="12.75">
      <c r="C194" t="s">
        <v>45</v>
      </c>
      <c r="D194" t="s">
        <v>46</v>
      </c>
      <c r="E194" t="s">
        <v>47</v>
      </c>
      <c r="F194" t="s">
        <v>48</v>
      </c>
      <c r="G194" s="3"/>
      <c r="H194" s="2"/>
    </row>
    <row r="195" spans="1:6" ht="12.75">
      <c r="A195" t="s">
        <v>24</v>
      </c>
      <c r="B195" s="1" t="s">
        <v>25</v>
      </c>
      <c r="C195" s="2">
        <f>'orig. data'!I174</f>
        <v>-0.039624609</v>
      </c>
      <c r="D195" s="2">
        <f>'orig. data'!J174</f>
        <v>0.0397826018</v>
      </c>
      <c r="E195" s="2">
        <f>'orig. data'!K174</f>
        <v>-0.027181442</v>
      </c>
      <c r="F195" s="2">
        <f>'orig. data'!L174</f>
        <v>0.0258181887</v>
      </c>
    </row>
    <row r="196" spans="1:6" ht="12.75">
      <c r="A196" t="s">
        <v>24</v>
      </c>
      <c r="B196" s="1" t="s">
        <v>0</v>
      </c>
      <c r="C196" s="2">
        <f>'orig. data'!I175</f>
        <v>-0.042057699</v>
      </c>
      <c r="D196" s="2">
        <f>'orig. data'!J175</f>
        <v>0.0417733118</v>
      </c>
      <c r="E196" s="2">
        <f>'orig. data'!K175</f>
        <v>-0.029013314</v>
      </c>
      <c r="F196" s="2">
        <f>'orig. data'!L175</f>
        <v>0.0269384548</v>
      </c>
    </row>
    <row r="197" spans="1:6" ht="12.75">
      <c r="A197" t="s">
        <v>24</v>
      </c>
      <c r="B197" s="1" t="s">
        <v>1</v>
      </c>
      <c r="C197" s="2">
        <f>'orig. data'!I176</f>
        <v>-0.042847663</v>
      </c>
      <c r="D197" s="2">
        <f>'orig. data'!J176</f>
        <v>0.0414889247</v>
      </c>
      <c r="E197" s="2">
        <f>'orig. data'!K176</f>
        <v>-0.032306265</v>
      </c>
      <c r="F197" s="2">
        <f>'orig. data'!L176</f>
        <v>0.0313800731</v>
      </c>
    </row>
    <row r="198" spans="1:6" ht="12.75">
      <c r="A198" t="s">
        <v>24</v>
      </c>
      <c r="B198" t="s">
        <v>2</v>
      </c>
      <c r="C198" s="2">
        <f>'orig. data'!I177</f>
        <v>-0.042215692</v>
      </c>
      <c r="D198" s="2">
        <f>'orig. data'!J177</f>
        <v>0.0369703289</v>
      </c>
      <c r="E198" s="2">
        <f>'orig. data'!K177</f>
        <v>-0.03381468</v>
      </c>
      <c r="F198" s="2">
        <f>'orig. data'!L177</f>
        <v>0.0329342451</v>
      </c>
    </row>
    <row r="199" spans="1:6" ht="12.75">
      <c r="A199" t="s">
        <v>24</v>
      </c>
      <c r="B199" t="s">
        <v>3</v>
      </c>
      <c r="C199" s="2">
        <f>'orig. data'!I178</f>
        <v>-0.037791892</v>
      </c>
      <c r="D199" s="2">
        <f>'orig. data'!J178</f>
        <v>0.0433532404</v>
      </c>
      <c r="E199" s="2">
        <f>'orig. data'!K178</f>
        <v>-0.033781545</v>
      </c>
      <c r="F199" s="2">
        <f>'orig. data'!L178</f>
        <v>0.034253319</v>
      </c>
    </row>
    <row r="200" spans="1:6" ht="12.75">
      <c r="A200" t="s">
        <v>24</v>
      </c>
      <c r="B200" t="s">
        <v>4</v>
      </c>
      <c r="C200" s="2">
        <f>'orig. data'!I179</f>
        <v>-0.040288179</v>
      </c>
      <c r="D200" s="2">
        <f>'orig. data'!J179</f>
        <v>0.0404145733</v>
      </c>
      <c r="E200" s="2">
        <f>'orig. data'!K179</f>
        <v>-0.033808368</v>
      </c>
      <c r="F200" s="2">
        <f>'orig. data'!L179</f>
        <v>0.0346256891</v>
      </c>
    </row>
    <row r="201" spans="1:6" ht="12.75">
      <c r="A201" t="s">
        <v>24</v>
      </c>
      <c r="B201" t="s">
        <v>5</v>
      </c>
      <c r="C201" s="2">
        <f>'orig. data'!I180</f>
        <v>-0.036401555</v>
      </c>
      <c r="D201" s="2">
        <f>'orig. data'!J180</f>
        <v>0.0373495118</v>
      </c>
      <c r="E201" s="2">
        <f>'orig. data'!K180</f>
        <v>-0.033836769</v>
      </c>
      <c r="F201" s="2">
        <f>'orig. data'!L180</f>
        <v>0.0339219727</v>
      </c>
    </row>
    <row r="202" spans="1:6" ht="12.75">
      <c r="A202" t="s">
        <v>24</v>
      </c>
      <c r="B202" t="s">
        <v>6</v>
      </c>
      <c r="C202" s="2">
        <f>'orig. data'!I181</f>
        <v>-0.034568837</v>
      </c>
      <c r="D202" s="2">
        <f>'orig. data'!J181</f>
        <v>0.0335892818</v>
      </c>
      <c r="E202" s="2">
        <f>'orig. data'!K181</f>
        <v>-0.034671446</v>
      </c>
      <c r="F202" s="2">
        <f>'orig. data'!L181</f>
        <v>0.0347566498</v>
      </c>
    </row>
    <row r="203" spans="1:6" ht="12.75">
      <c r="A203" t="s">
        <v>24</v>
      </c>
      <c r="B203" t="s">
        <v>7</v>
      </c>
      <c r="C203" s="2">
        <f>'orig. data'!I182</f>
        <v>-0.027522356</v>
      </c>
      <c r="D203" s="2">
        <f>'orig. data'!J182</f>
        <v>0.031282586</v>
      </c>
      <c r="E203" s="2">
        <f>'orig. data'!K182</f>
        <v>-0.039654264</v>
      </c>
      <c r="F203" s="2">
        <f>'orig. data'!L182</f>
        <v>0.0398451824</v>
      </c>
    </row>
    <row r="204" spans="1:6" ht="12.75">
      <c r="A204" t="s">
        <v>24</v>
      </c>
      <c r="B204" t="s">
        <v>8</v>
      </c>
      <c r="C204" s="2">
        <f>'orig. data'!I183</f>
        <v>-0.027680349</v>
      </c>
      <c r="D204" s="2">
        <f>'orig. data'!J183</f>
        <v>0.0330205075</v>
      </c>
      <c r="E204" s="2">
        <f>'orig. data'!K183</f>
        <v>-0.041200547</v>
      </c>
      <c r="F204" s="2">
        <f>'orig. data'!L183</f>
        <v>0.0408581554</v>
      </c>
    </row>
    <row r="205" spans="1:6" ht="12.75">
      <c r="A205" t="s">
        <v>24</v>
      </c>
      <c r="B205" t="s">
        <v>9</v>
      </c>
      <c r="C205" s="2">
        <f>'orig. data'!I184</f>
        <v>-0.029323475</v>
      </c>
      <c r="D205" s="2">
        <f>'orig. data'!J184</f>
        <v>0.0361171675</v>
      </c>
      <c r="E205" s="2">
        <f>'orig. data'!K184</f>
        <v>-0.036489118</v>
      </c>
      <c r="F205" s="2">
        <f>'orig. data'!L184</f>
        <v>0.0374926236</v>
      </c>
    </row>
    <row r="206" spans="1:6" ht="12.75">
      <c r="A206" t="s">
        <v>24</v>
      </c>
      <c r="B206" t="s">
        <v>10</v>
      </c>
      <c r="C206" s="2">
        <f>'orig. data'!I185</f>
        <v>-0.027996335</v>
      </c>
      <c r="D206" s="2">
        <f>'orig. data'!J185</f>
        <v>0.0305558189</v>
      </c>
      <c r="E206" s="2">
        <f>'orig. data'!K185</f>
        <v>-0.030990347</v>
      </c>
      <c r="F206" s="2">
        <f>'orig. data'!L185</f>
        <v>0.0329768468</v>
      </c>
    </row>
    <row r="207" spans="1:6" ht="12.75">
      <c r="A207" t="s">
        <v>24</v>
      </c>
      <c r="B207" t="s">
        <v>11</v>
      </c>
      <c r="C207" s="2">
        <f>'orig. data'!I186</f>
        <v>-0.018706354</v>
      </c>
      <c r="D207" s="2">
        <f>'orig. data'!J186</f>
        <v>0.0215502259</v>
      </c>
      <c r="E207" s="2">
        <f>'orig. data'!K186</f>
        <v>-0.023085371</v>
      </c>
      <c r="F207" s="2">
        <f>'orig. data'!L186</f>
        <v>0.0243839325</v>
      </c>
    </row>
    <row r="208" spans="1:6" ht="12.75">
      <c r="A208" t="s">
        <v>24</v>
      </c>
      <c r="B208" t="s">
        <v>12</v>
      </c>
      <c r="C208" s="2">
        <f>'orig. data'!I187</f>
        <v>-0.01371378</v>
      </c>
      <c r="D208" s="2">
        <f>'orig. data'!J187</f>
        <v>0.0168420387</v>
      </c>
      <c r="E208" s="2">
        <f>'orig. data'!K187</f>
        <v>-0.016430043</v>
      </c>
      <c r="F208" s="2">
        <f>'orig. data'!L187</f>
        <v>0.0185979949</v>
      </c>
    </row>
    <row r="209" spans="1:6" ht="12.75">
      <c r="A209" t="s">
        <v>24</v>
      </c>
      <c r="B209" t="s">
        <v>13</v>
      </c>
      <c r="C209" s="2">
        <f>'orig. data'!I188</f>
        <v>-0.010364332</v>
      </c>
      <c r="D209" s="2">
        <f>'orig. data'!J188</f>
        <v>0.0135873859</v>
      </c>
      <c r="E209" s="2">
        <f>'orig. data'!K188</f>
        <v>-0.014200556</v>
      </c>
      <c r="F209" s="2">
        <f>'orig. data'!L188</f>
        <v>0.0170753797</v>
      </c>
    </row>
    <row r="210" spans="1:6" ht="12.75">
      <c r="A210" t="s">
        <v>24</v>
      </c>
      <c r="B210" t="s">
        <v>56</v>
      </c>
      <c r="C210" s="2">
        <f>'orig. data'!I189</f>
        <v>-0.006351313</v>
      </c>
      <c r="D210" s="2">
        <f>'orig. data'!J189</f>
        <v>0.009447973</v>
      </c>
      <c r="E210" s="2">
        <f>'orig. data'!K189</f>
        <v>-0.011739126</v>
      </c>
      <c r="F210" s="2">
        <f>'orig. data'!L189</f>
        <v>0.0166651414</v>
      </c>
    </row>
    <row r="211" spans="1:6" ht="12.75">
      <c r="A211" t="s">
        <v>24</v>
      </c>
      <c r="B211" t="s">
        <v>57</v>
      </c>
      <c r="C211" s="2">
        <f>'orig. data'!I190</f>
        <v>-0.003128259</v>
      </c>
      <c r="D211" s="2">
        <f>'orig. data'!J190</f>
        <v>0.0066041015</v>
      </c>
      <c r="E211" s="2">
        <f>'orig. data'!K190</f>
        <v>-0.008603959</v>
      </c>
      <c r="F211" s="2">
        <f>'orig. data'!L190</f>
        <v>0.0151125473</v>
      </c>
    </row>
    <row r="212" spans="1:6" ht="13.5" thickBot="1">
      <c r="A212" t="s">
        <v>24</v>
      </c>
      <c r="B212" t="s">
        <v>58</v>
      </c>
      <c r="C212" s="2">
        <f>'orig. data'!I191</f>
        <v>-0.001737921</v>
      </c>
      <c r="D212" s="2">
        <f>'orig. data'!J191</f>
        <v>0.0039498215</v>
      </c>
      <c r="E212" s="2">
        <f>'orig. data'!K191</f>
        <v>-0.006275068</v>
      </c>
      <c r="F212" s="2">
        <f>'orig. data'!L191</f>
        <v>0.0152813761</v>
      </c>
    </row>
    <row r="213" spans="1:11" ht="13.5" thickTop="1">
      <c r="A213" s="8"/>
      <c r="B213" s="8"/>
      <c r="C213" s="12"/>
      <c r="D213" s="12"/>
      <c r="E213" s="12"/>
      <c r="F213" s="12"/>
      <c r="G213" s="11"/>
      <c r="H213" s="8"/>
      <c r="I213" s="8"/>
      <c r="J213" s="8"/>
      <c r="K213" s="8"/>
    </row>
    <row r="214" spans="1:7" ht="12.75">
      <c r="A214" t="s">
        <v>67</v>
      </c>
      <c r="C214"/>
      <c r="D214"/>
      <c r="E214"/>
      <c r="F214"/>
      <c r="G214"/>
    </row>
    <row r="215" spans="1:7" ht="12.75">
      <c r="A215" t="s">
        <v>68</v>
      </c>
      <c r="C215"/>
      <c r="D215"/>
      <c r="E215"/>
      <c r="F215"/>
      <c r="G215"/>
    </row>
    <row r="216" spans="1:11" ht="12.75">
      <c r="A216" t="s">
        <v>15</v>
      </c>
      <c r="B216" t="s">
        <v>39</v>
      </c>
      <c r="C216" t="s">
        <v>40</v>
      </c>
      <c r="D216" t="s">
        <v>41</v>
      </c>
      <c r="E216" t="s">
        <v>42</v>
      </c>
      <c r="F216" t="s">
        <v>43</v>
      </c>
      <c r="G216" t="s">
        <v>44</v>
      </c>
      <c r="H216" t="s">
        <v>45</v>
      </c>
      <c r="I216" t="s">
        <v>46</v>
      </c>
      <c r="J216" t="s">
        <v>47</v>
      </c>
      <c r="K216" t="s">
        <v>48</v>
      </c>
    </row>
    <row r="217" spans="1:15" ht="12.75">
      <c r="A217" t="s">
        <v>25</v>
      </c>
      <c r="B217">
        <v>-2933</v>
      </c>
      <c r="C217">
        <v>2900</v>
      </c>
      <c r="D217">
        <v>-33679</v>
      </c>
      <c r="E217">
        <v>32060</v>
      </c>
      <c r="F217">
        <v>73016</v>
      </c>
      <c r="G217">
        <v>1104672</v>
      </c>
      <c r="H217">
        <v>-0.040169278</v>
      </c>
      <c r="I217">
        <v>0.0397173222</v>
      </c>
      <c r="J217">
        <v>-0.030487783</v>
      </c>
      <c r="K217">
        <v>0.0290221894</v>
      </c>
      <c r="O217" s="13"/>
    </row>
    <row r="218" spans="1:11" ht="12.75">
      <c r="A218" s="1" t="s">
        <v>0</v>
      </c>
      <c r="B218">
        <v>-3173</v>
      </c>
      <c r="C218">
        <v>3088</v>
      </c>
      <c r="D218">
        <v>-35316</v>
      </c>
      <c r="E218">
        <v>33247</v>
      </c>
      <c r="F218">
        <v>73016</v>
      </c>
      <c r="G218">
        <v>1104672</v>
      </c>
      <c r="H218">
        <v>-0.043456229</v>
      </c>
      <c r="I218">
        <v>0.0422921004</v>
      </c>
      <c r="J218">
        <v>-0.031969671</v>
      </c>
      <c r="K218">
        <v>0.0300967165</v>
      </c>
    </row>
    <row r="219" spans="1:11" ht="12.75">
      <c r="A219" s="1" t="s">
        <v>1</v>
      </c>
      <c r="B219">
        <v>-3265</v>
      </c>
      <c r="C219">
        <v>3182</v>
      </c>
      <c r="D219">
        <v>-39473</v>
      </c>
      <c r="E219">
        <v>37765</v>
      </c>
      <c r="F219">
        <v>73016</v>
      </c>
      <c r="G219">
        <v>1104672</v>
      </c>
      <c r="H219">
        <v>-0.044716227</v>
      </c>
      <c r="I219">
        <v>0.0435794894</v>
      </c>
      <c r="J219">
        <v>-0.035732779</v>
      </c>
      <c r="K219">
        <v>0.0341866183</v>
      </c>
    </row>
    <row r="220" spans="1:11" ht="12.75">
      <c r="A220" t="s">
        <v>2</v>
      </c>
      <c r="B220">
        <v>-3232</v>
      </c>
      <c r="C220">
        <v>2975</v>
      </c>
      <c r="D220">
        <v>-40638</v>
      </c>
      <c r="E220">
        <v>39260</v>
      </c>
      <c r="F220">
        <v>73016</v>
      </c>
      <c r="G220">
        <v>1104672</v>
      </c>
      <c r="H220">
        <v>-0.044264271</v>
      </c>
      <c r="I220">
        <v>0.0407444944</v>
      </c>
      <c r="J220">
        <v>-0.03678739</v>
      </c>
      <c r="K220">
        <v>0.0355399612</v>
      </c>
    </row>
    <row r="221" spans="1:11" ht="12.75">
      <c r="A221" t="s">
        <v>3</v>
      </c>
      <c r="B221">
        <v>-2828</v>
      </c>
      <c r="C221">
        <v>2858</v>
      </c>
      <c r="D221">
        <v>-37856</v>
      </c>
      <c r="E221">
        <v>37122</v>
      </c>
      <c r="F221">
        <v>73016</v>
      </c>
      <c r="G221">
        <v>1104672</v>
      </c>
      <c r="H221">
        <v>-0.038731237</v>
      </c>
      <c r="I221">
        <v>0.0391421058</v>
      </c>
      <c r="J221">
        <v>-0.034268996</v>
      </c>
      <c r="K221">
        <v>0.0336045451</v>
      </c>
    </row>
    <row r="222" spans="1:11" ht="12.75">
      <c r="A222" t="s">
        <v>4</v>
      </c>
      <c r="B222">
        <v>-2586</v>
      </c>
      <c r="C222">
        <v>2582</v>
      </c>
      <c r="D222">
        <v>-35037</v>
      </c>
      <c r="E222">
        <v>35273</v>
      </c>
      <c r="F222">
        <v>73016</v>
      </c>
      <c r="G222">
        <v>1104672</v>
      </c>
      <c r="H222">
        <v>-0.035416895</v>
      </c>
      <c r="I222">
        <v>0.0353621124</v>
      </c>
      <c r="J222">
        <v>-0.031717107</v>
      </c>
      <c r="K222">
        <v>0.0319307451</v>
      </c>
    </row>
    <row r="223" spans="1:11" ht="12.75">
      <c r="A223" t="s">
        <v>5</v>
      </c>
      <c r="B223">
        <v>-2380</v>
      </c>
      <c r="C223">
        <v>2442</v>
      </c>
      <c r="D223">
        <v>-35063</v>
      </c>
      <c r="E223">
        <v>35253</v>
      </c>
      <c r="F223">
        <v>73016</v>
      </c>
      <c r="G223">
        <v>1104672</v>
      </c>
      <c r="H223">
        <v>-0.032595595</v>
      </c>
      <c r="I223">
        <v>0.0334447244</v>
      </c>
      <c r="J223">
        <v>-0.031740643</v>
      </c>
      <c r="K223">
        <v>0.0319126401</v>
      </c>
    </row>
    <row r="224" spans="1:11" ht="12.75">
      <c r="A224" t="s">
        <v>6</v>
      </c>
      <c r="B224">
        <v>-2223</v>
      </c>
      <c r="C224">
        <v>2324</v>
      </c>
      <c r="D224">
        <v>-36387</v>
      </c>
      <c r="E224">
        <v>36574</v>
      </c>
      <c r="F224">
        <v>73016</v>
      </c>
      <c r="G224">
        <v>1104672</v>
      </c>
      <c r="H224">
        <v>-0.030445382</v>
      </c>
      <c r="I224">
        <v>0.0318286403</v>
      </c>
      <c r="J224">
        <v>-0.032939189</v>
      </c>
      <c r="K224">
        <v>0.0331084702</v>
      </c>
    </row>
    <row r="225" spans="1:17" ht="12.75">
      <c r="A225" t="s">
        <v>7</v>
      </c>
      <c r="B225">
        <v>-1979</v>
      </c>
      <c r="C225">
        <v>2339</v>
      </c>
      <c r="D225">
        <v>-42244</v>
      </c>
      <c r="E225">
        <v>42236</v>
      </c>
      <c r="F225">
        <v>73016</v>
      </c>
      <c r="G225">
        <v>1104672</v>
      </c>
      <c r="H225">
        <v>-0.027103649</v>
      </c>
      <c r="I225">
        <v>0.0320340747</v>
      </c>
      <c r="J225">
        <v>-0.038241215</v>
      </c>
      <c r="K225">
        <v>0.0382339735</v>
      </c>
      <c r="M225" s="5"/>
      <c r="N225" s="5"/>
      <c r="O225" s="5"/>
      <c r="P225" s="5"/>
      <c r="Q225" s="5"/>
    </row>
    <row r="226" spans="1:11" ht="12.75">
      <c r="A226" t="s">
        <v>8</v>
      </c>
      <c r="B226">
        <v>-2189</v>
      </c>
      <c r="C226">
        <v>2616</v>
      </c>
      <c r="D226">
        <v>-44169</v>
      </c>
      <c r="E226">
        <v>43118</v>
      </c>
      <c r="F226">
        <v>73016</v>
      </c>
      <c r="G226">
        <v>1104672</v>
      </c>
      <c r="H226">
        <v>-0.02997973</v>
      </c>
      <c r="I226">
        <v>0.0358277638</v>
      </c>
      <c r="J226">
        <v>-0.039983814</v>
      </c>
      <c r="K226">
        <v>0.0390324006</v>
      </c>
    </row>
    <row r="227" spans="1:11" ht="12.75">
      <c r="A227" t="s">
        <v>9</v>
      </c>
      <c r="B227">
        <v>-2312</v>
      </c>
      <c r="C227">
        <v>2598</v>
      </c>
      <c r="D227">
        <v>-39280</v>
      </c>
      <c r="E227">
        <v>39237</v>
      </c>
      <c r="F227">
        <v>73016</v>
      </c>
      <c r="G227">
        <v>1104672</v>
      </c>
      <c r="H227">
        <v>-0.031664293</v>
      </c>
      <c r="I227">
        <v>0.0355812425</v>
      </c>
      <c r="J227">
        <v>-0.035558066</v>
      </c>
      <c r="K227">
        <v>0.0355191405</v>
      </c>
    </row>
    <row r="228" spans="1:13" ht="12.75">
      <c r="A228" t="s">
        <v>10</v>
      </c>
      <c r="B228">
        <v>-2074</v>
      </c>
      <c r="C228">
        <v>2137</v>
      </c>
      <c r="D228">
        <v>-33826</v>
      </c>
      <c r="E228">
        <v>34474</v>
      </c>
      <c r="F228">
        <v>73016</v>
      </c>
      <c r="G228">
        <v>1104672</v>
      </c>
      <c r="H228">
        <v>-0.028404733</v>
      </c>
      <c r="I228">
        <v>0.0292675578</v>
      </c>
      <c r="J228">
        <v>-0.030620854</v>
      </c>
      <c r="K228">
        <v>0.0312074534</v>
      </c>
      <c r="M228" t="s">
        <v>51</v>
      </c>
    </row>
    <row r="229" spans="1:13" ht="12.75">
      <c r="A229" t="s">
        <v>11</v>
      </c>
      <c r="B229">
        <v>-1511</v>
      </c>
      <c r="C229">
        <v>1634</v>
      </c>
      <c r="D229">
        <v>-26075</v>
      </c>
      <c r="E229">
        <v>26438</v>
      </c>
      <c r="F229">
        <v>73016</v>
      </c>
      <c r="G229">
        <v>1104672</v>
      </c>
      <c r="H229">
        <v>-0.020694094</v>
      </c>
      <c r="I229">
        <v>0.0223786567</v>
      </c>
      <c r="J229">
        <v>-0.023604292</v>
      </c>
      <c r="K229">
        <v>0.0239328959</v>
      </c>
      <c r="M229" t="s">
        <v>51</v>
      </c>
    </row>
    <row r="230" spans="1:13" ht="12.75">
      <c r="A230" t="s">
        <v>12</v>
      </c>
      <c r="B230">
        <v>-1168</v>
      </c>
      <c r="C230">
        <v>1249</v>
      </c>
      <c r="D230">
        <v>-19309</v>
      </c>
      <c r="E230">
        <v>20711</v>
      </c>
      <c r="F230">
        <v>73016</v>
      </c>
      <c r="G230">
        <v>1104672</v>
      </c>
      <c r="H230">
        <v>-0.015996494</v>
      </c>
      <c r="I230">
        <v>0.0171058398</v>
      </c>
      <c r="J230">
        <v>-0.017479397</v>
      </c>
      <c r="K230">
        <v>0.0187485516</v>
      </c>
      <c r="M230" t="s">
        <v>51</v>
      </c>
    </row>
    <row r="231" spans="1:13" ht="12.75">
      <c r="A231" t="s">
        <v>13</v>
      </c>
      <c r="B231">
        <v>-866</v>
      </c>
      <c r="C231">
        <v>979</v>
      </c>
      <c r="D231">
        <v>-16196</v>
      </c>
      <c r="E231">
        <v>18169</v>
      </c>
      <c r="F231">
        <v>73016</v>
      </c>
      <c r="G231">
        <v>1104672</v>
      </c>
      <c r="H231">
        <v>-0.011860414</v>
      </c>
      <c r="I231">
        <v>0.0134080202</v>
      </c>
      <c r="J231">
        <v>-0.014661366</v>
      </c>
      <c r="K231">
        <v>0.0164474161</v>
      </c>
      <c r="M231" t="s">
        <v>51</v>
      </c>
    </row>
    <row r="232" spans="1:13" ht="12.75">
      <c r="A232" t="s">
        <v>56</v>
      </c>
      <c r="B232">
        <v>-555</v>
      </c>
      <c r="C232">
        <v>684</v>
      </c>
      <c r="D232">
        <v>-13343</v>
      </c>
      <c r="E232">
        <v>17392</v>
      </c>
      <c r="F232">
        <v>73016</v>
      </c>
      <c r="G232">
        <v>1104672</v>
      </c>
      <c r="H232">
        <v>-0.007601074</v>
      </c>
      <c r="I232">
        <v>0.0093678098</v>
      </c>
      <c r="J232">
        <v>-0.012078698</v>
      </c>
      <c r="K232">
        <v>0.0157440399</v>
      </c>
      <c r="M232" t="s">
        <v>51</v>
      </c>
    </row>
    <row r="233" spans="1:13" ht="12.75">
      <c r="A233" t="s">
        <v>57</v>
      </c>
      <c r="B233">
        <v>-275</v>
      </c>
      <c r="C233">
        <v>448</v>
      </c>
      <c r="D233">
        <v>-9572</v>
      </c>
      <c r="E233">
        <v>15340</v>
      </c>
      <c r="F233">
        <v>73016</v>
      </c>
      <c r="G233">
        <v>1104672</v>
      </c>
      <c r="H233">
        <v>-0.003766298</v>
      </c>
      <c r="I233">
        <v>0.0061356415</v>
      </c>
      <c r="J233">
        <v>-0.008665015</v>
      </c>
      <c r="K233">
        <v>0.0138864749</v>
      </c>
      <c r="M233" t="s">
        <v>51</v>
      </c>
    </row>
    <row r="234" spans="1:13" ht="12.75">
      <c r="A234" t="s">
        <v>58</v>
      </c>
      <c r="B234">
        <v>-138</v>
      </c>
      <c r="C234">
        <v>294</v>
      </c>
      <c r="D234">
        <v>-7279</v>
      </c>
      <c r="E234">
        <v>16261</v>
      </c>
      <c r="F234">
        <v>73016</v>
      </c>
      <c r="G234">
        <v>1104672</v>
      </c>
      <c r="H234">
        <v>-0.001889997</v>
      </c>
      <c r="I234">
        <v>0.0040265147</v>
      </c>
      <c r="J234">
        <v>-0.006589286</v>
      </c>
      <c r="K234">
        <v>0.0147202065</v>
      </c>
      <c r="M234" t="s">
        <v>51</v>
      </c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spans="6:7" ht="12.75">
      <c r="F241"/>
      <c r="G241"/>
    </row>
    <row r="242" spans="2:7" ht="12.75">
      <c r="B242" s="1"/>
      <c r="F242"/>
      <c r="G242"/>
    </row>
    <row r="243" spans="2:7" ht="12.75">
      <c r="B243" s="1"/>
      <c r="F243"/>
      <c r="G243"/>
    </row>
    <row r="244" spans="6:7" ht="12.75">
      <c r="F244"/>
      <c r="G244"/>
    </row>
    <row r="245" spans="6:7" ht="12.75">
      <c r="F245"/>
      <c r="G245"/>
    </row>
    <row r="246" spans="6:7" ht="12.75">
      <c r="F246"/>
      <c r="G246"/>
    </row>
    <row r="247" spans="6:7" ht="12.75">
      <c r="F247"/>
      <c r="G247"/>
    </row>
    <row r="248" spans="6:7" ht="12.75">
      <c r="F248"/>
      <c r="G248"/>
    </row>
    <row r="249" spans="6:7" ht="12.75">
      <c r="F249"/>
      <c r="G249"/>
    </row>
    <row r="250" spans="6:7" ht="12.75">
      <c r="F250"/>
      <c r="G250"/>
    </row>
    <row r="251" spans="6:7" ht="12.75">
      <c r="F251"/>
      <c r="G251"/>
    </row>
    <row r="252" spans="6:7" ht="12.75">
      <c r="F252"/>
      <c r="G252"/>
    </row>
    <row r="253" spans="6:7" ht="12.75">
      <c r="F253"/>
      <c r="G253"/>
    </row>
    <row r="254" spans="6:7" ht="12.75">
      <c r="F254"/>
      <c r="G254"/>
    </row>
    <row r="255" spans="6:7" ht="12.75">
      <c r="F255"/>
      <c r="G255"/>
    </row>
    <row r="256" spans="6:7" ht="12.75">
      <c r="F256"/>
      <c r="G256"/>
    </row>
    <row r="257" spans="6:7" ht="12.75">
      <c r="F257"/>
      <c r="G257"/>
    </row>
    <row r="258" spans="6:7" ht="12.75">
      <c r="F258"/>
      <c r="G258"/>
    </row>
    <row r="259" spans="6:7" ht="12.75">
      <c r="F259"/>
      <c r="G259"/>
    </row>
    <row r="260" spans="3:8" ht="12.75">
      <c r="C260"/>
      <c r="H260" s="4"/>
    </row>
    <row r="261" spans="2:3" ht="12.75">
      <c r="B261" s="1"/>
      <c r="C261"/>
    </row>
    <row r="262" spans="2:3" ht="12.75">
      <c r="B262" s="1"/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spans="6:7" ht="12.75">
      <c r="F279"/>
      <c r="G279"/>
    </row>
    <row r="280" spans="2:7" ht="12.75">
      <c r="B280" s="1"/>
      <c r="F280"/>
      <c r="G280"/>
    </row>
    <row r="281" spans="2:7" ht="12.75">
      <c r="B281" s="1"/>
      <c r="F281"/>
      <c r="G281"/>
    </row>
    <row r="282" spans="6:7" ht="12.75">
      <c r="F282"/>
      <c r="G282"/>
    </row>
    <row r="283" spans="6:7" ht="12.75">
      <c r="F283"/>
      <c r="G283"/>
    </row>
    <row r="284" spans="6:7" ht="12.75">
      <c r="F284"/>
      <c r="G284"/>
    </row>
    <row r="285" spans="6:7" ht="12.75">
      <c r="F285"/>
      <c r="G285"/>
    </row>
    <row r="286" spans="6:7" ht="12.75">
      <c r="F286"/>
      <c r="G286"/>
    </row>
    <row r="287" spans="6:7" ht="12.75">
      <c r="F287"/>
      <c r="G287"/>
    </row>
    <row r="288" spans="6:7" ht="12.75">
      <c r="F288"/>
      <c r="G288"/>
    </row>
    <row r="289" spans="6:7" ht="12.75">
      <c r="F289"/>
      <c r="G289"/>
    </row>
    <row r="290" spans="6:7" ht="12.75">
      <c r="F290"/>
      <c r="G290"/>
    </row>
    <row r="291" spans="6:7" ht="12.75">
      <c r="F291"/>
      <c r="G291"/>
    </row>
    <row r="292" spans="6:7" ht="12.75">
      <c r="F292"/>
      <c r="G292"/>
    </row>
    <row r="293" spans="6:7" ht="12.75">
      <c r="F293"/>
      <c r="G293"/>
    </row>
    <row r="294" spans="6:7" ht="12.75">
      <c r="F294"/>
      <c r="G294"/>
    </row>
    <row r="295" spans="6:7" ht="12.75">
      <c r="F295"/>
      <c r="G295"/>
    </row>
    <row r="296" spans="6:7" ht="12.75">
      <c r="F296"/>
      <c r="G296"/>
    </row>
    <row r="297" spans="6:7" ht="12.75">
      <c r="F297"/>
      <c r="G297"/>
    </row>
    <row r="298" spans="3:8" ht="12.75">
      <c r="C298"/>
      <c r="H298" s="4"/>
    </row>
    <row r="299" spans="2:3" ht="12.75">
      <c r="B299" s="1"/>
      <c r="C299"/>
    </row>
    <row r="300" spans="2:3" ht="12.75">
      <c r="B300" s="1"/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spans="6:7" ht="12.75">
      <c r="F317"/>
      <c r="G317"/>
    </row>
    <row r="318" spans="2:7" ht="12.75">
      <c r="B318" s="1"/>
      <c r="F318"/>
      <c r="G318"/>
    </row>
    <row r="319" spans="2:7" ht="12.75">
      <c r="B319" s="1"/>
      <c r="F319"/>
      <c r="G319"/>
    </row>
    <row r="320" spans="6:7" ht="12.75">
      <c r="F320"/>
      <c r="G320"/>
    </row>
    <row r="321" spans="6:7" ht="12.75">
      <c r="F321"/>
      <c r="G321"/>
    </row>
    <row r="322" spans="6:7" ht="12.75">
      <c r="F322"/>
      <c r="G322"/>
    </row>
    <row r="323" spans="6:7" ht="12.75">
      <c r="F323"/>
      <c r="G323"/>
    </row>
    <row r="324" spans="6:7" ht="12.75">
      <c r="F324"/>
      <c r="G324"/>
    </row>
    <row r="325" spans="6:7" ht="12.75">
      <c r="F325"/>
      <c r="G325"/>
    </row>
    <row r="326" spans="6:7" ht="12.75">
      <c r="F326"/>
      <c r="G326"/>
    </row>
    <row r="327" spans="6:7" ht="12.75">
      <c r="F327"/>
      <c r="G327"/>
    </row>
    <row r="328" spans="6:7" ht="12.75">
      <c r="F328"/>
      <c r="G328"/>
    </row>
    <row r="329" spans="6:7" ht="12.75">
      <c r="F329"/>
      <c r="G329"/>
    </row>
    <row r="330" spans="6:7" ht="12.75">
      <c r="F330"/>
      <c r="G330"/>
    </row>
    <row r="331" spans="6:7" ht="12.75">
      <c r="F331"/>
      <c r="G331"/>
    </row>
    <row r="332" spans="6:7" ht="12.75">
      <c r="F332"/>
      <c r="G332"/>
    </row>
    <row r="333" spans="6:7" ht="12.75">
      <c r="F333"/>
      <c r="G333"/>
    </row>
    <row r="334" spans="6:7" ht="12.75">
      <c r="F334"/>
      <c r="G334"/>
    </row>
    <row r="335" spans="6:7" ht="12.75">
      <c r="F335"/>
      <c r="G335"/>
    </row>
    <row r="336" ht="12.75">
      <c r="H336" s="4"/>
    </row>
    <row r="337" ht="12.75">
      <c r="B337" s="1"/>
    </row>
    <row r="338" ht="12.75">
      <c r="B338" s="1"/>
    </row>
    <row r="356" ht="12.75">
      <c r="B356" s="1"/>
    </row>
    <row r="357" ht="12.75">
      <c r="B357" s="1"/>
    </row>
    <row r="375" ht="12.75">
      <c r="B375" s="1"/>
    </row>
    <row r="376" ht="12.75">
      <c r="B376" s="1"/>
    </row>
    <row r="394" ht="12.75">
      <c r="B394" s="1"/>
    </row>
    <row r="395" ht="12.75">
      <c r="B395" s="1"/>
    </row>
    <row r="413" ht="12.75">
      <c r="B413" s="1"/>
    </row>
    <row r="414" ht="12.75">
      <c r="B414" s="1"/>
    </row>
    <row r="432" ht="12.75">
      <c r="B432" s="1"/>
    </row>
    <row r="433" ht="12.75">
      <c r="B433" s="1"/>
    </row>
    <row r="451" ht="12.75">
      <c r="B451" s="1"/>
    </row>
    <row r="452" ht="12.75">
      <c r="B452" s="1"/>
    </row>
    <row r="470" ht="12.75">
      <c r="B470" s="1"/>
    </row>
    <row r="471" ht="12.75">
      <c r="B471" s="1"/>
    </row>
    <row r="489" ht="12.75">
      <c r="B489" s="1"/>
    </row>
    <row r="490" ht="12.75">
      <c r="B490" s="1"/>
    </row>
    <row r="508" ht="12.75">
      <c r="B508" s="1"/>
    </row>
    <row r="509" ht="12.75">
      <c r="B509" s="1"/>
    </row>
    <row r="527" ht="12.75">
      <c r="B527" s="1"/>
    </row>
    <row r="528" ht="12.75">
      <c r="B528" s="1"/>
    </row>
    <row r="546" ht="12.75">
      <c r="B546" s="1"/>
    </row>
    <row r="547" ht="12.75">
      <c r="B547" s="1"/>
    </row>
    <row r="565" ht="12.75">
      <c r="B565" s="1"/>
    </row>
    <row r="566" ht="12.75">
      <c r="B566" s="1"/>
    </row>
    <row r="584" ht="12.75">
      <c r="B584" s="1"/>
    </row>
    <row r="585" ht="12.75">
      <c r="B585" s="1"/>
    </row>
    <row r="603" ht="12.75">
      <c r="B603" s="1"/>
    </row>
    <row r="604" ht="12.75">
      <c r="B604" s="1"/>
    </row>
    <row r="622" ht="12.75">
      <c r="B622" s="1"/>
    </row>
    <row r="623" ht="12.75">
      <c r="B623" s="1"/>
    </row>
    <row r="641" ht="12.75">
      <c r="B641" s="1"/>
    </row>
    <row r="642" ht="12.75">
      <c r="B642" s="1"/>
    </row>
    <row r="660" ht="12.75">
      <c r="B660" s="1"/>
    </row>
    <row r="661" ht="12.75">
      <c r="B661" s="1"/>
    </row>
    <row r="679" ht="12.75">
      <c r="B679" s="1"/>
    </row>
    <row r="680" ht="12.75">
      <c r="B680" s="1"/>
    </row>
    <row r="698" ht="12.75">
      <c r="B698" s="1"/>
    </row>
    <row r="699" ht="12.75">
      <c r="B699" s="1"/>
    </row>
    <row r="717" ht="12.75">
      <c r="B717" s="1"/>
    </row>
    <row r="718" ht="12.75">
      <c r="B718" s="1"/>
    </row>
    <row r="736" ht="12.75">
      <c r="B736" s="1"/>
    </row>
    <row r="737" ht="12.75">
      <c r="B737" s="1"/>
    </row>
    <row r="755" ht="12.75">
      <c r="B755" s="1"/>
    </row>
    <row r="756" ht="12.75">
      <c r="B756" s="1"/>
    </row>
    <row r="774" ht="12.75">
      <c r="B774" s="1"/>
    </row>
    <row r="775" ht="12.75">
      <c r="B775" s="1"/>
    </row>
    <row r="793" ht="12.75">
      <c r="B793" s="1"/>
    </row>
    <row r="794" ht="12.75">
      <c r="B794" s="1"/>
    </row>
    <row r="812" ht="12.75">
      <c r="B812" s="1"/>
    </row>
    <row r="813" ht="12.75">
      <c r="B813" s="1"/>
    </row>
    <row r="831" ht="12.75">
      <c r="B831" s="1"/>
    </row>
    <row r="832" ht="12.75">
      <c r="B832" s="1"/>
    </row>
    <row r="850" ht="12.75">
      <c r="B850" s="1"/>
    </row>
    <row r="851" ht="12.75">
      <c r="B851" s="1"/>
    </row>
    <row r="869" ht="12.75">
      <c r="B869" s="1"/>
    </row>
    <row r="870" ht="12.75">
      <c r="B870" s="1"/>
    </row>
    <row r="888" ht="12.75">
      <c r="B888" s="1"/>
    </row>
    <row r="889" ht="12.75">
      <c r="B889" s="1"/>
    </row>
    <row r="907" ht="12.75">
      <c r="B907" s="1"/>
    </row>
    <row r="908" ht="12.75">
      <c r="B908" s="1"/>
    </row>
    <row r="926" ht="12.75">
      <c r="B926" s="1"/>
    </row>
    <row r="927" ht="12.75">
      <c r="B927" s="1"/>
    </row>
    <row r="945" ht="12.75">
      <c r="B945" s="1"/>
    </row>
    <row r="946" ht="12.75">
      <c r="B946" s="1"/>
    </row>
    <row r="964" ht="12.75">
      <c r="B964" s="1"/>
    </row>
    <row r="965" ht="12.75">
      <c r="B965" s="1"/>
    </row>
    <row r="983" ht="12.75">
      <c r="B983" s="1"/>
    </row>
    <row r="984" ht="12.75">
      <c r="B984" s="1"/>
    </row>
    <row r="1002" ht="12.75">
      <c r="B1002" s="1"/>
    </row>
    <row r="1003" ht="12.75">
      <c r="B1003" s="1"/>
    </row>
    <row r="1021" ht="12.75">
      <c r="B1021" s="1"/>
    </row>
    <row r="1022" ht="12.75">
      <c r="B1022" s="1"/>
    </row>
    <row r="1040" ht="12.75">
      <c r="B1040" s="1"/>
    </row>
    <row r="1041" ht="12.75">
      <c r="B1041" s="1"/>
    </row>
    <row r="1059" ht="12.75">
      <c r="B1059" s="1"/>
    </row>
    <row r="1060" ht="12.75">
      <c r="B1060" s="1"/>
    </row>
    <row r="1078" ht="12.75">
      <c r="B1078" s="1"/>
    </row>
    <row r="1079" ht="12.75">
      <c r="B1079" s="1"/>
    </row>
    <row r="1097" ht="12.75">
      <c r="B1097" s="1"/>
    </row>
    <row r="1098" ht="12.75">
      <c r="B1098" s="1"/>
    </row>
    <row r="1116" ht="12.75">
      <c r="B1116" s="1"/>
    </row>
    <row r="1117" ht="12.75">
      <c r="B1117" s="1"/>
    </row>
    <row r="1135" ht="12.75">
      <c r="B1135" s="1"/>
    </row>
    <row r="1136" ht="12.75">
      <c r="B1136" s="1"/>
    </row>
    <row r="1154" ht="12.75">
      <c r="B1154" s="1"/>
    </row>
    <row r="1155" ht="12.75">
      <c r="B1155" s="1"/>
    </row>
    <row r="1173" ht="12.75">
      <c r="B1173" s="1"/>
    </row>
    <row r="1174" ht="12.75">
      <c r="B1174" s="1"/>
    </row>
    <row r="1192" ht="12.75">
      <c r="B1192" s="1"/>
    </row>
    <row r="1193" ht="12.75">
      <c r="B1193" s="1"/>
    </row>
    <row r="1211" ht="12.75">
      <c r="B1211" s="1"/>
    </row>
    <row r="1212" ht="12.75">
      <c r="B1212" s="1"/>
    </row>
    <row r="1230" ht="12.75">
      <c r="B1230" s="1"/>
    </row>
    <row r="1231" ht="12.75">
      <c r="B1231" s="1"/>
    </row>
    <row r="1249" ht="12.75">
      <c r="B1249" s="1"/>
    </row>
    <row r="1250" ht="12.75">
      <c r="B1250" s="1"/>
    </row>
    <row r="1268" ht="12.75">
      <c r="B1268" s="1"/>
    </row>
    <row r="1269" ht="12.75">
      <c r="B1269" s="1"/>
    </row>
    <row r="1287" ht="12.75">
      <c r="B1287" s="1"/>
    </row>
    <row r="1288" ht="12.75">
      <c r="B1288" s="1"/>
    </row>
    <row r="1306" ht="12.75">
      <c r="B1306" s="1"/>
    </row>
    <row r="1307" ht="12.75">
      <c r="B1307" s="1"/>
    </row>
    <row r="1325" ht="12.75">
      <c r="B1325" s="1"/>
    </row>
    <row r="1326" ht="12.75">
      <c r="B1326" s="1"/>
    </row>
    <row r="1344" ht="12.75">
      <c r="B1344" s="1"/>
    </row>
    <row r="1345" ht="12.75">
      <c r="B1345" s="1"/>
    </row>
    <row r="1363" ht="12.75">
      <c r="B1363" s="1"/>
    </row>
    <row r="1364" ht="12.75">
      <c r="B1364" s="1"/>
    </row>
    <row r="1382" ht="12.75">
      <c r="B1382" s="1"/>
    </row>
    <row r="1383" ht="12.75">
      <c r="B1383" s="1"/>
    </row>
    <row r="1401" ht="12.75">
      <c r="B1401" s="1"/>
    </row>
    <row r="1402" ht="12.75">
      <c r="B1402" s="1"/>
    </row>
    <row r="1420" ht="12.75">
      <c r="B1420" s="1"/>
    </row>
    <row r="1421" ht="12.75">
      <c r="B1421" s="1"/>
    </row>
    <row r="1439" ht="12.75">
      <c r="B1439" s="1"/>
    </row>
    <row r="1440" ht="12.75">
      <c r="B1440" s="1"/>
    </row>
    <row r="1458" ht="12.75">
      <c r="B1458" s="1"/>
    </row>
    <row r="1459" ht="12.75">
      <c r="B1459" s="1"/>
    </row>
    <row r="1477" ht="12.75">
      <c r="B1477" s="1"/>
    </row>
    <row r="1478" ht="12.75">
      <c r="B1478" s="1"/>
    </row>
    <row r="1496" ht="12.75">
      <c r="B1496" s="1"/>
    </row>
    <row r="1497" ht="12.75">
      <c r="B1497" s="1"/>
    </row>
    <row r="1515" ht="12.75">
      <c r="B1515" s="1"/>
    </row>
    <row r="1516" ht="12.75">
      <c r="B1516" s="1"/>
    </row>
    <row r="1534" ht="12.75">
      <c r="B1534" s="1"/>
    </row>
    <row r="1535" ht="12.75">
      <c r="B1535" s="1"/>
    </row>
    <row r="1553" ht="12.75">
      <c r="B1553" s="1"/>
    </row>
    <row r="1554" ht="12.75">
      <c r="B1554" s="1"/>
    </row>
    <row r="1572" ht="12.75">
      <c r="B1572" s="1"/>
    </row>
    <row r="1573" ht="12.75">
      <c r="B1573" s="1"/>
    </row>
    <row r="1591" ht="12.75">
      <c r="B1591" s="1"/>
    </row>
    <row r="1592" ht="12.75">
      <c r="B1592" s="1"/>
    </row>
    <row r="1610" ht="12.75">
      <c r="B1610" s="1"/>
    </row>
    <row r="1611" ht="12.75">
      <c r="B1611" s="1"/>
    </row>
    <row r="1629" ht="12.75">
      <c r="B1629" s="1"/>
    </row>
    <row r="1630" ht="12.75">
      <c r="B1630" s="1"/>
    </row>
    <row r="1648" ht="12.75">
      <c r="B1648" s="1"/>
    </row>
    <row r="1649" ht="12.75">
      <c r="B1649" s="1"/>
    </row>
    <row r="1667" ht="12.75">
      <c r="B1667" s="1"/>
    </row>
    <row r="1668" ht="12.75">
      <c r="B1668" s="1"/>
    </row>
    <row r="1686" ht="12.75">
      <c r="B1686" s="1"/>
    </row>
    <row r="1687" ht="12.75">
      <c r="B1687" s="1"/>
    </row>
    <row r="1705" ht="12.75">
      <c r="B1705" s="1"/>
    </row>
    <row r="1706" ht="12.75">
      <c r="B1706" s="1"/>
    </row>
    <row r="1724" ht="12.75">
      <c r="B1724" s="1"/>
    </row>
    <row r="1725" ht="12.75">
      <c r="B1725" s="1"/>
    </row>
    <row r="1743" ht="12.75">
      <c r="B1743" s="1"/>
    </row>
    <row r="1744" ht="12.75">
      <c r="B1744" s="1"/>
    </row>
    <row r="1762" ht="12.75">
      <c r="B1762" s="1"/>
    </row>
    <row r="1763" ht="12.75">
      <c r="B1763" s="1"/>
    </row>
    <row r="1781" ht="12.75">
      <c r="B1781" s="1"/>
    </row>
    <row r="1782" ht="12.75">
      <c r="B1782" s="1"/>
    </row>
    <row r="1800" ht="12.75">
      <c r="B1800" s="1"/>
    </row>
    <row r="1801" ht="12.75">
      <c r="B1801" s="1"/>
    </row>
    <row r="1819" ht="12.75">
      <c r="B1819" s="1"/>
    </row>
    <row r="1820" ht="12.75">
      <c r="B1820" s="1"/>
    </row>
    <row r="1838" ht="12.75">
      <c r="B1838" s="1"/>
    </row>
    <row r="1839" ht="12.75">
      <c r="B1839" s="1"/>
    </row>
    <row r="1857" ht="12.75">
      <c r="B1857" s="1"/>
    </row>
    <row r="1858" ht="12.75">
      <c r="B1858" s="1"/>
    </row>
    <row r="1876" ht="12.75">
      <c r="B1876" s="1"/>
    </row>
    <row r="1877" ht="12.75">
      <c r="B1877" s="1"/>
    </row>
    <row r="1895" ht="12.75">
      <c r="B1895" s="1"/>
    </row>
    <row r="1896" ht="12.75">
      <c r="B1896" s="1"/>
    </row>
    <row r="1914" ht="12.75">
      <c r="B1914" s="1"/>
    </row>
    <row r="1915" ht="12.75">
      <c r="B1915" s="1"/>
    </row>
    <row r="1933" ht="12.75">
      <c r="B1933" s="1"/>
    </row>
    <row r="1934" ht="12.75">
      <c r="B1934" s="1"/>
    </row>
    <row r="1952" ht="12.75">
      <c r="B1952" s="1"/>
    </row>
    <row r="1953" ht="12.75">
      <c r="B1953" s="1"/>
    </row>
    <row r="1971" ht="12.75">
      <c r="B1971" s="1"/>
    </row>
    <row r="1972" ht="12.75">
      <c r="B1972" s="1"/>
    </row>
    <row r="1990" ht="12.75">
      <c r="B1990" s="1"/>
    </row>
    <row r="1991" ht="12.75">
      <c r="B1991" s="1"/>
    </row>
    <row r="2009" ht="12.75">
      <c r="B2009" s="1"/>
    </row>
    <row r="2010" ht="12.75">
      <c r="B2010" s="1"/>
    </row>
    <row r="2028" ht="12.75">
      <c r="B2028" s="1"/>
    </row>
    <row r="2029" ht="12.75">
      <c r="B2029" s="1"/>
    </row>
    <row r="2047" ht="12.75">
      <c r="B2047" s="1"/>
    </row>
    <row r="2048" ht="12.75">
      <c r="B2048" s="1"/>
    </row>
    <row r="2066" ht="12.75">
      <c r="B2066" s="1"/>
    </row>
    <row r="2067" ht="12.75">
      <c r="B2067" s="1"/>
    </row>
    <row r="2085" ht="12.75">
      <c r="B2085" s="1"/>
    </row>
    <row r="2086" ht="12.75">
      <c r="B2086" s="1"/>
    </row>
    <row r="2104" ht="12.75">
      <c r="B2104" s="1"/>
    </row>
    <row r="2105" ht="12.75">
      <c r="B2105" s="1"/>
    </row>
    <row r="2123" ht="12.75">
      <c r="B2123" s="1"/>
    </row>
    <row r="2124" ht="12.75">
      <c r="B2124" s="1"/>
    </row>
    <row r="2142" ht="12.75">
      <c r="B2142" s="1"/>
    </row>
    <row r="2143" ht="12.75">
      <c r="B2143" s="1"/>
    </row>
    <row r="2161" ht="12.75">
      <c r="B2161" s="1"/>
    </row>
    <row r="2162" ht="12.75">
      <c r="B2162" s="1"/>
    </row>
    <row r="2180" ht="12.75">
      <c r="B2180" s="1"/>
    </row>
    <row r="2181" ht="12.75">
      <c r="B2181" s="1"/>
    </row>
    <row r="2199" ht="12.75">
      <c r="B2199" s="1"/>
    </row>
    <row r="2200" ht="12.75">
      <c r="B2200" s="1"/>
    </row>
    <row r="2218" ht="12.75">
      <c r="B2218" s="1"/>
    </row>
    <row r="2219" ht="12.75">
      <c r="B2219" s="1"/>
    </row>
    <row r="2237" ht="12.75">
      <c r="B2237" s="1"/>
    </row>
    <row r="2238" ht="12.75">
      <c r="B2238" s="1"/>
    </row>
    <row r="2256" ht="12.75">
      <c r="B2256" s="1"/>
    </row>
    <row r="2257" ht="12.75">
      <c r="B2257" s="1"/>
    </row>
    <row r="2275" ht="12.75">
      <c r="B2275" s="1"/>
    </row>
    <row r="2276" ht="12.75">
      <c r="B2276" s="1"/>
    </row>
    <row r="2294" ht="12.75">
      <c r="B2294" s="1"/>
    </row>
    <row r="2295" ht="12.75">
      <c r="B2295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1.28125" style="0" customWidth="1"/>
    <col min="7" max="8" width="9.140625" style="14" customWidth="1"/>
  </cols>
  <sheetData>
    <row r="1" ht="12.75">
      <c r="A1" t="s">
        <v>55</v>
      </c>
    </row>
    <row r="3" spans="1:14" ht="12.75">
      <c r="A3" t="s">
        <v>38</v>
      </c>
      <c r="B3" t="s">
        <v>15</v>
      </c>
      <c r="C3" t="s">
        <v>39</v>
      </c>
      <c r="D3" t="s">
        <v>40</v>
      </c>
      <c r="E3" t="s">
        <v>41</v>
      </c>
      <c r="F3" t="s">
        <v>42</v>
      </c>
      <c r="G3" s="14" t="s">
        <v>43</v>
      </c>
      <c r="H3" s="14" t="s">
        <v>44</v>
      </c>
      <c r="I3" t="s">
        <v>45</v>
      </c>
      <c r="J3" t="s">
        <v>46</v>
      </c>
      <c r="K3" t="s">
        <v>47</v>
      </c>
      <c r="L3" t="s">
        <v>48</v>
      </c>
      <c r="M3" t="s">
        <v>49</v>
      </c>
      <c r="N3" t="s">
        <v>50</v>
      </c>
    </row>
    <row r="4" spans="1:14" ht="12.75">
      <c r="A4" t="s">
        <v>27</v>
      </c>
      <c r="B4" s="1" t="s">
        <v>25</v>
      </c>
      <c r="C4">
        <v>-160</v>
      </c>
      <c r="D4">
        <v>150</v>
      </c>
      <c r="E4">
        <v>-3741</v>
      </c>
      <c r="F4">
        <v>3481</v>
      </c>
      <c r="G4" s="14">
        <v>4558</v>
      </c>
      <c r="H4" s="14">
        <v>97358</v>
      </c>
      <c r="I4">
        <v>-0.035103115</v>
      </c>
      <c r="J4">
        <v>0.0329091707</v>
      </c>
      <c r="K4">
        <v>-0.038425194</v>
      </c>
      <c r="L4">
        <v>0.0357546375</v>
      </c>
      <c r="M4" t="s">
        <v>51</v>
      </c>
      <c r="N4" t="s">
        <v>51</v>
      </c>
    </row>
    <row r="5" spans="1:14" ht="12.75">
      <c r="A5" t="s">
        <v>27</v>
      </c>
      <c r="B5" s="1" t="s">
        <v>0</v>
      </c>
      <c r="C5">
        <v>-245</v>
      </c>
      <c r="D5">
        <v>202</v>
      </c>
      <c r="E5">
        <v>-3855</v>
      </c>
      <c r="F5">
        <v>3469</v>
      </c>
      <c r="G5" s="14">
        <v>4558</v>
      </c>
      <c r="H5" s="14">
        <v>97358</v>
      </c>
      <c r="I5">
        <v>-0.053751645</v>
      </c>
      <c r="J5">
        <v>0.0443176832</v>
      </c>
      <c r="K5">
        <v>-0.03959613</v>
      </c>
      <c r="L5">
        <v>0.0356313811</v>
      </c>
      <c r="M5" t="s">
        <v>51</v>
      </c>
      <c r="N5" t="s">
        <v>51</v>
      </c>
    </row>
    <row r="6" spans="1:14" ht="12.75">
      <c r="A6" t="s">
        <v>27</v>
      </c>
      <c r="B6" s="1" t="s">
        <v>1</v>
      </c>
      <c r="C6">
        <v>-204</v>
      </c>
      <c r="D6">
        <v>234</v>
      </c>
      <c r="E6">
        <v>-4035</v>
      </c>
      <c r="F6">
        <v>3864</v>
      </c>
      <c r="G6" s="14">
        <v>4558</v>
      </c>
      <c r="H6" s="14">
        <v>97358</v>
      </c>
      <c r="I6">
        <v>-0.044756472</v>
      </c>
      <c r="J6">
        <v>0.0513383063</v>
      </c>
      <c r="K6">
        <v>-0.041444976</v>
      </c>
      <c r="L6">
        <v>0.0396885721</v>
      </c>
      <c r="M6" t="s">
        <v>51</v>
      </c>
      <c r="N6" t="s">
        <v>51</v>
      </c>
    </row>
    <row r="7" spans="1:14" ht="12.75">
      <c r="A7" t="s">
        <v>27</v>
      </c>
      <c r="B7" t="s">
        <v>2</v>
      </c>
      <c r="C7">
        <v>-181</v>
      </c>
      <c r="D7">
        <v>204</v>
      </c>
      <c r="E7">
        <v>-4122</v>
      </c>
      <c r="F7">
        <v>3834</v>
      </c>
      <c r="G7" s="14">
        <v>4558</v>
      </c>
      <c r="H7" s="14">
        <v>97358</v>
      </c>
      <c r="I7">
        <v>-0.039710399</v>
      </c>
      <c r="J7">
        <v>0.0447564721</v>
      </c>
      <c r="K7">
        <v>-0.042338585</v>
      </c>
      <c r="L7">
        <v>0.039380431</v>
      </c>
      <c r="M7" t="s">
        <v>51</v>
      </c>
      <c r="N7" t="s">
        <v>51</v>
      </c>
    </row>
    <row r="8" spans="1:14" ht="12.75">
      <c r="A8" t="s">
        <v>27</v>
      </c>
      <c r="B8" t="s">
        <v>3</v>
      </c>
      <c r="C8">
        <v>-158</v>
      </c>
      <c r="D8">
        <v>178</v>
      </c>
      <c r="E8">
        <v>-3603</v>
      </c>
      <c r="F8">
        <v>3376</v>
      </c>
      <c r="G8" s="14">
        <v>4558</v>
      </c>
      <c r="H8" s="14">
        <v>97358</v>
      </c>
      <c r="I8">
        <v>-0.034664326</v>
      </c>
      <c r="J8">
        <v>0.0390522159</v>
      </c>
      <c r="K8">
        <v>-0.037007745</v>
      </c>
      <c r="L8">
        <v>0.0346761437</v>
      </c>
      <c r="M8" t="s">
        <v>51</v>
      </c>
      <c r="N8" t="s">
        <v>51</v>
      </c>
    </row>
    <row r="9" spans="1:14" ht="12.75">
      <c r="A9" t="s">
        <v>27</v>
      </c>
      <c r="B9" t="s">
        <v>4</v>
      </c>
      <c r="C9">
        <v>-139</v>
      </c>
      <c r="D9">
        <v>128</v>
      </c>
      <c r="E9">
        <v>-2955</v>
      </c>
      <c r="F9">
        <v>2828</v>
      </c>
      <c r="G9" s="14">
        <v>4558</v>
      </c>
      <c r="H9" s="14">
        <v>97358</v>
      </c>
      <c r="I9">
        <v>-0.030495832</v>
      </c>
      <c r="J9">
        <v>0.0280824923</v>
      </c>
      <c r="K9">
        <v>-0.030351897</v>
      </c>
      <c r="L9">
        <v>0.0290474332</v>
      </c>
      <c r="M9" t="s">
        <v>51</v>
      </c>
      <c r="N9" t="s">
        <v>51</v>
      </c>
    </row>
    <row r="10" spans="1:14" ht="12.75">
      <c r="A10" t="s">
        <v>27</v>
      </c>
      <c r="B10" t="s">
        <v>5</v>
      </c>
      <c r="C10">
        <v>-127</v>
      </c>
      <c r="D10">
        <v>137</v>
      </c>
      <c r="E10">
        <v>-2816</v>
      </c>
      <c r="F10">
        <v>2818</v>
      </c>
      <c r="G10" s="14">
        <v>4558</v>
      </c>
      <c r="H10" s="14">
        <v>97358</v>
      </c>
      <c r="I10">
        <v>-0.027863098</v>
      </c>
      <c r="J10">
        <v>0.0300570426</v>
      </c>
      <c r="K10">
        <v>-0.028924177</v>
      </c>
      <c r="L10">
        <v>0.0289447195</v>
      </c>
      <c r="M10" t="s">
        <v>51</v>
      </c>
      <c r="N10" t="s">
        <v>51</v>
      </c>
    </row>
    <row r="11" spans="1:14" ht="12.75">
      <c r="A11" t="s">
        <v>27</v>
      </c>
      <c r="B11" t="s">
        <v>6</v>
      </c>
      <c r="C11">
        <v>-127</v>
      </c>
      <c r="D11">
        <v>138</v>
      </c>
      <c r="E11">
        <v>-2956</v>
      </c>
      <c r="F11">
        <v>3026</v>
      </c>
      <c r="G11" s="14">
        <v>4558</v>
      </c>
      <c r="H11" s="14">
        <v>97358</v>
      </c>
      <c r="I11">
        <v>-0.027863098</v>
      </c>
      <c r="J11">
        <v>0.030276437</v>
      </c>
      <c r="K11">
        <v>-0.030362168</v>
      </c>
      <c r="L11">
        <v>0.0310811644</v>
      </c>
      <c r="M11" t="s">
        <v>51</v>
      </c>
      <c r="N11" t="s">
        <v>51</v>
      </c>
    </row>
    <row r="12" spans="1:14" ht="12.75">
      <c r="A12" t="s">
        <v>27</v>
      </c>
      <c r="B12" t="s">
        <v>7</v>
      </c>
      <c r="C12">
        <v>-135</v>
      </c>
      <c r="D12">
        <v>145</v>
      </c>
      <c r="E12">
        <v>-3453</v>
      </c>
      <c r="F12">
        <v>3402</v>
      </c>
      <c r="G12" s="14">
        <v>4558</v>
      </c>
      <c r="H12" s="14">
        <v>97358</v>
      </c>
      <c r="I12">
        <v>-0.029618254</v>
      </c>
      <c r="J12">
        <v>0.0318121983</v>
      </c>
      <c r="K12">
        <v>-0.035467039</v>
      </c>
      <c r="L12">
        <v>0.0349431993</v>
      </c>
      <c r="M12" t="s">
        <v>51</v>
      </c>
      <c r="N12" t="s">
        <v>51</v>
      </c>
    </row>
    <row r="13" spans="1:14" ht="12.75">
      <c r="A13" t="s">
        <v>27</v>
      </c>
      <c r="B13" t="s">
        <v>8</v>
      </c>
      <c r="C13">
        <v>-147</v>
      </c>
      <c r="D13">
        <v>183</v>
      </c>
      <c r="E13">
        <v>-3617</v>
      </c>
      <c r="F13">
        <v>3527</v>
      </c>
      <c r="G13" s="14">
        <v>4558</v>
      </c>
      <c r="H13" s="14">
        <v>97358</v>
      </c>
      <c r="I13">
        <v>-0.032250987</v>
      </c>
      <c r="J13">
        <v>0.0401491882</v>
      </c>
      <c r="K13">
        <v>-0.037151544</v>
      </c>
      <c r="L13">
        <v>0.0362271205</v>
      </c>
      <c r="M13" t="s">
        <v>51</v>
      </c>
      <c r="N13" t="s">
        <v>51</v>
      </c>
    </row>
    <row r="14" spans="1:14" ht="12.75">
      <c r="A14" t="s">
        <v>27</v>
      </c>
      <c r="B14" t="s">
        <v>9</v>
      </c>
      <c r="C14">
        <v>-144</v>
      </c>
      <c r="D14">
        <v>155</v>
      </c>
      <c r="E14">
        <v>-3164</v>
      </c>
      <c r="F14">
        <v>3038</v>
      </c>
      <c r="G14" s="14">
        <v>4558</v>
      </c>
      <c r="H14" s="14">
        <v>97358</v>
      </c>
      <c r="I14">
        <v>-0.031592804</v>
      </c>
      <c r="J14">
        <v>0.034006143</v>
      </c>
      <c r="K14">
        <v>-0.032498613</v>
      </c>
      <c r="L14">
        <v>0.0312044208</v>
      </c>
      <c r="M14" t="s">
        <v>51</v>
      </c>
      <c r="N14" t="s">
        <v>51</v>
      </c>
    </row>
    <row r="15" spans="1:14" ht="12.75">
      <c r="A15" t="s">
        <v>27</v>
      </c>
      <c r="B15" t="s">
        <v>10</v>
      </c>
      <c r="C15">
        <v>-127</v>
      </c>
      <c r="D15">
        <v>134</v>
      </c>
      <c r="E15">
        <v>-2702</v>
      </c>
      <c r="F15">
        <v>2513</v>
      </c>
      <c r="G15" s="14">
        <v>4558</v>
      </c>
      <c r="H15" s="14">
        <v>97358</v>
      </c>
      <c r="I15">
        <v>-0.027863098</v>
      </c>
      <c r="J15">
        <v>0.0293988591</v>
      </c>
      <c r="K15">
        <v>-0.027753241</v>
      </c>
      <c r="L15">
        <v>0.0258119518</v>
      </c>
      <c r="M15" t="s">
        <v>51</v>
      </c>
      <c r="N15" t="s">
        <v>51</v>
      </c>
    </row>
    <row r="16" spans="1:14" ht="12.75">
      <c r="A16" t="s">
        <v>27</v>
      </c>
      <c r="B16" t="s">
        <v>11</v>
      </c>
      <c r="C16">
        <v>-89</v>
      </c>
      <c r="D16">
        <v>109</v>
      </c>
      <c r="E16">
        <v>-2129</v>
      </c>
      <c r="F16">
        <v>2076</v>
      </c>
      <c r="G16" s="14">
        <v>4558</v>
      </c>
      <c r="H16" s="14">
        <v>97358</v>
      </c>
      <c r="I16">
        <v>-0.019526108</v>
      </c>
      <c r="J16">
        <v>0.0239139974</v>
      </c>
      <c r="K16">
        <v>-0.021867746</v>
      </c>
      <c r="L16">
        <v>0.0213233633</v>
      </c>
      <c r="M16" t="s">
        <v>51</v>
      </c>
      <c r="N16" t="s">
        <v>51</v>
      </c>
    </row>
    <row r="17" spans="1:14" ht="12.75">
      <c r="A17" t="s">
        <v>27</v>
      </c>
      <c r="B17" t="s">
        <v>12</v>
      </c>
      <c r="C17">
        <v>-85</v>
      </c>
      <c r="D17">
        <v>85</v>
      </c>
      <c r="E17">
        <v>-1644</v>
      </c>
      <c r="F17">
        <v>1759</v>
      </c>
      <c r="G17" s="14">
        <v>4558</v>
      </c>
      <c r="H17" s="14">
        <v>97358</v>
      </c>
      <c r="I17">
        <v>-0.01864853</v>
      </c>
      <c r="J17">
        <v>0.0186485301</v>
      </c>
      <c r="K17">
        <v>-0.016886132</v>
      </c>
      <c r="L17">
        <v>0.0180673391</v>
      </c>
      <c r="M17" t="s">
        <v>51</v>
      </c>
      <c r="N17" t="s">
        <v>51</v>
      </c>
    </row>
    <row r="18" spans="1:14" ht="12.75">
      <c r="A18" t="s">
        <v>27</v>
      </c>
      <c r="B18" t="s">
        <v>13</v>
      </c>
      <c r="C18">
        <v>-64</v>
      </c>
      <c r="D18">
        <v>62</v>
      </c>
      <c r="E18">
        <v>-1366</v>
      </c>
      <c r="F18">
        <v>1399</v>
      </c>
      <c r="G18" s="14">
        <v>4558</v>
      </c>
      <c r="H18" s="14">
        <v>97358</v>
      </c>
      <c r="I18">
        <v>-0.014041246</v>
      </c>
      <c r="J18">
        <v>0.0136024572</v>
      </c>
      <c r="K18">
        <v>-0.014030691</v>
      </c>
      <c r="L18">
        <v>0.014369646</v>
      </c>
      <c r="M18" t="s">
        <v>51</v>
      </c>
      <c r="N18" t="s">
        <v>51</v>
      </c>
    </row>
    <row r="19" spans="1:14" ht="12.75">
      <c r="A19" t="s">
        <v>27</v>
      </c>
      <c r="B19" t="s">
        <v>56</v>
      </c>
      <c r="C19">
        <v>-36</v>
      </c>
      <c r="D19">
        <v>48</v>
      </c>
      <c r="E19">
        <v>-1147</v>
      </c>
      <c r="F19">
        <v>1429</v>
      </c>
      <c r="G19" s="14">
        <v>4558</v>
      </c>
      <c r="H19" s="14">
        <v>97358</v>
      </c>
      <c r="I19">
        <v>-0.007898201</v>
      </c>
      <c r="J19">
        <v>0.0105309346</v>
      </c>
      <c r="K19">
        <v>-0.011781261</v>
      </c>
      <c r="L19">
        <v>0.0146777871</v>
      </c>
      <c r="M19" t="s">
        <v>51</v>
      </c>
      <c r="N19" t="s">
        <v>51</v>
      </c>
    </row>
    <row r="20" spans="1:14" ht="12.75">
      <c r="A20" t="s">
        <v>27</v>
      </c>
      <c r="B20" t="s">
        <v>57</v>
      </c>
      <c r="C20">
        <v>-33</v>
      </c>
      <c r="D20">
        <v>34</v>
      </c>
      <c r="E20">
        <v>-839</v>
      </c>
      <c r="F20">
        <v>1249</v>
      </c>
      <c r="G20" s="14">
        <v>4558</v>
      </c>
      <c r="H20" s="14">
        <v>97358</v>
      </c>
      <c r="I20">
        <v>-0.007240018</v>
      </c>
      <c r="J20">
        <v>0.007459412</v>
      </c>
      <c r="K20">
        <v>-0.008617679</v>
      </c>
      <c r="L20">
        <v>0.0128289406</v>
      </c>
      <c r="M20" t="s">
        <v>51</v>
      </c>
      <c r="N20" t="s">
        <v>51</v>
      </c>
    </row>
    <row r="21" spans="1:14" ht="12.75">
      <c r="A21" t="s">
        <v>27</v>
      </c>
      <c r="B21" t="s">
        <v>58</v>
      </c>
      <c r="C21">
        <v>-10</v>
      </c>
      <c r="D21">
        <v>21</v>
      </c>
      <c r="E21">
        <v>-694</v>
      </c>
      <c r="F21">
        <v>1432</v>
      </c>
      <c r="G21" s="14">
        <v>4558</v>
      </c>
      <c r="H21" s="14">
        <v>97358</v>
      </c>
      <c r="I21">
        <v>-0.002193945</v>
      </c>
      <c r="J21">
        <v>0.0046072839</v>
      </c>
      <c r="K21">
        <v>-0.00712833</v>
      </c>
      <c r="L21">
        <v>0.0147086012</v>
      </c>
      <c r="M21" t="s">
        <v>51</v>
      </c>
      <c r="N21" t="s">
        <v>51</v>
      </c>
    </row>
    <row r="22" spans="1:14" ht="12.75">
      <c r="A22" t="s">
        <v>31</v>
      </c>
      <c r="B22" s="1" t="s">
        <v>25</v>
      </c>
      <c r="C22">
        <v>-117</v>
      </c>
      <c r="D22">
        <v>138</v>
      </c>
      <c r="E22">
        <v>-1048</v>
      </c>
      <c r="F22">
        <v>1047</v>
      </c>
      <c r="G22" s="14">
        <v>3470</v>
      </c>
      <c r="H22" s="14">
        <v>36809</v>
      </c>
      <c r="I22">
        <v>-0.033717579</v>
      </c>
      <c r="J22">
        <v>0.0397694524</v>
      </c>
      <c r="K22">
        <v>-0.028471298</v>
      </c>
      <c r="L22">
        <v>0.0284441305</v>
      </c>
      <c r="M22" t="s">
        <v>51</v>
      </c>
      <c r="N22" t="s">
        <v>51</v>
      </c>
    </row>
    <row r="23" spans="1:14" ht="12.75">
      <c r="A23" t="s">
        <v>31</v>
      </c>
      <c r="B23" s="1" t="s">
        <v>0</v>
      </c>
      <c r="C23">
        <v>-142</v>
      </c>
      <c r="D23">
        <v>136</v>
      </c>
      <c r="E23">
        <v>-1251</v>
      </c>
      <c r="F23">
        <v>1153</v>
      </c>
      <c r="G23" s="14">
        <v>3470</v>
      </c>
      <c r="H23" s="14">
        <v>36809</v>
      </c>
      <c r="I23">
        <v>-0.04092219</v>
      </c>
      <c r="J23">
        <v>0.0391930836</v>
      </c>
      <c r="K23">
        <v>-0.033986253</v>
      </c>
      <c r="L23">
        <v>0.031323861</v>
      </c>
      <c r="M23" t="s">
        <v>51</v>
      </c>
      <c r="N23" t="s">
        <v>51</v>
      </c>
    </row>
    <row r="24" spans="1:14" ht="12.75">
      <c r="A24" t="s">
        <v>31</v>
      </c>
      <c r="B24" s="1" t="s">
        <v>1</v>
      </c>
      <c r="C24">
        <v>-147</v>
      </c>
      <c r="D24">
        <v>138</v>
      </c>
      <c r="E24">
        <v>-1501</v>
      </c>
      <c r="F24">
        <v>1415</v>
      </c>
      <c r="G24" s="14">
        <v>3470</v>
      </c>
      <c r="H24" s="14">
        <v>36809</v>
      </c>
      <c r="I24">
        <v>-0.042363112</v>
      </c>
      <c r="J24">
        <v>0.0397694524</v>
      </c>
      <c r="K24">
        <v>-0.040778071</v>
      </c>
      <c r="L24">
        <v>0.0384416855</v>
      </c>
      <c r="M24" t="s">
        <v>51</v>
      </c>
      <c r="N24" t="s">
        <v>51</v>
      </c>
    </row>
    <row r="25" spans="1:14" ht="12.75">
      <c r="A25" t="s">
        <v>31</v>
      </c>
      <c r="B25" t="s">
        <v>2</v>
      </c>
      <c r="C25">
        <v>-158</v>
      </c>
      <c r="D25">
        <v>132</v>
      </c>
      <c r="E25">
        <v>-1391</v>
      </c>
      <c r="F25">
        <v>1420</v>
      </c>
      <c r="G25" s="14">
        <v>3470</v>
      </c>
      <c r="H25" s="14">
        <v>36809</v>
      </c>
      <c r="I25">
        <v>-0.045533141</v>
      </c>
      <c r="J25">
        <v>0.0380403458</v>
      </c>
      <c r="K25">
        <v>-0.037789671</v>
      </c>
      <c r="L25">
        <v>0.0385775218</v>
      </c>
      <c r="M25" t="s">
        <v>51</v>
      </c>
      <c r="N25" t="s">
        <v>51</v>
      </c>
    </row>
    <row r="26" spans="1:14" ht="12.75">
      <c r="A26" t="s">
        <v>31</v>
      </c>
      <c r="B26" t="s">
        <v>3</v>
      </c>
      <c r="C26">
        <v>-148</v>
      </c>
      <c r="D26">
        <v>122</v>
      </c>
      <c r="E26">
        <v>-1152</v>
      </c>
      <c r="F26">
        <v>1025</v>
      </c>
      <c r="G26" s="14">
        <v>3470</v>
      </c>
      <c r="H26" s="14">
        <v>36809</v>
      </c>
      <c r="I26">
        <v>-0.042651297</v>
      </c>
      <c r="J26">
        <v>0.0351585014</v>
      </c>
      <c r="K26">
        <v>-0.031296694</v>
      </c>
      <c r="L26">
        <v>0.0278464506</v>
      </c>
      <c r="M26" t="s">
        <v>51</v>
      </c>
      <c r="N26" t="s">
        <v>51</v>
      </c>
    </row>
    <row r="27" spans="1:14" ht="12.75">
      <c r="A27" t="s">
        <v>31</v>
      </c>
      <c r="B27" t="s">
        <v>4</v>
      </c>
      <c r="C27">
        <v>-101</v>
      </c>
      <c r="D27">
        <v>91</v>
      </c>
      <c r="E27">
        <v>-921</v>
      </c>
      <c r="F27">
        <v>873</v>
      </c>
      <c r="G27" s="14">
        <v>3470</v>
      </c>
      <c r="H27" s="14">
        <v>36809</v>
      </c>
      <c r="I27">
        <v>-0.029106628</v>
      </c>
      <c r="J27">
        <v>0.0262247839</v>
      </c>
      <c r="K27">
        <v>-0.025021055</v>
      </c>
      <c r="L27">
        <v>0.0237170257</v>
      </c>
      <c r="M27" t="s">
        <v>51</v>
      </c>
      <c r="N27" t="s">
        <v>51</v>
      </c>
    </row>
    <row r="28" spans="1:14" ht="12.75">
      <c r="A28" t="s">
        <v>31</v>
      </c>
      <c r="B28" t="s">
        <v>5</v>
      </c>
      <c r="C28">
        <v>-104</v>
      </c>
      <c r="D28">
        <v>85</v>
      </c>
      <c r="E28">
        <v>-956</v>
      </c>
      <c r="F28">
        <v>943</v>
      </c>
      <c r="G28" s="14">
        <v>3470</v>
      </c>
      <c r="H28" s="14">
        <v>36809</v>
      </c>
      <c r="I28">
        <v>-0.029971182</v>
      </c>
      <c r="J28">
        <v>0.0244956772</v>
      </c>
      <c r="K28">
        <v>-0.025971909</v>
      </c>
      <c r="L28">
        <v>0.0256187345</v>
      </c>
      <c r="M28" t="s">
        <v>51</v>
      </c>
      <c r="N28" t="s">
        <v>51</v>
      </c>
    </row>
    <row r="29" spans="1:14" ht="12.75">
      <c r="A29" t="s">
        <v>31</v>
      </c>
      <c r="B29" t="s">
        <v>6</v>
      </c>
      <c r="C29">
        <v>-84</v>
      </c>
      <c r="D29">
        <v>97</v>
      </c>
      <c r="E29">
        <v>-1051</v>
      </c>
      <c r="F29">
        <v>1108</v>
      </c>
      <c r="G29" s="14">
        <v>3470</v>
      </c>
      <c r="H29" s="14">
        <v>36809</v>
      </c>
      <c r="I29">
        <v>-0.024207493</v>
      </c>
      <c r="J29">
        <v>0.0279538905</v>
      </c>
      <c r="K29">
        <v>-0.0285528</v>
      </c>
      <c r="L29">
        <v>0.0301013339</v>
      </c>
      <c r="M29" t="s">
        <v>51</v>
      </c>
      <c r="N29" t="s">
        <v>51</v>
      </c>
    </row>
    <row r="30" spans="1:14" ht="12.75">
      <c r="A30" t="s">
        <v>31</v>
      </c>
      <c r="B30" t="s">
        <v>7</v>
      </c>
      <c r="C30">
        <v>-97</v>
      </c>
      <c r="D30">
        <v>112</v>
      </c>
      <c r="E30">
        <v>-1539</v>
      </c>
      <c r="F30">
        <v>1458</v>
      </c>
      <c r="G30" s="14">
        <v>3470</v>
      </c>
      <c r="H30" s="14">
        <v>36809</v>
      </c>
      <c r="I30">
        <v>-0.02795389</v>
      </c>
      <c r="J30">
        <v>0.0322766571</v>
      </c>
      <c r="K30">
        <v>-0.041810427</v>
      </c>
      <c r="L30">
        <v>0.039609878</v>
      </c>
      <c r="M30" t="s">
        <v>51</v>
      </c>
      <c r="N30" t="s">
        <v>51</v>
      </c>
    </row>
    <row r="31" spans="1:14" ht="12.75">
      <c r="A31" t="s">
        <v>31</v>
      </c>
      <c r="B31" t="s">
        <v>8</v>
      </c>
      <c r="C31">
        <v>-121</v>
      </c>
      <c r="D31">
        <v>141</v>
      </c>
      <c r="E31">
        <v>-1544</v>
      </c>
      <c r="F31">
        <v>1424</v>
      </c>
      <c r="G31" s="14">
        <v>3470</v>
      </c>
      <c r="H31" s="14">
        <v>36809</v>
      </c>
      <c r="I31">
        <v>-0.034870317</v>
      </c>
      <c r="J31">
        <v>0.0406340058</v>
      </c>
      <c r="K31">
        <v>-0.041946263</v>
      </c>
      <c r="L31">
        <v>0.0386861909</v>
      </c>
      <c r="M31" t="s">
        <v>51</v>
      </c>
      <c r="N31" t="s">
        <v>51</v>
      </c>
    </row>
    <row r="32" spans="1:14" ht="12.75">
      <c r="A32" t="s">
        <v>31</v>
      </c>
      <c r="B32" t="s">
        <v>9</v>
      </c>
      <c r="C32">
        <v>-145</v>
      </c>
      <c r="D32">
        <v>125</v>
      </c>
      <c r="E32">
        <v>-1406</v>
      </c>
      <c r="F32">
        <v>1385</v>
      </c>
      <c r="G32" s="14">
        <v>3470</v>
      </c>
      <c r="H32" s="14">
        <v>36809</v>
      </c>
      <c r="I32">
        <v>-0.041786744</v>
      </c>
      <c r="J32">
        <v>0.0360230548</v>
      </c>
      <c r="K32">
        <v>-0.03819718</v>
      </c>
      <c r="L32">
        <v>0.0376266674</v>
      </c>
      <c r="M32" t="s">
        <v>51</v>
      </c>
      <c r="N32" t="s">
        <v>51</v>
      </c>
    </row>
    <row r="33" spans="1:14" ht="12.75">
      <c r="A33" t="s">
        <v>31</v>
      </c>
      <c r="B33" t="s">
        <v>10</v>
      </c>
      <c r="C33">
        <v>-121</v>
      </c>
      <c r="D33">
        <v>124</v>
      </c>
      <c r="E33">
        <v>-1283</v>
      </c>
      <c r="F33">
        <v>1229</v>
      </c>
      <c r="G33" s="14">
        <v>3470</v>
      </c>
      <c r="H33" s="14">
        <v>36809</v>
      </c>
      <c r="I33">
        <v>-0.034870317</v>
      </c>
      <c r="J33">
        <v>0.0357348703</v>
      </c>
      <c r="K33">
        <v>-0.034855606</v>
      </c>
      <c r="L33">
        <v>0.0333885734</v>
      </c>
      <c r="M33" t="s">
        <v>51</v>
      </c>
      <c r="N33" t="s">
        <v>51</v>
      </c>
    </row>
    <row r="34" spans="1:14" ht="12.75">
      <c r="A34" t="s">
        <v>31</v>
      </c>
      <c r="B34" t="s">
        <v>11</v>
      </c>
      <c r="C34">
        <v>-100</v>
      </c>
      <c r="D34">
        <v>93</v>
      </c>
      <c r="E34">
        <v>-1097</v>
      </c>
      <c r="F34">
        <v>1053</v>
      </c>
      <c r="G34" s="14">
        <v>3470</v>
      </c>
      <c r="H34" s="14">
        <v>36809</v>
      </c>
      <c r="I34">
        <v>-0.028818444</v>
      </c>
      <c r="J34">
        <v>0.0268011527</v>
      </c>
      <c r="K34">
        <v>-0.029802494</v>
      </c>
      <c r="L34">
        <v>0.0286071341</v>
      </c>
      <c r="M34" t="s">
        <v>51</v>
      </c>
      <c r="N34" t="s">
        <v>51</v>
      </c>
    </row>
    <row r="35" spans="1:14" ht="12.75">
      <c r="A35" t="s">
        <v>31</v>
      </c>
      <c r="B35" t="s">
        <v>12</v>
      </c>
      <c r="C35">
        <v>-77</v>
      </c>
      <c r="D35">
        <v>61</v>
      </c>
      <c r="E35">
        <v>-927</v>
      </c>
      <c r="F35">
        <v>815</v>
      </c>
      <c r="G35" s="14">
        <v>3470</v>
      </c>
      <c r="H35" s="14">
        <v>36809</v>
      </c>
      <c r="I35">
        <v>-0.022190202</v>
      </c>
      <c r="J35">
        <v>0.0175792507</v>
      </c>
      <c r="K35">
        <v>-0.025184058</v>
      </c>
      <c r="L35">
        <v>0.0221413241</v>
      </c>
      <c r="M35" t="s">
        <v>51</v>
      </c>
      <c r="N35" t="s">
        <v>51</v>
      </c>
    </row>
    <row r="36" spans="1:14" ht="12.75">
      <c r="A36" t="s">
        <v>31</v>
      </c>
      <c r="B36" t="s">
        <v>13</v>
      </c>
      <c r="C36">
        <v>-54</v>
      </c>
      <c r="D36">
        <v>44</v>
      </c>
      <c r="E36">
        <v>-659</v>
      </c>
      <c r="F36">
        <v>634</v>
      </c>
      <c r="G36" s="14">
        <v>3470</v>
      </c>
      <c r="H36" s="14">
        <v>36809</v>
      </c>
      <c r="I36">
        <v>-0.01556196</v>
      </c>
      <c r="J36">
        <v>0.0126801153</v>
      </c>
      <c r="K36">
        <v>-0.01790323</v>
      </c>
      <c r="L36">
        <v>0.0172240485</v>
      </c>
      <c r="M36" t="s">
        <v>51</v>
      </c>
      <c r="N36" t="s">
        <v>51</v>
      </c>
    </row>
    <row r="37" spans="1:14" ht="12.75">
      <c r="A37" t="s">
        <v>31</v>
      </c>
      <c r="B37" t="s">
        <v>56</v>
      </c>
      <c r="C37">
        <v>-36</v>
      </c>
      <c r="D37">
        <v>28</v>
      </c>
      <c r="E37">
        <v>-499</v>
      </c>
      <c r="F37">
        <v>453</v>
      </c>
      <c r="G37" s="14">
        <v>3470</v>
      </c>
      <c r="H37" s="14">
        <v>36809</v>
      </c>
      <c r="I37">
        <v>-0.01037464</v>
      </c>
      <c r="J37">
        <v>0.0080691643</v>
      </c>
      <c r="K37">
        <v>-0.013556467</v>
      </c>
      <c r="L37">
        <v>0.0123067728</v>
      </c>
      <c r="M37" t="s">
        <v>51</v>
      </c>
      <c r="N37" t="s">
        <v>51</v>
      </c>
    </row>
    <row r="38" spans="1:14" ht="12.75">
      <c r="A38" t="s">
        <v>31</v>
      </c>
      <c r="B38" t="s">
        <v>57</v>
      </c>
      <c r="C38">
        <v>-12</v>
      </c>
      <c r="D38">
        <v>20</v>
      </c>
      <c r="E38">
        <v>-279</v>
      </c>
      <c r="F38">
        <v>330</v>
      </c>
      <c r="G38" s="14">
        <v>3470</v>
      </c>
      <c r="H38" s="14">
        <v>36809</v>
      </c>
      <c r="I38">
        <v>-0.003458213</v>
      </c>
      <c r="J38">
        <v>0.0057636888</v>
      </c>
      <c r="K38">
        <v>-0.007579668</v>
      </c>
      <c r="L38">
        <v>0.0089651987</v>
      </c>
      <c r="M38" t="s">
        <v>51</v>
      </c>
      <c r="N38" t="s">
        <v>51</v>
      </c>
    </row>
    <row r="39" spans="1:14" ht="12.75">
      <c r="A39" t="s">
        <v>31</v>
      </c>
      <c r="B39" t="s">
        <v>58</v>
      </c>
      <c r="C39" t="s">
        <v>51</v>
      </c>
      <c r="D39" t="s">
        <v>51</v>
      </c>
      <c r="E39">
        <v>-199</v>
      </c>
      <c r="F39">
        <v>341</v>
      </c>
      <c r="G39" s="14">
        <v>3470</v>
      </c>
      <c r="H39" s="14">
        <v>36809</v>
      </c>
      <c r="I39" t="s">
        <v>51</v>
      </c>
      <c r="J39" t="s">
        <v>51</v>
      </c>
      <c r="K39">
        <v>-0.005406287</v>
      </c>
      <c r="L39">
        <v>0.0092640387</v>
      </c>
      <c r="M39" t="s">
        <v>52</v>
      </c>
      <c r="N39" t="s">
        <v>51</v>
      </c>
    </row>
    <row r="40" spans="1:14" ht="12.75">
      <c r="A40" t="s">
        <v>26</v>
      </c>
      <c r="B40" s="1" t="s">
        <v>25</v>
      </c>
      <c r="C40">
        <v>-240</v>
      </c>
      <c r="D40">
        <v>220</v>
      </c>
      <c r="E40">
        <v>-2089</v>
      </c>
      <c r="F40">
        <v>2058</v>
      </c>
      <c r="G40" s="14">
        <v>5688</v>
      </c>
      <c r="H40" s="14">
        <v>56390</v>
      </c>
      <c r="I40">
        <v>-0.042194093</v>
      </c>
      <c r="J40">
        <v>0.0386779184</v>
      </c>
      <c r="K40">
        <v>-0.037045575</v>
      </c>
      <c r="L40">
        <v>0.0364958326</v>
      </c>
      <c r="M40" t="s">
        <v>51</v>
      </c>
      <c r="N40" t="s">
        <v>51</v>
      </c>
    </row>
    <row r="41" spans="1:14" ht="12.75">
      <c r="A41" t="s">
        <v>26</v>
      </c>
      <c r="B41" s="1" t="s">
        <v>0</v>
      </c>
      <c r="C41">
        <v>-209</v>
      </c>
      <c r="D41">
        <v>238</v>
      </c>
      <c r="E41">
        <v>-2213</v>
      </c>
      <c r="F41">
        <v>2267</v>
      </c>
      <c r="G41" s="14">
        <v>5688</v>
      </c>
      <c r="H41" s="14">
        <v>56390</v>
      </c>
      <c r="I41">
        <v>-0.036744023</v>
      </c>
      <c r="J41">
        <v>0.0418424754</v>
      </c>
      <c r="K41">
        <v>-0.039244547</v>
      </c>
      <c r="L41">
        <v>0.0402021635</v>
      </c>
      <c r="M41" t="s">
        <v>51</v>
      </c>
      <c r="N41" t="s">
        <v>51</v>
      </c>
    </row>
    <row r="42" spans="1:14" ht="12.75">
      <c r="A42" t="s">
        <v>26</v>
      </c>
      <c r="B42" s="1" t="s">
        <v>1</v>
      </c>
      <c r="C42">
        <v>-219</v>
      </c>
      <c r="D42">
        <v>223</v>
      </c>
      <c r="E42">
        <v>-2564</v>
      </c>
      <c r="F42">
        <v>2281</v>
      </c>
      <c r="G42" s="14">
        <v>5688</v>
      </c>
      <c r="H42" s="14">
        <v>56390</v>
      </c>
      <c r="I42">
        <v>-0.03850211</v>
      </c>
      <c r="J42">
        <v>0.0392053446</v>
      </c>
      <c r="K42">
        <v>-0.045469055</v>
      </c>
      <c r="L42">
        <v>0.0404504345</v>
      </c>
      <c r="M42" t="s">
        <v>51</v>
      </c>
      <c r="N42" t="s">
        <v>51</v>
      </c>
    </row>
    <row r="43" spans="1:14" ht="12.75">
      <c r="A43" t="s">
        <v>26</v>
      </c>
      <c r="B43" t="s">
        <v>2</v>
      </c>
      <c r="C43">
        <v>-239</v>
      </c>
      <c r="D43">
        <v>244</v>
      </c>
      <c r="E43">
        <v>-2460</v>
      </c>
      <c r="F43">
        <v>2317</v>
      </c>
      <c r="G43" s="14">
        <v>5688</v>
      </c>
      <c r="H43" s="14">
        <v>56390</v>
      </c>
      <c r="I43">
        <v>-0.042018284</v>
      </c>
      <c r="J43">
        <v>0.0428973277</v>
      </c>
      <c r="K43">
        <v>-0.043624756</v>
      </c>
      <c r="L43">
        <v>0.0410888455</v>
      </c>
      <c r="M43" t="s">
        <v>51</v>
      </c>
      <c r="N43" t="s">
        <v>51</v>
      </c>
    </row>
    <row r="44" spans="1:14" ht="12.75">
      <c r="A44" t="s">
        <v>26</v>
      </c>
      <c r="B44" t="s">
        <v>3</v>
      </c>
      <c r="C44">
        <v>-247</v>
      </c>
      <c r="D44">
        <v>246</v>
      </c>
      <c r="E44">
        <v>-2112</v>
      </c>
      <c r="F44">
        <v>1874</v>
      </c>
      <c r="G44" s="14">
        <v>5688</v>
      </c>
      <c r="H44" s="14">
        <v>56390</v>
      </c>
      <c r="I44">
        <v>-0.043424754</v>
      </c>
      <c r="J44">
        <v>0.0432489451</v>
      </c>
      <c r="K44">
        <v>-0.037453449</v>
      </c>
      <c r="L44">
        <v>0.0332328427</v>
      </c>
      <c r="M44" t="s">
        <v>51</v>
      </c>
      <c r="N44" t="s">
        <v>51</v>
      </c>
    </row>
    <row r="45" spans="1:14" ht="12.75">
      <c r="A45" t="s">
        <v>26</v>
      </c>
      <c r="B45" t="s">
        <v>4</v>
      </c>
      <c r="C45">
        <v>-221</v>
      </c>
      <c r="D45">
        <v>191</v>
      </c>
      <c r="E45">
        <v>-1787</v>
      </c>
      <c r="F45">
        <v>1808</v>
      </c>
      <c r="G45" s="14">
        <v>5688</v>
      </c>
      <c r="H45" s="14">
        <v>56390</v>
      </c>
      <c r="I45">
        <v>-0.038853727</v>
      </c>
      <c r="J45">
        <v>0.0335794655</v>
      </c>
      <c r="K45">
        <v>-0.031690016</v>
      </c>
      <c r="L45">
        <v>0.0320624224</v>
      </c>
      <c r="M45" t="s">
        <v>51</v>
      </c>
      <c r="N45" t="s">
        <v>51</v>
      </c>
    </row>
    <row r="46" spans="1:14" ht="12.75">
      <c r="A46" t="s">
        <v>26</v>
      </c>
      <c r="B46" t="s">
        <v>5</v>
      </c>
      <c r="C46">
        <v>-180</v>
      </c>
      <c r="D46">
        <v>161</v>
      </c>
      <c r="E46">
        <v>-1824</v>
      </c>
      <c r="F46">
        <v>1782</v>
      </c>
      <c r="G46" s="14">
        <v>5688</v>
      </c>
      <c r="H46" s="14">
        <v>56390</v>
      </c>
      <c r="I46">
        <v>-0.03164557</v>
      </c>
      <c r="J46">
        <v>0.0283052039</v>
      </c>
      <c r="K46">
        <v>-0.032346161</v>
      </c>
      <c r="L46">
        <v>0.0316013478</v>
      </c>
      <c r="M46" t="s">
        <v>51</v>
      </c>
      <c r="N46" t="s">
        <v>51</v>
      </c>
    </row>
    <row r="47" spans="1:14" ht="12.75">
      <c r="A47" t="s">
        <v>26</v>
      </c>
      <c r="B47" t="s">
        <v>6</v>
      </c>
      <c r="C47">
        <v>-119</v>
      </c>
      <c r="D47">
        <v>140</v>
      </c>
      <c r="E47">
        <v>-1911</v>
      </c>
      <c r="F47">
        <v>1921</v>
      </c>
      <c r="G47" s="14">
        <v>5688</v>
      </c>
      <c r="H47" s="14">
        <v>56390</v>
      </c>
      <c r="I47">
        <v>-0.020921238</v>
      </c>
      <c r="J47">
        <v>0.0246132208</v>
      </c>
      <c r="K47">
        <v>-0.033888987</v>
      </c>
      <c r="L47">
        <v>0.0340663238</v>
      </c>
      <c r="M47" t="s">
        <v>51</v>
      </c>
      <c r="N47" t="s">
        <v>51</v>
      </c>
    </row>
    <row r="48" spans="1:14" ht="12.75">
      <c r="A48" t="s">
        <v>26</v>
      </c>
      <c r="B48" t="s">
        <v>7</v>
      </c>
      <c r="C48">
        <v>-155</v>
      </c>
      <c r="D48">
        <v>145</v>
      </c>
      <c r="E48">
        <v>-2202</v>
      </c>
      <c r="F48">
        <v>2213</v>
      </c>
      <c r="G48" s="14">
        <v>5688</v>
      </c>
      <c r="H48" s="14">
        <v>56390</v>
      </c>
      <c r="I48">
        <v>-0.027250352</v>
      </c>
      <c r="J48">
        <v>0.0254922644</v>
      </c>
      <c r="K48">
        <v>-0.039049477</v>
      </c>
      <c r="L48">
        <v>0.0392445469</v>
      </c>
      <c r="M48" t="s">
        <v>51</v>
      </c>
      <c r="N48" t="s">
        <v>51</v>
      </c>
    </row>
    <row r="49" spans="1:14" ht="12.75">
      <c r="A49" t="s">
        <v>26</v>
      </c>
      <c r="B49" t="s">
        <v>8</v>
      </c>
      <c r="C49">
        <v>-188</v>
      </c>
      <c r="D49">
        <v>213</v>
      </c>
      <c r="E49">
        <v>-2198</v>
      </c>
      <c r="F49">
        <v>1979</v>
      </c>
      <c r="G49" s="14">
        <v>5688</v>
      </c>
      <c r="H49" s="14">
        <v>56390</v>
      </c>
      <c r="I49">
        <v>-0.033052039</v>
      </c>
      <c r="J49">
        <v>0.0374472574</v>
      </c>
      <c r="K49">
        <v>-0.038978542</v>
      </c>
      <c r="L49">
        <v>0.035094875</v>
      </c>
      <c r="M49" t="s">
        <v>51</v>
      </c>
      <c r="N49" t="s">
        <v>51</v>
      </c>
    </row>
    <row r="50" spans="1:14" ht="12.75">
      <c r="A50" t="s">
        <v>26</v>
      </c>
      <c r="B50" t="s">
        <v>9</v>
      </c>
      <c r="C50">
        <v>-219</v>
      </c>
      <c r="D50">
        <v>232</v>
      </c>
      <c r="E50">
        <v>-1750</v>
      </c>
      <c r="F50">
        <v>1687</v>
      </c>
      <c r="G50" s="14">
        <v>5688</v>
      </c>
      <c r="H50" s="14">
        <v>56390</v>
      </c>
      <c r="I50">
        <v>-0.03850211</v>
      </c>
      <c r="J50">
        <v>0.0407876231</v>
      </c>
      <c r="K50">
        <v>-0.031033871</v>
      </c>
      <c r="L50">
        <v>0.0299166519</v>
      </c>
      <c r="M50" t="s">
        <v>51</v>
      </c>
      <c r="N50" t="s">
        <v>51</v>
      </c>
    </row>
    <row r="51" spans="1:14" ht="12.75">
      <c r="A51" t="s">
        <v>26</v>
      </c>
      <c r="B51" t="s">
        <v>10</v>
      </c>
      <c r="C51">
        <v>-191</v>
      </c>
      <c r="D51">
        <v>154</v>
      </c>
      <c r="E51">
        <v>-1421</v>
      </c>
      <c r="F51">
        <v>1407</v>
      </c>
      <c r="G51" s="14">
        <v>5688</v>
      </c>
      <c r="H51" s="14">
        <v>56390</v>
      </c>
      <c r="I51">
        <v>-0.033579466</v>
      </c>
      <c r="J51">
        <v>0.0270745429</v>
      </c>
      <c r="K51">
        <v>-0.025199503</v>
      </c>
      <c r="L51">
        <v>0.0249512325</v>
      </c>
      <c r="M51" t="s">
        <v>51</v>
      </c>
      <c r="N51" t="s">
        <v>51</v>
      </c>
    </row>
    <row r="52" spans="1:14" ht="12.75">
      <c r="A52" t="s">
        <v>26</v>
      </c>
      <c r="B52" t="s">
        <v>11</v>
      </c>
      <c r="C52">
        <v>-144</v>
      </c>
      <c r="D52">
        <v>130</v>
      </c>
      <c r="E52">
        <v>-1197</v>
      </c>
      <c r="F52">
        <v>1125</v>
      </c>
      <c r="G52" s="14">
        <v>5688</v>
      </c>
      <c r="H52" s="14">
        <v>56390</v>
      </c>
      <c r="I52">
        <v>-0.025316456</v>
      </c>
      <c r="J52">
        <v>0.0228551336</v>
      </c>
      <c r="K52">
        <v>-0.021227168</v>
      </c>
      <c r="L52">
        <v>0.0199503458</v>
      </c>
      <c r="M52" t="s">
        <v>51</v>
      </c>
      <c r="N52" t="s">
        <v>51</v>
      </c>
    </row>
    <row r="53" spans="1:14" ht="12.75">
      <c r="A53" t="s">
        <v>26</v>
      </c>
      <c r="B53" t="s">
        <v>12</v>
      </c>
      <c r="C53">
        <v>-105</v>
      </c>
      <c r="D53">
        <v>113</v>
      </c>
      <c r="E53">
        <v>-883</v>
      </c>
      <c r="F53">
        <v>833</v>
      </c>
      <c r="G53" s="14">
        <v>5688</v>
      </c>
      <c r="H53" s="14">
        <v>56390</v>
      </c>
      <c r="I53">
        <v>-0.018459916</v>
      </c>
      <c r="J53">
        <v>0.0198663854</v>
      </c>
      <c r="K53">
        <v>-0.015658805</v>
      </c>
      <c r="L53">
        <v>0.0147721227</v>
      </c>
      <c r="M53" t="s">
        <v>51</v>
      </c>
      <c r="N53" t="s">
        <v>51</v>
      </c>
    </row>
    <row r="54" spans="1:14" ht="12.75">
      <c r="A54" t="s">
        <v>26</v>
      </c>
      <c r="B54" t="s">
        <v>13</v>
      </c>
      <c r="C54">
        <v>-66</v>
      </c>
      <c r="D54">
        <v>72</v>
      </c>
      <c r="E54">
        <v>-722</v>
      </c>
      <c r="F54">
        <v>690</v>
      </c>
      <c r="G54" s="14">
        <v>5688</v>
      </c>
      <c r="H54" s="14">
        <v>56390</v>
      </c>
      <c r="I54">
        <v>-0.011603376</v>
      </c>
      <c r="J54">
        <v>0.0126582278</v>
      </c>
      <c r="K54">
        <v>-0.012803689</v>
      </c>
      <c r="L54">
        <v>0.0122362121</v>
      </c>
      <c r="M54" t="s">
        <v>51</v>
      </c>
      <c r="N54" t="s">
        <v>51</v>
      </c>
    </row>
    <row r="55" spans="1:14" ht="12.75">
      <c r="A55" t="s">
        <v>26</v>
      </c>
      <c r="B55" t="s">
        <v>56</v>
      </c>
      <c r="C55">
        <v>-45</v>
      </c>
      <c r="D55">
        <v>66</v>
      </c>
      <c r="E55">
        <v>-559</v>
      </c>
      <c r="F55">
        <v>616</v>
      </c>
      <c r="G55" s="14">
        <v>5688</v>
      </c>
      <c r="H55" s="14">
        <v>56390</v>
      </c>
      <c r="I55">
        <v>-0.007911392</v>
      </c>
      <c r="J55">
        <v>0.0116033755</v>
      </c>
      <c r="K55">
        <v>-0.009913105</v>
      </c>
      <c r="L55">
        <v>0.0109239227</v>
      </c>
      <c r="M55" t="s">
        <v>51</v>
      </c>
      <c r="N55" t="s">
        <v>51</v>
      </c>
    </row>
    <row r="56" spans="1:14" ht="12.75">
      <c r="A56" t="s">
        <v>26</v>
      </c>
      <c r="B56" t="s">
        <v>57</v>
      </c>
      <c r="C56">
        <v>-28</v>
      </c>
      <c r="D56">
        <v>35</v>
      </c>
      <c r="E56">
        <v>-349</v>
      </c>
      <c r="F56">
        <v>485</v>
      </c>
      <c r="G56" s="14">
        <v>5688</v>
      </c>
      <c r="H56" s="14">
        <v>56390</v>
      </c>
      <c r="I56">
        <v>-0.004922644</v>
      </c>
      <c r="J56">
        <v>0.0061533052</v>
      </c>
      <c r="K56">
        <v>-0.006189041</v>
      </c>
      <c r="L56">
        <v>0.0086008157</v>
      </c>
      <c r="M56" t="s">
        <v>51</v>
      </c>
      <c r="N56" t="s">
        <v>51</v>
      </c>
    </row>
    <row r="57" spans="1:14" ht="12.75">
      <c r="A57" t="s">
        <v>26</v>
      </c>
      <c r="B57" t="s">
        <v>58</v>
      </c>
      <c r="C57">
        <v>-15</v>
      </c>
      <c r="D57">
        <v>35</v>
      </c>
      <c r="E57">
        <v>-284</v>
      </c>
      <c r="F57">
        <v>522</v>
      </c>
      <c r="G57" s="14">
        <v>5688</v>
      </c>
      <c r="H57" s="14">
        <v>56390</v>
      </c>
      <c r="I57">
        <v>-0.002637131</v>
      </c>
      <c r="J57">
        <v>0.0061533052</v>
      </c>
      <c r="K57">
        <v>-0.005036354</v>
      </c>
      <c r="L57">
        <v>0.0092569605</v>
      </c>
      <c r="M57" t="s">
        <v>51</v>
      </c>
      <c r="N57" t="s">
        <v>51</v>
      </c>
    </row>
    <row r="58" spans="1:14" ht="12.75">
      <c r="A58" t="s">
        <v>30</v>
      </c>
      <c r="B58" s="1" t="s">
        <v>25</v>
      </c>
      <c r="C58">
        <v>-290</v>
      </c>
      <c r="D58">
        <v>275</v>
      </c>
      <c r="E58">
        <v>-1850</v>
      </c>
      <c r="F58">
        <v>1721</v>
      </c>
      <c r="G58" s="14">
        <v>8817</v>
      </c>
      <c r="H58" s="14">
        <v>67990</v>
      </c>
      <c r="I58">
        <v>-0.032891006</v>
      </c>
      <c r="J58">
        <v>0.0311897471</v>
      </c>
      <c r="K58">
        <v>-0.027209884</v>
      </c>
      <c r="L58">
        <v>0.025312546</v>
      </c>
      <c r="M58" t="s">
        <v>51</v>
      </c>
      <c r="N58" t="s">
        <v>51</v>
      </c>
    </row>
    <row r="59" spans="1:14" ht="12.75">
      <c r="A59" t="s">
        <v>30</v>
      </c>
      <c r="B59" s="1" t="s">
        <v>0</v>
      </c>
      <c r="C59">
        <v>-349</v>
      </c>
      <c r="D59">
        <v>304</v>
      </c>
      <c r="E59">
        <v>-1981</v>
      </c>
      <c r="F59">
        <v>2028</v>
      </c>
      <c r="G59" s="14">
        <v>8817</v>
      </c>
      <c r="H59" s="14">
        <v>67990</v>
      </c>
      <c r="I59">
        <v>-0.039582624</v>
      </c>
      <c r="J59">
        <v>0.0344788477</v>
      </c>
      <c r="K59">
        <v>-0.029136638</v>
      </c>
      <c r="L59">
        <v>0.0298279159</v>
      </c>
      <c r="M59" t="s">
        <v>51</v>
      </c>
      <c r="N59" t="s">
        <v>51</v>
      </c>
    </row>
    <row r="60" spans="1:14" ht="12.75">
      <c r="A60" t="s">
        <v>30</v>
      </c>
      <c r="B60" s="1" t="s">
        <v>1</v>
      </c>
      <c r="C60">
        <v>-371</v>
      </c>
      <c r="D60">
        <v>344</v>
      </c>
      <c r="E60">
        <v>-2594</v>
      </c>
      <c r="F60">
        <v>2378</v>
      </c>
      <c r="G60" s="14">
        <v>8817</v>
      </c>
      <c r="H60" s="14">
        <v>67990</v>
      </c>
      <c r="I60">
        <v>-0.042077804</v>
      </c>
      <c r="J60">
        <v>0.0390155382</v>
      </c>
      <c r="K60">
        <v>-0.03815267</v>
      </c>
      <c r="L60">
        <v>0.0349757317</v>
      </c>
      <c r="M60" t="s">
        <v>51</v>
      </c>
      <c r="N60" t="s">
        <v>51</v>
      </c>
    </row>
    <row r="61" spans="1:14" ht="12.75">
      <c r="A61" t="s">
        <v>30</v>
      </c>
      <c r="B61" t="s">
        <v>2</v>
      </c>
      <c r="C61">
        <v>-374</v>
      </c>
      <c r="D61">
        <v>370</v>
      </c>
      <c r="E61">
        <v>-2670</v>
      </c>
      <c r="F61">
        <v>2393</v>
      </c>
      <c r="G61" s="14">
        <v>8817</v>
      </c>
      <c r="H61" s="14">
        <v>67990</v>
      </c>
      <c r="I61">
        <v>-0.042418056</v>
      </c>
      <c r="J61">
        <v>0.041964387</v>
      </c>
      <c r="K61">
        <v>-0.039270481</v>
      </c>
      <c r="L61">
        <v>0.0351963524</v>
      </c>
      <c r="M61" t="s">
        <v>51</v>
      </c>
      <c r="N61" t="s">
        <v>51</v>
      </c>
    </row>
    <row r="62" spans="1:14" ht="12.75">
      <c r="A62" t="s">
        <v>30</v>
      </c>
      <c r="B62" t="s">
        <v>3</v>
      </c>
      <c r="C62">
        <v>-360</v>
      </c>
      <c r="D62">
        <v>274</v>
      </c>
      <c r="E62">
        <v>-2138</v>
      </c>
      <c r="F62">
        <v>1890</v>
      </c>
      <c r="G62" s="14">
        <v>8817</v>
      </c>
      <c r="H62" s="14">
        <v>67990</v>
      </c>
      <c r="I62">
        <v>-0.040830214</v>
      </c>
      <c r="J62">
        <v>0.0310763298</v>
      </c>
      <c r="K62">
        <v>-0.031445801</v>
      </c>
      <c r="L62">
        <v>0.0277982056</v>
      </c>
      <c r="M62" t="s">
        <v>51</v>
      </c>
      <c r="N62" t="s">
        <v>51</v>
      </c>
    </row>
    <row r="63" spans="1:14" ht="12.75">
      <c r="A63" t="s">
        <v>30</v>
      </c>
      <c r="B63" t="s">
        <v>4</v>
      </c>
      <c r="C63">
        <v>-266</v>
      </c>
      <c r="D63">
        <v>261</v>
      </c>
      <c r="E63">
        <v>-1610</v>
      </c>
      <c r="F63">
        <v>1482</v>
      </c>
      <c r="G63" s="14">
        <v>8817</v>
      </c>
      <c r="H63" s="14">
        <v>67990</v>
      </c>
      <c r="I63">
        <v>-0.030168992</v>
      </c>
      <c r="J63">
        <v>0.0296019054</v>
      </c>
      <c r="K63">
        <v>-0.023679953</v>
      </c>
      <c r="L63">
        <v>0.0217973231</v>
      </c>
      <c r="M63" t="s">
        <v>51</v>
      </c>
      <c r="N63" t="s">
        <v>51</v>
      </c>
    </row>
    <row r="64" spans="1:14" ht="12.75">
      <c r="A64" t="s">
        <v>30</v>
      </c>
      <c r="B64" t="s">
        <v>5</v>
      </c>
      <c r="C64">
        <v>-224</v>
      </c>
      <c r="D64">
        <v>231</v>
      </c>
      <c r="E64">
        <v>-1787</v>
      </c>
      <c r="F64">
        <v>1776</v>
      </c>
      <c r="G64" s="14">
        <v>8817</v>
      </c>
      <c r="H64" s="14">
        <v>67990</v>
      </c>
      <c r="I64">
        <v>-0.025405467</v>
      </c>
      <c r="J64">
        <v>0.0261993875</v>
      </c>
      <c r="K64">
        <v>-0.026283277</v>
      </c>
      <c r="L64">
        <v>0.0261214885</v>
      </c>
      <c r="M64" t="s">
        <v>51</v>
      </c>
      <c r="N64" t="s">
        <v>51</v>
      </c>
    </row>
    <row r="65" spans="1:14" ht="12.75">
      <c r="A65" t="s">
        <v>30</v>
      </c>
      <c r="B65" t="s">
        <v>6</v>
      </c>
      <c r="C65">
        <v>-253</v>
      </c>
      <c r="D65">
        <v>279</v>
      </c>
      <c r="E65">
        <v>-2051</v>
      </c>
      <c r="F65">
        <v>2106</v>
      </c>
      <c r="G65" s="14">
        <v>8817</v>
      </c>
      <c r="H65" s="14">
        <v>67990</v>
      </c>
      <c r="I65">
        <v>-0.028694567</v>
      </c>
      <c r="J65">
        <v>0.0316434161</v>
      </c>
      <c r="K65">
        <v>-0.030166201</v>
      </c>
      <c r="L65">
        <v>0.0309751434</v>
      </c>
      <c r="M65" t="s">
        <v>51</v>
      </c>
      <c r="N65" t="s">
        <v>51</v>
      </c>
    </row>
    <row r="66" spans="1:14" ht="12.75">
      <c r="A66" t="s">
        <v>30</v>
      </c>
      <c r="B66" t="s">
        <v>7</v>
      </c>
      <c r="C66">
        <v>-243</v>
      </c>
      <c r="D66">
        <v>275</v>
      </c>
      <c r="E66">
        <v>-2777</v>
      </c>
      <c r="F66">
        <v>2765</v>
      </c>
      <c r="G66" s="14">
        <v>8817</v>
      </c>
      <c r="H66" s="14">
        <v>67990</v>
      </c>
      <c r="I66">
        <v>-0.027560395</v>
      </c>
      <c r="J66">
        <v>0.0311897471</v>
      </c>
      <c r="K66">
        <v>-0.040844242</v>
      </c>
      <c r="L66">
        <v>0.0406677453</v>
      </c>
      <c r="M66" t="s">
        <v>51</v>
      </c>
      <c r="N66" t="s">
        <v>51</v>
      </c>
    </row>
    <row r="67" spans="1:14" ht="12.75">
      <c r="A67" t="s">
        <v>30</v>
      </c>
      <c r="B67" t="s">
        <v>8</v>
      </c>
      <c r="C67">
        <v>-289</v>
      </c>
      <c r="D67">
        <v>371</v>
      </c>
      <c r="E67">
        <v>-2884</v>
      </c>
      <c r="F67">
        <v>2784</v>
      </c>
      <c r="G67" s="14">
        <v>8817</v>
      </c>
      <c r="H67" s="14">
        <v>67990</v>
      </c>
      <c r="I67">
        <v>-0.032777589</v>
      </c>
      <c r="J67">
        <v>0.0420778042</v>
      </c>
      <c r="K67">
        <v>-0.042418003</v>
      </c>
      <c r="L67">
        <v>0.0409471981</v>
      </c>
      <c r="M67" t="s">
        <v>51</v>
      </c>
      <c r="N67" t="s">
        <v>51</v>
      </c>
    </row>
    <row r="68" spans="1:14" ht="12.75">
      <c r="A68" t="s">
        <v>30</v>
      </c>
      <c r="B68" t="s">
        <v>9</v>
      </c>
      <c r="C68">
        <v>-350</v>
      </c>
      <c r="D68">
        <v>352</v>
      </c>
      <c r="E68">
        <v>-2665</v>
      </c>
      <c r="F68">
        <v>2468</v>
      </c>
      <c r="G68" s="14">
        <v>8817</v>
      </c>
      <c r="H68" s="14">
        <v>67990</v>
      </c>
      <c r="I68">
        <v>-0.039696042</v>
      </c>
      <c r="J68">
        <v>0.0399228763</v>
      </c>
      <c r="K68">
        <v>-0.039196941</v>
      </c>
      <c r="L68">
        <v>0.0362994558</v>
      </c>
      <c r="M68" t="s">
        <v>51</v>
      </c>
      <c r="N68" t="s">
        <v>51</v>
      </c>
    </row>
    <row r="69" spans="1:14" ht="12.75">
      <c r="A69" t="s">
        <v>30</v>
      </c>
      <c r="B69" t="s">
        <v>10</v>
      </c>
      <c r="C69">
        <v>-306</v>
      </c>
      <c r="D69">
        <v>310</v>
      </c>
      <c r="E69">
        <v>-2414</v>
      </c>
      <c r="F69">
        <v>2375</v>
      </c>
      <c r="G69" s="14">
        <v>8817</v>
      </c>
      <c r="H69" s="14">
        <v>67990</v>
      </c>
      <c r="I69">
        <v>-0.034705682</v>
      </c>
      <c r="J69">
        <v>0.0351593513</v>
      </c>
      <c r="K69">
        <v>-0.035505221</v>
      </c>
      <c r="L69">
        <v>0.0349316076</v>
      </c>
      <c r="M69" t="s">
        <v>51</v>
      </c>
      <c r="N69" t="s">
        <v>51</v>
      </c>
    </row>
    <row r="70" spans="1:14" ht="12.75">
      <c r="A70" t="s">
        <v>30</v>
      </c>
      <c r="B70" t="s">
        <v>11</v>
      </c>
      <c r="C70">
        <v>-236</v>
      </c>
      <c r="D70">
        <v>228</v>
      </c>
      <c r="E70">
        <v>-2048</v>
      </c>
      <c r="F70">
        <v>1963</v>
      </c>
      <c r="G70" s="14">
        <v>8817</v>
      </c>
      <c r="H70" s="14">
        <v>67990</v>
      </c>
      <c r="I70">
        <v>-0.026766474</v>
      </c>
      <c r="J70">
        <v>0.0258591358</v>
      </c>
      <c r="K70">
        <v>-0.030122077</v>
      </c>
      <c r="L70">
        <v>0.0288718929</v>
      </c>
      <c r="M70" t="s">
        <v>51</v>
      </c>
      <c r="N70" t="s">
        <v>51</v>
      </c>
    </row>
    <row r="71" spans="1:14" ht="12.75">
      <c r="A71" t="s">
        <v>30</v>
      </c>
      <c r="B71" t="s">
        <v>12</v>
      </c>
      <c r="C71">
        <v>-174</v>
      </c>
      <c r="D71">
        <v>196</v>
      </c>
      <c r="E71">
        <v>-1606</v>
      </c>
      <c r="F71">
        <v>1557</v>
      </c>
      <c r="G71" s="14">
        <v>8817</v>
      </c>
      <c r="H71" s="14">
        <v>67990</v>
      </c>
      <c r="I71">
        <v>-0.019734604</v>
      </c>
      <c r="J71">
        <v>0.0222297834</v>
      </c>
      <c r="K71">
        <v>-0.023621121</v>
      </c>
      <c r="L71">
        <v>0.0229004265</v>
      </c>
      <c r="M71" t="s">
        <v>51</v>
      </c>
      <c r="N71" t="s">
        <v>51</v>
      </c>
    </row>
    <row r="72" spans="1:14" ht="12.75">
      <c r="A72" t="s">
        <v>30</v>
      </c>
      <c r="B72" t="s">
        <v>13</v>
      </c>
      <c r="C72">
        <v>-138</v>
      </c>
      <c r="D72">
        <v>146</v>
      </c>
      <c r="E72">
        <v>-1270</v>
      </c>
      <c r="F72">
        <v>1259</v>
      </c>
      <c r="G72" s="14">
        <v>8817</v>
      </c>
      <c r="H72" s="14">
        <v>67990</v>
      </c>
      <c r="I72">
        <v>-0.015651582</v>
      </c>
      <c r="J72">
        <v>0.0165589203</v>
      </c>
      <c r="K72">
        <v>-0.018679218</v>
      </c>
      <c r="L72">
        <v>0.018517429</v>
      </c>
      <c r="M72" t="s">
        <v>51</v>
      </c>
      <c r="N72" t="s">
        <v>51</v>
      </c>
    </row>
    <row r="73" spans="1:14" ht="12.75">
      <c r="A73" t="s">
        <v>30</v>
      </c>
      <c r="B73" t="s">
        <v>56</v>
      </c>
      <c r="C73">
        <v>-109</v>
      </c>
      <c r="D73">
        <v>97</v>
      </c>
      <c r="E73">
        <v>-964</v>
      </c>
      <c r="F73">
        <v>995</v>
      </c>
      <c r="G73" s="14">
        <v>8817</v>
      </c>
      <c r="H73" s="14">
        <v>67990</v>
      </c>
      <c r="I73">
        <v>-0.012362482</v>
      </c>
      <c r="J73">
        <v>0.0110014744</v>
      </c>
      <c r="K73">
        <v>-0.014178556</v>
      </c>
      <c r="L73">
        <v>0.0146345051</v>
      </c>
      <c r="M73" t="s">
        <v>51</v>
      </c>
      <c r="N73" t="s">
        <v>51</v>
      </c>
    </row>
    <row r="74" spans="1:14" ht="12.75">
      <c r="A74" t="s">
        <v>30</v>
      </c>
      <c r="B74" t="s">
        <v>57</v>
      </c>
      <c r="C74">
        <v>-36</v>
      </c>
      <c r="D74">
        <v>76</v>
      </c>
      <c r="E74">
        <v>-578</v>
      </c>
      <c r="F74">
        <v>814</v>
      </c>
      <c r="G74" s="14">
        <v>8817</v>
      </c>
      <c r="H74" s="14">
        <v>67990</v>
      </c>
      <c r="I74">
        <v>-0.004083021</v>
      </c>
      <c r="J74">
        <v>0.0086197119</v>
      </c>
      <c r="K74">
        <v>-0.00850125</v>
      </c>
      <c r="L74">
        <v>0.0119723489</v>
      </c>
      <c r="M74" t="s">
        <v>51</v>
      </c>
      <c r="N74" t="s">
        <v>51</v>
      </c>
    </row>
    <row r="75" spans="1:14" ht="12.75">
      <c r="A75" t="s">
        <v>30</v>
      </c>
      <c r="B75" t="s">
        <v>58</v>
      </c>
      <c r="C75">
        <v>-18</v>
      </c>
      <c r="D75">
        <v>42</v>
      </c>
      <c r="E75">
        <v>-477</v>
      </c>
      <c r="F75">
        <v>872</v>
      </c>
      <c r="G75" s="14">
        <v>8817</v>
      </c>
      <c r="H75" s="14">
        <v>67990</v>
      </c>
      <c r="I75">
        <v>-0.002041511</v>
      </c>
      <c r="J75">
        <v>0.004763525</v>
      </c>
      <c r="K75">
        <v>-0.007015738</v>
      </c>
      <c r="L75">
        <v>0.0128254155</v>
      </c>
      <c r="M75" t="s">
        <v>51</v>
      </c>
      <c r="N75" t="s">
        <v>51</v>
      </c>
    </row>
    <row r="76" spans="1:14" ht="12.75">
      <c r="A76" t="s">
        <v>34</v>
      </c>
      <c r="B76" s="1" t="s">
        <v>25</v>
      </c>
      <c r="C76">
        <v>-160</v>
      </c>
      <c r="D76">
        <v>178</v>
      </c>
      <c r="E76">
        <v>-880</v>
      </c>
      <c r="F76">
        <v>805</v>
      </c>
      <c r="G76" s="14">
        <v>4073</v>
      </c>
      <c r="H76" s="14">
        <v>20126</v>
      </c>
      <c r="I76">
        <v>-0.039283084</v>
      </c>
      <c r="J76">
        <v>0.0437024306</v>
      </c>
      <c r="K76">
        <v>-0.043724535</v>
      </c>
      <c r="L76">
        <v>0.0399980125</v>
      </c>
      <c r="M76" t="s">
        <v>51</v>
      </c>
      <c r="N76" t="s">
        <v>51</v>
      </c>
    </row>
    <row r="77" spans="1:14" ht="12.75">
      <c r="A77" t="s">
        <v>34</v>
      </c>
      <c r="B77" s="1" t="s">
        <v>0</v>
      </c>
      <c r="C77">
        <v>-196</v>
      </c>
      <c r="D77">
        <v>196</v>
      </c>
      <c r="E77">
        <v>-862</v>
      </c>
      <c r="F77">
        <v>813</v>
      </c>
      <c r="G77" s="14">
        <v>4073</v>
      </c>
      <c r="H77" s="14">
        <v>20126</v>
      </c>
      <c r="I77">
        <v>-0.048121778</v>
      </c>
      <c r="J77">
        <v>0.0481217776</v>
      </c>
      <c r="K77">
        <v>-0.04283017</v>
      </c>
      <c r="L77">
        <v>0.0403955083</v>
      </c>
      <c r="M77" t="s">
        <v>51</v>
      </c>
      <c r="N77" t="s">
        <v>51</v>
      </c>
    </row>
    <row r="78" spans="1:14" ht="12.75">
      <c r="A78" t="s">
        <v>34</v>
      </c>
      <c r="B78" s="1" t="s">
        <v>1</v>
      </c>
      <c r="C78">
        <v>-220</v>
      </c>
      <c r="D78">
        <v>180</v>
      </c>
      <c r="E78">
        <v>-859</v>
      </c>
      <c r="F78">
        <v>853</v>
      </c>
      <c r="G78" s="14">
        <v>4073</v>
      </c>
      <c r="H78" s="14">
        <v>20126</v>
      </c>
      <c r="I78">
        <v>-0.05401424</v>
      </c>
      <c r="J78">
        <v>0.0441934692</v>
      </c>
      <c r="K78">
        <v>-0.042681109</v>
      </c>
      <c r="L78">
        <v>0.0423829872</v>
      </c>
      <c r="M78" t="s">
        <v>51</v>
      </c>
      <c r="N78" t="s">
        <v>51</v>
      </c>
    </row>
    <row r="79" spans="1:14" ht="12.75">
      <c r="A79" t="s">
        <v>34</v>
      </c>
      <c r="B79" t="s">
        <v>2</v>
      </c>
      <c r="C79">
        <v>-215</v>
      </c>
      <c r="D79">
        <v>180</v>
      </c>
      <c r="E79">
        <v>-869</v>
      </c>
      <c r="F79">
        <v>845</v>
      </c>
      <c r="G79" s="14">
        <v>4073</v>
      </c>
      <c r="H79" s="14">
        <v>20126</v>
      </c>
      <c r="I79">
        <v>-0.052786644</v>
      </c>
      <c r="J79">
        <v>0.0441934692</v>
      </c>
      <c r="K79">
        <v>-0.043177979</v>
      </c>
      <c r="L79">
        <v>0.0419854914</v>
      </c>
      <c r="M79" t="s">
        <v>51</v>
      </c>
      <c r="N79" t="s">
        <v>51</v>
      </c>
    </row>
    <row r="80" spans="1:14" ht="12.75">
      <c r="A80" t="s">
        <v>34</v>
      </c>
      <c r="B80" t="s">
        <v>3</v>
      </c>
      <c r="C80">
        <v>-133</v>
      </c>
      <c r="D80">
        <v>134</v>
      </c>
      <c r="E80">
        <v>-678</v>
      </c>
      <c r="F80">
        <v>698</v>
      </c>
      <c r="G80" s="14">
        <v>4073</v>
      </c>
      <c r="H80" s="14">
        <v>20126</v>
      </c>
      <c r="I80">
        <v>-0.032654063</v>
      </c>
      <c r="J80">
        <v>0.0328995826</v>
      </c>
      <c r="K80">
        <v>-0.033687767</v>
      </c>
      <c r="L80">
        <v>0.0346815065</v>
      </c>
      <c r="M80" t="s">
        <v>51</v>
      </c>
      <c r="N80" t="s">
        <v>51</v>
      </c>
    </row>
    <row r="81" spans="1:14" ht="12.75">
      <c r="A81" t="s">
        <v>34</v>
      </c>
      <c r="B81" t="s">
        <v>4</v>
      </c>
      <c r="C81">
        <v>-109</v>
      </c>
      <c r="D81">
        <v>129</v>
      </c>
      <c r="E81">
        <v>-570</v>
      </c>
      <c r="F81">
        <v>619</v>
      </c>
      <c r="G81" s="14">
        <v>4073</v>
      </c>
      <c r="H81" s="14">
        <v>20126</v>
      </c>
      <c r="I81">
        <v>-0.026761601</v>
      </c>
      <c r="J81">
        <v>0.0316719863</v>
      </c>
      <c r="K81">
        <v>-0.028321574</v>
      </c>
      <c r="L81">
        <v>0.0307562357</v>
      </c>
      <c r="M81" t="s">
        <v>51</v>
      </c>
      <c r="N81" t="s">
        <v>51</v>
      </c>
    </row>
    <row r="82" spans="1:14" ht="12.75">
      <c r="A82" t="s">
        <v>34</v>
      </c>
      <c r="B82" t="s">
        <v>5</v>
      </c>
      <c r="C82">
        <v>-143</v>
      </c>
      <c r="D82">
        <v>142</v>
      </c>
      <c r="E82">
        <v>-623</v>
      </c>
      <c r="F82">
        <v>661</v>
      </c>
      <c r="G82" s="14">
        <v>4073</v>
      </c>
      <c r="H82" s="14">
        <v>20126</v>
      </c>
      <c r="I82">
        <v>-0.035109256</v>
      </c>
      <c r="J82">
        <v>0.0348637368</v>
      </c>
      <c r="K82">
        <v>-0.030954984</v>
      </c>
      <c r="L82">
        <v>0.0328430885</v>
      </c>
      <c r="M82" t="s">
        <v>51</v>
      </c>
      <c r="N82" t="s">
        <v>51</v>
      </c>
    </row>
    <row r="83" spans="1:14" ht="12.75">
      <c r="A83" t="s">
        <v>34</v>
      </c>
      <c r="B83" t="s">
        <v>6</v>
      </c>
      <c r="C83">
        <v>-107</v>
      </c>
      <c r="D83">
        <v>145</v>
      </c>
      <c r="E83">
        <v>-667</v>
      </c>
      <c r="F83">
        <v>630</v>
      </c>
      <c r="G83" s="14">
        <v>4073</v>
      </c>
      <c r="H83" s="14">
        <v>20126</v>
      </c>
      <c r="I83">
        <v>-0.026270562</v>
      </c>
      <c r="J83">
        <v>0.0356002946</v>
      </c>
      <c r="K83">
        <v>-0.03314121</v>
      </c>
      <c r="L83">
        <v>0.0313027924</v>
      </c>
      <c r="M83" t="s">
        <v>51</v>
      </c>
      <c r="N83" t="s">
        <v>51</v>
      </c>
    </row>
    <row r="84" spans="1:14" ht="12.75">
      <c r="A84" t="s">
        <v>34</v>
      </c>
      <c r="B84" t="s">
        <v>7</v>
      </c>
      <c r="C84">
        <v>-115</v>
      </c>
      <c r="D84">
        <v>151</v>
      </c>
      <c r="E84">
        <v>-652</v>
      </c>
      <c r="F84">
        <v>696</v>
      </c>
      <c r="G84" s="14">
        <v>4073</v>
      </c>
      <c r="H84" s="14">
        <v>20126</v>
      </c>
      <c r="I84">
        <v>-0.028234716</v>
      </c>
      <c r="J84">
        <v>0.0370734103</v>
      </c>
      <c r="K84">
        <v>-0.032395906</v>
      </c>
      <c r="L84">
        <v>0.0345821326</v>
      </c>
      <c r="M84" t="s">
        <v>51</v>
      </c>
      <c r="N84" t="s">
        <v>51</v>
      </c>
    </row>
    <row r="85" spans="1:14" ht="12.75">
      <c r="A85" t="s">
        <v>34</v>
      </c>
      <c r="B85" t="s">
        <v>8</v>
      </c>
      <c r="C85">
        <v>-159</v>
      </c>
      <c r="D85">
        <v>147</v>
      </c>
      <c r="E85">
        <v>-890</v>
      </c>
      <c r="F85">
        <v>777</v>
      </c>
      <c r="G85" s="14">
        <v>4073</v>
      </c>
      <c r="H85" s="14">
        <v>20126</v>
      </c>
      <c r="I85">
        <v>-0.039037564</v>
      </c>
      <c r="J85">
        <v>0.0360913332</v>
      </c>
      <c r="K85">
        <v>-0.044221405</v>
      </c>
      <c r="L85">
        <v>0.0386067773</v>
      </c>
      <c r="M85" t="s">
        <v>51</v>
      </c>
      <c r="N85" t="s">
        <v>51</v>
      </c>
    </row>
    <row r="86" spans="1:14" ht="12.75">
      <c r="A86" t="s">
        <v>34</v>
      </c>
      <c r="B86" t="s">
        <v>9</v>
      </c>
      <c r="C86">
        <v>-122</v>
      </c>
      <c r="D86">
        <v>135</v>
      </c>
      <c r="E86">
        <v>-730</v>
      </c>
      <c r="F86">
        <v>684</v>
      </c>
      <c r="G86" s="14">
        <v>4073</v>
      </c>
      <c r="H86" s="14">
        <v>20126</v>
      </c>
      <c r="I86">
        <v>-0.029953351</v>
      </c>
      <c r="J86">
        <v>0.0331451019</v>
      </c>
      <c r="K86">
        <v>-0.03627149</v>
      </c>
      <c r="L86">
        <v>0.0339858889</v>
      </c>
      <c r="M86" t="s">
        <v>51</v>
      </c>
      <c r="N86" t="s">
        <v>51</v>
      </c>
    </row>
    <row r="87" spans="1:14" ht="12.75">
      <c r="A87" t="s">
        <v>34</v>
      </c>
      <c r="B87" t="s">
        <v>10</v>
      </c>
      <c r="C87">
        <v>-121</v>
      </c>
      <c r="D87">
        <v>109</v>
      </c>
      <c r="E87">
        <v>-652</v>
      </c>
      <c r="F87">
        <v>527</v>
      </c>
      <c r="G87" s="14">
        <v>4073</v>
      </c>
      <c r="H87" s="14">
        <v>20126</v>
      </c>
      <c r="I87">
        <v>-0.029707832</v>
      </c>
      <c r="J87">
        <v>0.0267616008</v>
      </c>
      <c r="K87">
        <v>-0.032395906</v>
      </c>
      <c r="L87">
        <v>0.0261850343</v>
      </c>
      <c r="M87" t="s">
        <v>51</v>
      </c>
      <c r="N87" t="s">
        <v>51</v>
      </c>
    </row>
    <row r="88" spans="1:14" ht="12.75">
      <c r="A88" t="s">
        <v>34</v>
      </c>
      <c r="B88" t="s">
        <v>11</v>
      </c>
      <c r="C88">
        <v>-74</v>
      </c>
      <c r="D88">
        <v>85</v>
      </c>
      <c r="E88">
        <v>-441</v>
      </c>
      <c r="F88">
        <v>378</v>
      </c>
      <c r="G88" s="14">
        <v>4073</v>
      </c>
      <c r="H88" s="14">
        <v>20126</v>
      </c>
      <c r="I88">
        <v>-0.018168426</v>
      </c>
      <c r="J88">
        <v>0.0208691382</v>
      </c>
      <c r="K88">
        <v>-0.021911955</v>
      </c>
      <c r="L88">
        <v>0.0187816754</v>
      </c>
      <c r="M88" t="s">
        <v>51</v>
      </c>
      <c r="N88" t="s">
        <v>51</v>
      </c>
    </row>
    <row r="89" spans="1:14" ht="12.75">
      <c r="A89" t="s">
        <v>34</v>
      </c>
      <c r="B89" t="s">
        <v>12</v>
      </c>
      <c r="C89">
        <v>-70</v>
      </c>
      <c r="D89">
        <v>57</v>
      </c>
      <c r="E89">
        <v>-290</v>
      </c>
      <c r="F89">
        <v>279</v>
      </c>
      <c r="G89" s="14">
        <v>4073</v>
      </c>
      <c r="H89" s="14">
        <v>20126</v>
      </c>
      <c r="I89">
        <v>-0.017186349</v>
      </c>
      <c r="J89">
        <v>0.0139945986</v>
      </c>
      <c r="K89">
        <v>-0.014409222</v>
      </c>
      <c r="L89">
        <v>0.0138626652</v>
      </c>
      <c r="M89" t="s">
        <v>51</v>
      </c>
      <c r="N89" t="s">
        <v>51</v>
      </c>
    </row>
    <row r="90" spans="1:14" ht="12.75">
      <c r="A90" t="s">
        <v>34</v>
      </c>
      <c r="B90" t="s">
        <v>13</v>
      </c>
      <c r="C90">
        <v>-43</v>
      </c>
      <c r="D90">
        <v>41</v>
      </c>
      <c r="E90">
        <v>-212</v>
      </c>
      <c r="F90">
        <v>216</v>
      </c>
      <c r="G90" s="14">
        <v>4073</v>
      </c>
      <c r="H90" s="14">
        <v>20126</v>
      </c>
      <c r="I90">
        <v>-0.010557329</v>
      </c>
      <c r="J90">
        <v>0.0100662902</v>
      </c>
      <c r="K90">
        <v>-0.010533638</v>
      </c>
      <c r="L90">
        <v>0.010732386</v>
      </c>
      <c r="M90" t="s">
        <v>51</v>
      </c>
      <c r="N90" t="s">
        <v>51</v>
      </c>
    </row>
    <row r="91" spans="1:14" ht="12.75">
      <c r="A91" t="s">
        <v>34</v>
      </c>
      <c r="B91" t="s">
        <v>56</v>
      </c>
      <c r="C91">
        <v>-14</v>
      </c>
      <c r="D91">
        <v>25</v>
      </c>
      <c r="E91">
        <v>-156</v>
      </c>
      <c r="F91">
        <v>165</v>
      </c>
      <c r="G91" s="14">
        <v>4073</v>
      </c>
      <c r="H91" s="14">
        <v>20126</v>
      </c>
      <c r="I91">
        <v>-0.00343727</v>
      </c>
      <c r="J91">
        <v>0.0061379818</v>
      </c>
      <c r="K91">
        <v>-0.007751168</v>
      </c>
      <c r="L91">
        <v>0.0081983504</v>
      </c>
      <c r="M91" t="s">
        <v>51</v>
      </c>
      <c r="N91" t="s">
        <v>51</v>
      </c>
    </row>
    <row r="92" spans="1:14" ht="12.75">
      <c r="A92" t="s">
        <v>34</v>
      </c>
      <c r="B92" t="s">
        <v>57</v>
      </c>
      <c r="C92">
        <v>-9</v>
      </c>
      <c r="D92">
        <v>15</v>
      </c>
      <c r="E92">
        <v>-99</v>
      </c>
      <c r="F92">
        <v>134</v>
      </c>
      <c r="G92" s="14">
        <v>4073</v>
      </c>
      <c r="H92" s="14">
        <v>20126</v>
      </c>
      <c r="I92">
        <v>-0.002209673</v>
      </c>
      <c r="J92">
        <v>0.0036827891</v>
      </c>
      <c r="K92">
        <v>-0.00491901</v>
      </c>
      <c r="L92">
        <v>0.0066580543</v>
      </c>
      <c r="M92" t="s">
        <v>51</v>
      </c>
      <c r="N92" t="s">
        <v>51</v>
      </c>
    </row>
    <row r="93" spans="1:14" ht="12.75">
      <c r="A93" t="s">
        <v>34</v>
      </c>
      <c r="B93" t="s">
        <v>58</v>
      </c>
      <c r="C93" t="s">
        <v>51</v>
      </c>
      <c r="D93" t="s">
        <v>51</v>
      </c>
      <c r="E93">
        <v>-66</v>
      </c>
      <c r="F93">
        <v>150</v>
      </c>
      <c r="G93" s="14">
        <v>4073</v>
      </c>
      <c r="H93" s="14">
        <v>20126</v>
      </c>
      <c r="I93" t="s">
        <v>51</v>
      </c>
      <c r="J93" t="s">
        <v>51</v>
      </c>
      <c r="K93">
        <v>-0.00327934</v>
      </c>
      <c r="L93">
        <v>0.0074530458</v>
      </c>
      <c r="M93" t="s">
        <v>52</v>
      </c>
      <c r="N93" t="s">
        <v>51</v>
      </c>
    </row>
    <row r="94" spans="1:14" ht="12.75">
      <c r="A94" t="s">
        <v>32</v>
      </c>
      <c r="B94" s="1" t="s">
        <v>25</v>
      </c>
      <c r="C94">
        <v>-283</v>
      </c>
      <c r="D94">
        <v>258</v>
      </c>
      <c r="E94">
        <v>-988</v>
      </c>
      <c r="F94">
        <v>1008</v>
      </c>
      <c r="G94" s="14">
        <v>5976</v>
      </c>
      <c r="H94" s="14">
        <v>35986</v>
      </c>
      <c r="I94">
        <v>-0.047356091</v>
      </c>
      <c r="J94">
        <v>0.0431726908</v>
      </c>
      <c r="K94">
        <v>-0.027455121</v>
      </c>
      <c r="L94">
        <v>0.0280108931</v>
      </c>
      <c r="M94" t="s">
        <v>51</v>
      </c>
      <c r="N94" t="s">
        <v>51</v>
      </c>
    </row>
    <row r="95" spans="1:14" ht="12.75">
      <c r="A95" t="s">
        <v>32</v>
      </c>
      <c r="B95" s="1" t="s">
        <v>0</v>
      </c>
      <c r="C95">
        <v>-270</v>
      </c>
      <c r="D95">
        <v>269</v>
      </c>
      <c r="E95">
        <v>-1106</v>
      </c>
      <c r="F95">
        <v>1036</v>
      </c>
      <c r="G95" s="14">
        <v>5976</v>
      </c>
      <c r="H95" s="14">
        <v>35986</v>
      </c>
      <c r="I95">
        <v>-0.045180723</v>
      </c>
      <c r="J95">
        <v>0.0450133869</v>
      </c>
      <c r="K95">
        <v>-0.030734174</v>
      </c>
      <c r="L95">
        <v>0.0287889735</v>
      </c>
      <c r="M95" t="s">
        <v>51</v>
      </c>
      <c r="N95" t="s">
        <v>51</v>
      </c>
    </row>
    <row r="96" spans="1:14" ht="12.75">
      <c r="A96" t="s">
        <v>32</v>
      </c>
      <c r="B96" s="1" t="s">
        <v>1</v>
      </c>
      <c r="C96">
        <v>-278</v>
      </c>
      <c r="D96">
        <v>295</v>
      </c>
      <c r="E96">
        <v>-1240</v>
      </c>
      <c r="F96">
        <v>1127</v>
      </c>
      <c r="G96" s="14">
        <v>5976</v>
      </c>
      <c r="H96" s="14">
        <v>35986</v>
      </c>
      <c r="I96">
        <v>-0.046519411</v>
      </c>
      <c r="J96">
        <v>0.0493641232</v>
      </c>
      <c r="K96">
        <v>-0.034457845</v>
      </c>
      <c r="L96">
        <v>0.0313177347</v>
      </c>
      <c r="M96" t="s">
        <v>51</v>
      </c>
      <c r="N96" t="s">
        <v>51</v>
      </c>
    </row>
    <row r="97" spans="1:14" ht="12.75">
      <c r="A97" t="s">
        <v>32</v>
      </c>
      <c r="B97" t="s">
        <v>2</v>
      </c>
      <c r="C97">
        <v>-284</v>
      </c>
      <c r="D97">
        <v>261</v>
      </c>
      <c r="E97">
        <v>-1344</v>
      </c>
      <c r="F97">
        <v>1241</v>
      </c>
      <c r="G97" s="14">
        <v>5976</v>
      </c>
      <c r="H97" s="14">
        <v>35986</v>
      </c>
      <c r="I97">
        <v>-0.047523427</v>
      </c>
      <c r="J97">
        <v>0.0436746988</v>
      </c>
      <c r="K97">
        <v>-0.037347858</v>
      </c>
      <c r="L97">
        <v>0.0344856333</v>
      </c>
      <c r="M97" t="s">
        <v>51</v>
      </c>
      <c r="N97" t="s">
        <v>51</v>
      </c>
    </row>
    <row r="98" spans="1:14" ht="12.75">
      <c r="A98" t="s">
        <v>32</v>
      </c>
      <c r="B98" t="s">
        <v>3</v>
      </c>
      <c r="C98">
        <v>-222</v>
      </c>
      <c r="D98">
        <v>192</v>
      </c>
      <c r="E98">
        <v>-1078</v>
      </c>
      <c r="F98">
        <v>980</v>
      </c>
      <c r="G98" s="14">
        <v>5976</v>
      </c>
      <c r="H98" s="14">
        <v>35986</v>
      </c>
      <c r="I98">
        <v>-0.037148594</v>
      </c>
      <c r="J98">
        <v>0.0321285141</v>
      </c>
      <c r="K98">
        <v>-0.029956094</v>
      </c>
      <c r="L98">
        <v>0.0272328128</v>
      </c>
      <c r="M98" t="s">
        <v>51</v>
      </c>
      <c r="N98" t="s">
        <v>51</v>
      </c>
    </row>
    <row r="99" spans="1:14" ht="12.75">
      <c r="A99" t="s">
        <v>32</v>
      </c>
      <c r="B99" t="s">
        <v>4</v>
      </c>
      <c r="C99">
        <v>-168</v>
      </c>
      <c r="D99">
        <v>172</v>
      </c>
      <c r="E99">
        <v>-889</v>
      </c>
      <c r="F99">
        <v>833</v>
      </c>
      <c r="G99" s="14">
        <v>5976</v>
      </c>
      <c r="H99" s="14">
        <v>35986</v>
      </c>
      <c r="I99">
        <v>-0.02811245</v>
      </c>
      <c r="J99">
        <v>0.0287817938</v>
      </c>
      <c r="K99">
        <v>-0.024704052</v>
      </c>
      <c r="L99">
        <v>0.0231478908</v>
      </c>
      <c r="M99" t="s">
        <v>51</v>
      </c>
      <c r="N99" t="s">
        <v>51</v>
      </c>
    </row>
    <row r="100" spans="1:14" ht="12.75">
      <c r="A100" t="s">
        <v>32</v>
      </c>
      <c r="B100" t="s">
        <v>5</v>
      </c>
      <c r="C100">
        <v>-167</v>
      </c>
      <c r="D100">
        <v>179</v>
      </c>
      <c r="E100">
        <v>-904</v>
      </c>
      <c r="F100">
        <v>960</v>
      </c>
      <c r="G100" s="14">
        <v>5976</v>
      </c>
      <c r="H100" s="14">
        <v>35986</v>
      </c>
      <c r="I100">
        <v>-0.027945114</v>
      </c>
      <c r="J100">
        <v>0.0299531459</v>
      </c>
      <c r="K100">
        <v>-0.02512088</v>
      </c>
      <c r="L100">
        <v>0.0266770411</v>
      </c>
      <c r="M100" t="s">
        <v>51</v>
      </c>
      <c r="N100" t="s">
        <v>51</v>
      </c>
    </row>
    <row r="101" spans="1:14" ht="12.75">
      <c r="A101" t="s">
        <v>32</v>
      </c>
      <c r="B101" t="s">
        <v>6</v>
      </c>
      <c r="C101">
        <v>-173</v>
      </c>
      <c r="D101">
        <v>179</v>
      </c>
      <c r="E101">
        <v>-1044</v>
      </c>
      <c r="F101">
        <v>999</v>
      </c>
      <c r="G101" s="14">
        <v>5976</v>
      </c>
      <c r="H101" s="14">
        <v>35986</v>
      </c>
      <c r="I101">
        <v>-0.02894913</v>
      </c>
      <c r="J101">
        <v>0.0299531459</v>
      </c>
      <c r="K101">
        <v>-0.029011282</v>
      </c>
      <c r="L101">
        <v>0.0277607959</v>
      </c>
      <c r="M101" t="s">
        <v>51</v>
      </c>
      <c r="N101" t="s">
        <v>51</v>
      </c>
    </row>
    <row r="102" spans="1:14" ht="12.75">
      <c r="A102" t="s">
        <v>32</v>
      </c>
      <c r="B102" t="s">
        <v>7</v>
      </c>
      <c r="C102">
        <v>-142</v>
      </c>
      <c r="D102">
        <v>196</v>
      </c>
      <c r="E102">
        <v>-1191</v>
      </c>
      <c r="F102">
        <v>1145</v>
      </c>
      <c r="G102" s="14">
        <v>5976</v>
      </c>
      <c r="H102" s="14">
        <v>35986</v>
      </c>
      <c r="I102">
        <v>-0.023761714</v>
      </c>
      <c r="J102">
        <v>0.0327978581</v>
      </c>
      <c r="K102">
        <v>-0.033096204</v>
      </c>
      <c r="L102">
        <v>0.0318179292</v>
      </c>
      <c r="M102" t="s">
        <v>51</v>
      </c>
      <c r="N102" t="s">
        <v>51</v>
      </c>
    </row>
    <row r="103" spans="1:14" ht="12.75">
      <c r="A103" t="s">
        <v>32</v>
      </c>
      <c r="B103" t="s">
        <v>8</v>
      </c>
      <c r="C103">
        <v>-174</v>
      </c>
      <c r="D103">
        <v>217</v>
      </c>
      <c r="E103">
        <v>-1321</v>
      </c>
      <c r="F103">
        <v>1258</v>
      </c>
      <c r="G103" s="14">
        <v>5976</v>
      </c>
      <c r="H103" s="14">
        <v>35986</v>
      </c>
      <c r="I103">
        <v>-0.029116466</v>
      </c>
      <c r="J103">
        <v>0.0363119143</v>
      </c>
      <c r="K103">
        <v>-0.03670872</v>
      </c>
      <c r="L103">
        <v>0.0349580392</v>
      </c>
      <c r="M103" t="s">
        <v>51</v>
      </c>
      <c r="N103" t="s">
        <v>51</v>
      </c>
    </row>
    <row r="104" spans="1:14" ht="12.75">
      <c r="A104" t="s">
        <v>32</v>
      </c>
      <c r="B104" t="s">
        <v>9</v>
      </c>
      <c r="C104">
        <v>-181</v>
      </c>
      <c r="D104">
        <v>190</v>
      </c>
      <c r="E104">
        <v>-1296</v>
      </c>
      <c r="F104">
        <v>1281</v>
      </c>
      <c r="G104" s="14">
        <v>5976</v>
      </c>
      <c r="H104" s="14">
        <v>35986</v>
      </c>
      <c r="I104">
        <v>-0.030287818</v>
      </c>
      <c r="J104">
        <v>0.031793842</v>
      </c>
      <c r="K104">
        <v>-0.036014005</v>
      </c>
      <c r="L104">
        <v>0.0355971767</v>
      </c>
      <c r="M104" t="s">
        <v>51</v>
      </c>
      <c r="N104" t="s">
        <v>51</v>
      </c>
    </row>
    <row r="105" spans="1:14" ht="12.75">
      <c r="A105" t="s">
        <v>32</v>
      </c>
      <c r="B105" t="s">
        <v>10</v>
      </c>
      <c r="C105">
        <v>-142</v>
      </c>
      <c r="D105">
        <v>153</v>
      </c>
      <c r="E105">
        <v>-1206</v>
      </c>
      <c r="F105">
        <v>1154</v>
      </c>
      <c r="G105" s="14">
        <v>5976</v>
      </c>
      <c r="H105" s="14">
        <v>35986</v>
      </c>
      <c r="I105">
        <v>-0.023761714</v>
      </c>
      <c r="J105">
        <v>0.0256024096</v>
      </c>
      <c r="K105">
        <v>-0.033513033</v>
      </c>
      <c r="L105">
        <v>0.0320680265</v>
      </c>
      <c r="M105" t="s">
        <v>51</v>
      </c>
      <c r="N105" t="s">
        <v>51</v>
      </c>
    </row>
    <row r="106" spans="1:14" ht="12.75">
      <c r="A106" t="s">
        <v>32</v>
      </c>
      <c r="B106" t="s">
        <v>11</v>
      </c>
      <c r="C106">
        <v>-149</v>
      </c>
      <c r="D106">
        <v>151</v>
      </c>
      <c r="E106">
        <v>-1071</v>
      </c>
      <c r="F106">
        <v>1037</v>
      </c>
      <c r="G106" s="14">
        <v>5976</v>
      </c>
      <c r="H106" s="14">
        <v>35986</v>
      </c>
      <c r="I106">
        <v>-0.024933066</v>
      </c>
      <c r="J106">
        <v>0.0252677376</v>
      </c>
      <c r="K106">
        <v>-0.029761574</v>
      </c>
      <c r="L106">
        <v>0.0288167621</v>
      </c>
      <c r="M106" t="s">
        <v>51</v>
      </c>
      <c r="N106" t="s">
        <v>51</v>
      </c>
    </row>
    <row r="107" spans="1:14" ht="12.75">
      <c r="A107" t="s">
        <v>32</v>
      </c>
      <c r="B107" t="s">
        <v>12</v>
      </c>
      <c r="C107">
        <v>-118</v>
      </c>
      <c r="D107">
        <v>97</v>
      </c>
      <c r="E107">
        <v>-839</v>
      </c>
      <c r="F107">
        <v>839</v>
      </c>
      <c r="G107" s="14">
        <v>5976</v>
      </c>
      <c r="H107" s="14">
        <v>35986</v>
      </c>
      <c r="I107">
        <v>-0.019745649</v>
      </c>
      <c r="J107">
        <v>0.016231593</v>
      </c>
      <c r="K107">
        <v>-0.023314622</v>
      </c>
      <c r="L107">
        <v>0.0233146224</v>
      </c>
      <c r="M107" t="s">
        <v>51</v>
      </c>
      <c r="N107" t="s">
        <v>51</v>
      </c>
    </row>
    <row r="108" spans="1:14" ht="12.75">
      <c r="A108" t="s">
        <v>32</v>
      </c>
      <c r="B108" t="s">
        <v>13</v>
      </c>
      <c r="C108">
        <v>-87</v>
      </c>
      <c r="D108">
        <v>86</v>
      </c>
      <c r="E108">
        <v>-762</v>
      </c>
      <c r="F108">
        <v>739</v>
      </c>
      <c r="G108" s="14">
        <v>5976</v>
      </c>
      <c r="H108" s="14">
        <v>35986</v>
      </c>
      <c r="I108">
        <v>-0.014558233</v>
      </c>
      <c r="J108">
        <v>0.0143908969</v>
      </c>
      <c r="K108">
        <v>-0.021174901</v>
      </c>
      <c r="L108">
        <v>0.0205357639</v>
      </c>
      <c r="M108" t="s">
        <v>51</v>
      </c>
      <c r="N108" t="s">
        <v>51</v>
      </c>
    </row>
    <row r="109" spans="1:14" ht="12.75">
      <c r="A109" t="s">
        <v>32</v>
      </c>
      <c r="B109" t="s">
        <v>56</v>
      </c>
      <c r="C109">
        <v>-62</v>
      </c>
      <c r="D109">
        <v>63</v>
      </c>
      <c r="E109">
        <v>-655</v>
      </c>
      <c r="F109">
        <v>823</v>
      </c>
      <c r="G109" s="14">
        <v>5976</v>
      </c>
      <c r="H109" s="14">
        <v>35986</v>
      </c>
      <c r="I109">
        <v>-0.010374833</v>
      </c>
      <c r="J109">
        <v>0.0105421687</v>
      </c>
      <c r="K109">
        <v>-0.018201523</v>
      </c>
      <c r="L109">
        <v>0.022870005</v>
      </c>
      <c r="M109" t="s">
        <v>51</v>
      </c>
      <c r="N109" t="s">
        <v>51</v>
      </c>
    </row>
    <row r="110" spans="1:14" ht="12.75">
      <c r="A110" t="s">
        <v>32</v>
      </c>
      <c r="B110" t="s">
        <v>57</v>
      </c>
      <c r="C110">
        <v>-33</v>
      </c>
      <c r="D110">
        <v>36</v>
      </c>
      <c r="E110">
        <v>-567</v>
      </c>
      <c r="F110">
        <v>727</v>
      </c>
      <c r="G110" s="14">
        <v>5976</v>
      </c>
      <c r="H110" s="14">
        <v>35986</v>
      </c>
      <c r="I110">
        <v>-0.005522088</v>
      </c>
      <c r="J110">
        <v>0.0060240964</v>
      </c>
      <c r="K110">
        <v>-0.015756127</v>
      </c>
      <c r="L110">
        <v>0.0202023009</v>
      </c>
      <c r="M110" t="s">
        <v>51</v>
      </c>
      <c r="N110" t="s">
        <v>51</v>
      </c>
    </row>
    <row r="111" spans="1:14" ht="12.75">
      <c r="A111" t="s">
        <v>32</v>
      </c>
      <c r="B111" t="s">
        <v>58</v>
      </c>
      <c r="C111">
        <v>-19</v>
      </c>
      <c r="D111">
        <v>30</v>
      </c>
      <c r="E111">
        <v>-453</v>
      </c>
      <c r="F111">
        <v>845</v>
      </c>
      <c r="G111" s="14">
        <v>5976</v>
      </c>
      <c r="H111" s="14">
        <v>35986</v>
      </c>
      <c r="I111">
        <v>-0.003179384</v>
      </c>
      <c r="J111">
        <v>0.0050200803</v>
      </c>
      <c r="K111">
        <v>-0.012588229</v>
      </c>
      <c r="L111">
        <v>0.0234813539</v>
      </c>
      <c r="M111" t="s">
        <v>51</v>
      </c>
      <c r="N111" t="s">
        <v>51</v>
      </c>
    </row>
    <row r="112" spans="1:14" ht="12.75">
      <c r="A112" t="s">
        <v>35</v>
      </c>
      <c r="B112" s="1" t="s">
        <v>25</v>
      </c>
      <c r="C112">
        <v>-210</v>
      </c>
      <c r="D112">
        <v>217</v>
      </c>
      <c r="E112">
        <v>-2503</v>
      </c>
      <c r="F112">
        <v>2477</v>
      </c>
      <c r="G112" s="14">
        <v>4104</v>
      </c>
      <c r="H112" s="14">
        <v>42422</v>
      </c>
      <c r="I112">
        <v>-0.051169591</v>
      </c>
      <c r="J112">
        <v>0.0528752437</v>
      </c>
      <c r="K112">
        <v>-0.059002404</v>
      </c>
      <c r="L112">
        <v>0.0583895149</v>
      </c>
      <c r="M112" t="s">
        <v>51</v>
      </c>
      <c r="N112" t="s">
        <v>51</v>
      </c>
    </row>
    <row r="113" spans="1:14" ht="12.75">
      <c r="A113" t="s">
        <v>35</v>
      </c>
      <c r="B113" s="1" t="s">
        <v>0</v>
      </c>
      <c r="C113">
        <v>-208</v>
      </c>
      <c r="D113">
        <v>223</v>
      </c>
      <c r="E113">
        <v>-2355</v>
      </c>
      <c r="F113">
        <v>2187</v>
      </c>
      <c r="G113" s="14">
        <v>4104</v>
      </c>
      <c r="H113" s="14">
        <v>42422</v>
      </c>
      <c r="I113">
        <v>-0.050682261</v>
      </c>
      <c r="J113">
        <v>0.054337232</v>
      </c>
      <c r="K113">
        <v>-0.055513649</v>
      </c>
      <c r="L113">
        <v>0.0515534393</v>
      </c>
      <c r="M113" t="s">
        <v>51</v>
      </c>
      <c r="N113" t="s">
        <v>51</v>
      </c>
    </row>
    <row r="114" spans="1:14" ht="12.75">
      <c r="A114" t="s">
        <v>35</v>
      </c>
      <c r="B114" s="1" t="s">
        <v>1</v>
      </c>
      <c r="C114">
        <v>-230</v>
      </c>
      <c r="D114">
        <v>243</v>
      </c>
      <c r="E114">
        <v>-2414</v>
      </c>
      <c r="F114">
        <v>2290</v>
      </c>
      <c r="G114" s="14">
        <v>4104</v>
      </c>
      <c r="H114" s="14">
        <v>42422</v>
      </c>
      <c r="I114">
        <v>-0.056042885</v>
      </c>
      <c r="J114">
        <v>0.0592105263</v>
      </c>
      <c r="K114">
        <v>-0.056904436</v>
      </c>
      <c r="L114">
        <v>0.0539814247</v>
      </c>
      <c r="M114" t="s">
        <v>51</v>
      </c>
      <c r="N114" t="s">
        <v>51</v>
      </c>
    </row>
    <row r="115" spans="1:14" ht="12.75">
      <c r="A115" t="s">
        <v>35</v>
      </c>
      <c r="B115" t="s">
        <v>2</v>
      </c>
      <c r="C115">
        <v>-233</v>
      </c>
      <c r="D115">
        <v>209</v>
      </c>
      <c r="E115">
        <v>-2175</v>
      </c>
      <c r="F115">
        <v>2178</v>
      </c>
      <c r="G115" s="14">
        <v>4104</v>
      </c>
      <c r="H115" s="14">
        <v>42422</v>
      </c>
      <c r="I115">
        <v>-0.056773879</v>
      </c>
      <c r="J115">
        <v>0.0509259259</v>
      </c>
      <c r="K115">
        <v>-0.051270567</v>
      </c>
      <c r="L115">
        <v>0.0513412852</v>
      </c>
      <c r="M115" t="s">
        <v>51</v>
      </c>
      <c r="N115" t="s">
        <v>51</v>
      </c>
    </row>
    <row r="116" spans="1:14" ht="12.75">
      <c r="A116" t="s">
        <v>35</v>
      </c>
      <c r="B116" t="s">
        <v>3</v>
      </c>
      <c r="C116">
        <v>-139</v>
      </c>
      <c r="D116">
        <v>160</v>
      </c>
      <c r="E116">
        <v>-1669</v>
      </c>
      <c r="F116">
        <v>1670</v>
      </c>
      <c r="G116" s="14">
        <v>4104</v>
      </c>
      <c r="H116" s="14">
        <v>42422</v>
      </c>
      <c r="I116">
        <v>-0.033869396</v>
      </c>
      <c r="J116">
        <v>0.0389863548</v>
      </c>
      <c r="K116">
        <v>-0.039342794</v>
      </c>
      <c r="L116">
        <v>0.0393663665</v>
      </c>
      <c r="M116" t="s">
        <v>51</v>
      </c>
      <c r="N116" t="s">
        <v>51</v>
      </c>
    </row>
    <row r="117" spans="1:14" ht="12.75">
      <c r="A117" t="s">
        <v>35</v>
      </c>
      <c r="B117" t="s">
        <v>4</v>
      </c>
      <c r="C117">
        <v>-138</v>
      </c>
      <c r="D117">
        <v>139</v>
      </c>
      <c r="E117">
        <v>-1484</v>
      </c>
      <c r="F117">
        <v>1551</v>
      </c>
      <c r="G117" s="14">
        <v>4104</v>
      </c>
      <c r="H117" s="14">
        <v>42422</v>
      </c>
      <c r="I117">
        <v>-0.033625731</v>
      </c>
      <c r="J117">
        <v>0.0338693957</v>
      </c>
      <c r="K117">
        <v>-0.034981849</v>
      </c>
      <c r="L117">
        <v>0.0365612182</v>
      </c>
      <c r="M117" t="s">
        <v>51</v>
      </c>
      <c r="N117" t="s">
        <v>51</v>
      </c>
    </row>
    <row r="118" spans="1:14" ht="12.75">
      <c r="A118" t="s">
        <v>35</v>
      </c>
      <c r="B118" t="s">
        <v>5</v>
      </c>
      <c r="C118">
        <v>-117</v>
      </c>
      <c r="D118">
        <v>160</v>
      </c>
      <c r="E118">
        <v>-1534</v>
      </c>
      <c r="F118">
        <v>1492</v>
      </c>
      <c r="G118" s="14">
        <v>4104</v>
      </c>
      <c r="H118" s="14">
        <v>42422</v>
      </c>
      <c r="I118">
        <v>-0.028508772</v>
      </c>
      <c r="J118">
        <v>0.0389863548</v>
      </c>
      <c r="K118">
        <v>-0.036160483</v>
      </c>
      <c r="L118">
        <v>0.0351704304</v>
      </c>
      <c r="M118" t="s">
        <v>51</v>
      </c>
      <c r="N118" t="s">
        <v>51</v>
      </c>
    </row>
    <row r="119" spans="1:14" ht="12.75">
      <c r="A119" t="s">
        <v>35</v>
      </c>
      <c r="B119" t="s">
        <v>6</v>
      </c>
      <c r="C119">
        <v>-147</v>
      </c>
      <c r="D119">
        <v>152</v>
      </c>
      <c r="E119">
        <v>-1521</v>
      </c>
      <c r="F119">
        <v>1490</v>
      </c>
      <c r="G119" s="14">
        <v>4104</v>
      </c>
      <c r="H119" s="14">
        <v>42422</v>
      </c>
      <c r="I119">
        <v>-0.035818713</v>
      </c>
      <c r="J119">
        <v>0.037037037</v>
      </c>
      <c r="K119">
        <v>-0.035854038</v>
      </c>
      <c r="L119">
        <v>0.0351232851</v>
      </c>
      <c r="M119" t="s">
        <v>51</v>
      </c>
      <c r="N119" t="s">
        <v>51</v>
      </c>
    </row>
    <row r="120" spans="1:14" ht="12.75">
      <c r="A120" t="s">
        <v>35</v>
      </c>
      <c r="B120" t="s">
        <v>7</v>
      </c>
      <c r="C120">
        <v>-117</v>
      </c>
      <c r="D120">
        <v>155</v>
      </c>
      <c r="E120">
        <v>-1507</v>
      </c>
      <c r="F120">
        <v>1344</v>
      </c>
      <c r="G120" s="14">
        <v>4104</v>
      </c>
      <c r="H120" s="14">
        <v>42422</v>
      </c>
      <c r="I120">
        <v>-0.028508772</v>
      </c>
      <c r="J120">
        <v>0.0377680312</v>
      </c>
      <c r="K120">
        <v>-0.035524021</v>
      </c>
      <c r="L120">
        <v>0.0316816746</v>
      </c>
      <c r="M120" t="s">
        <v>51</v>
      </c>
      <c r="N120" t="s">
        <v>51</v>
      </c>
    </row>
    <row r="121" spans="1:14" ht="12.75">
      <c r="A121" t="s">
        <v>35</v>
      </c>
      <c r="B121" t="s">
        <v>8</v>
      </c>
      <c r="C121">
        <v>-120</v>
      </c>
      <c r="D121">
        <v>138</v>
      </c>
      <c r="E121">
        <v>-1299</v>
      </c>
      <c r="F121">
        <v>1140</v>
      </c>
      <c r="G121" s="14">
        <v>4104</v>
      </c>
      <c r="H121" s="14">
        <v>42422</v>
      </c>
      <c r="I121">
        <v>-0.029239766</v>
      </c>
      <c r="J121">
        <v>0.033625731</v>
      </c>
      <c r="K121">
        <v>-0.030620904</v>
      </c>
      <c r="L121">
        <v>0.026872849</v>
      </c>
      <c r="M121" t="s">
        <v>51</v>
      </c>
      <c r="N121" t="s">
        <v>51</v>
      </c>
    </row>
    <row r="122" spans="1:14" ht="12.75">
      <c r="A122" t="s">
        <v>35</v>
      </c>
      <c r="B122" t="s">
        <v>9</v>
      </c>
      <c r="C122">
        <v>-101</v>
      </c>
      <c r="D122">
        <v>111</v>
      </c>
      <c r="E122">
        <v>-1029</v>
      </c>
      <c r="F122">
        <v>937</v>
      </c>
      <c r="G122" s="14">
        <v>4104</v>
      </c>
      <c r="H122" s="14">
        <v>42422</v>
      </c>
      <c r="I122">
        <v>-0.024610136</v>
      </c>
      <c r="J122">
        <v>0.0270467836</v>
      </c>
      <c r="K122">
        <v>-0.024256282</v>
      </c>
      <c r="L122">
        <v>0.0220875961</v>
      </c>
      <c r="M122" t="s">
        <v>51</v>
      </c>
      <c r="N122" t="s">
        <v>51</v>
      </c>
    </row>
    <row r="123" spans="1:14" ht="12.75">
      <c r="A123" t="s">
        <v>35</v>
      </c>
      <c r="B123" t="s">
        <v>10</v>
      </c>
      <c r="C123">
        <v>-67</v>
      </c>
      <c r="D123">
        <v>73</v>
      </c>
      <c r="E123">
        <v>-831</v>
      </c>
      <c r="F123">
        <v>702</v>
      </c>
      <c r="G123" s="14">
        <v>4104</v>
      </c>
      <c r="H123" s="14">
        <v>42422</v>
      </c>
      <c r="I123">
        <v>-0.016325536</v>
      </c>
      <c r="J123">
        <v>0.0177875244</v>
      </c>
      <c r="K123">
        <v>-0.019588893</v>
      </c>
      <c r="L123">
        <v>0.0165480175</v>
      </c>
      <c r="M123" t="s">
        <v>51</v>
      </c>
      <c r="N123" t="s">
        <v>51</v>
      </c>
    </row>
    <row r="124" spans="1:14" ht="12.75">
      <c r="A124" t="s">
        <v>35</v>
      </c>
      <c r="B124" t="s">
        <v>11</v>
      </c>
      <c r="C124">
        <v>-59</v>
      </c>
      <c r="D124">
        <v>58</v>
      </c>
      <c r="E124">
        <v>-577</v>
      </c>
      <c r="F124">
        <v>457</v>
      </c>
      <c r="G124" s="14">
        <v>4104</v>
      </c>
      <c r="H124" s="14">
        <v>42422</v>
      </c>
      <c r="I124">
        <v>-0.014376218</v>
      </c>
      <c r="J124">
        <v>0.0141325536</v>
      </c>
      <c r="K124">
        <v>-0.013601433</v>
      </c>
      <c r="L124">
        <v>0.0107727123</v>
      </c>
      <c r="M124" t="s">
        <v>51</v>
      </c>
      <c r="N124" t="s">
        <v>51</v>
      </c>
    </row>
    <row r="125" spans="1:14" ht="12.75">
      <c r="A125" t="s">
        <v>35</v>
      </c>
      <c r="B125" t="s">
        <v>12</v>
      </c>
      <c r="C125">
        <v>-41</v>
      </c>
      <c r="D125">
        <v>36</v>
      </c>
      <c r="E125">
        <v>-383</v>
      </c>
      <c r="F125">
        <v>343</v>
      </c>
      <c r="G125" s="14">
        <v>4104</v>
      </c>
      <c r="H125" s="14">
        <v>42422</v>
      </c>
      <c r="I125">
        <v>-0.009990253</v>
      </c>
      <c r="J125">
        <v>0.0087719298</v>
      </c>
      <c r="K125">
        <v>-0.009028334</v>
      </c>
      <c r="L125">
        <v>0.0080854274</v>
      </c>
      <c r="M125" t="s">
        <v>51</v>
      </c>
      <c r="N125" t="s">
        <v>51</v>
      </c>
    </row>
    <row r="126" spans="1:14" ht="12.75">
      <c r="A126" t="s">
        <v>35</v>
      </c>
      <c r="B126" t="s">
        <v>13</v>
      </c>
      <c r="C126">
        <v>-22</v>
      </c>
      <c r="D126">
        <v>35</v>
      </c>
      <c r="E126">
        <v>-208</v>
      </c>
      <c r="F126">
        <v>195</v>
      </c>
      <c r="G126" s="14">
        <v>4104</v>
      </c>
      <c r="H126" s="14">
        <v>42422</v>
      </c>
      <c r="I126">
        <v>-0.005360624</v>
      </c>
      <c r="J126">
        <v>0.0085282651</v>
      </c>
      <c r="K126">
        <v>-0.004903116</v>
      </c>
      <c r="L126">
        <v>0.0045966715</v>
      </c>
      <c r="M126" t="s">
        <v>51</v>
      </c>
      <c r="N126" t="s">
        <v>51</v>
      </c>
    </row>
    <row r="127" spans="1:14" ht="12.75">
      <c r="A127" t="s">
        <v>35</v>
      </c>
      <c r="B127" t="s">
        <v>56</v>
      </c>
      <c r="C127">
        <v>-13</v>
      </c>
      <c r="D127">
        <v>17</v>
      </c>
      <c r="E127">
        <v>-124</v>
      </c>
      <c r="F127">
        <v>126</v>
      </c>
      <c r="G127" s="14">
        <v>4104</v>
      </c>
      <c r="H127" s="14">
        <v>42422</v>
      </c>
      <c r="I127">
        <v>-0.003167641</v>
      </c>
      <c r="J127">
        <v>0.0041423002</v>
      </c>
      <c r="K127">
        <v>-0.002923012</v>
      </c>
      <c r="L127">
        <v>0.002970157</v>
      </c>
      <c r="M127" t="s">
        <v>51</v>
      </c>
      <c r="N127" t="s">
        <v>51</v>
      </c>
    </row>
    <row r="128" spans="1:14" ht="12.75">
      <c r="A128" t="s">
        <v>35</v>
      </c>
      <c r="B128" t="s">
        <v>57</v>
      </c>
      <c r="C128" t="s">
        <v>51</v>
      </c>
      <c r="D128" t="s">
        <v>51</v>
      </c>
      <c r="E128">
        <v>-63</v>
      </c>
      <c r="F128">
        <v>77</v>
      </c>
      <c r="G128" s="14">
        <v>4104</v>
      </c>
      <c r="H128" s="14">
        <v>42422</v>
      </c>
      <c r="I128" t="s">
        <v>51</v>
      </c>
      <c r="J128" t="s">
        <v>51</v>
      </c>
      <c r="K128">
        <v>-0.001485078</v>
      </c>
      <c r="L128">
        <v>0.0018150959</v>
      </c>
      <c r="M128" t="s">
        <v>52</v>
      </c>
      <c r="N128" t="s">
        <v>51</v>
      </c>
    </row>
    <row r="129" spans="1:14" ht="12.75">
      <c r="A129" t="s">
        <v>35</v>
      </c>
      <c r="B129" t="s">
        <v>58</v>
      </c>
      <c r="C129" t="s">
        <v>51</v>
      </c>
      <c r="D129" t="s">
        <v>51</v>
      </c>
      <c r="E129">
        <v>-34</v>
      </c>
      <c r="F129">
        <v>56</v>
      </c>
      <c r="G129" s="14">
        <v>4104</v>
      </c>
      <c r="H129" s="14">
        <v>42422</v>
      </c>
      <c r="I129" t="s">
        <v>51</v>
      </c>
      <c r="J129" t="s">
        <v>51</v>
      </c>
      <c r="K129">
        <v>-0.000801471</v>
      </c>
      <c r="L129">
        <v>0.0013200698</v>
      </c>
      <c r="M129" t="s">
        <v>52</v>
      </c>
      <c r="N129" t="s">
        <v>51</v>
      </c>
    </row>
    <row r="130" spans="1:14" ht="12.75">
      <c r="A130" t="s">
        <v>33</v>
      </c>
      <c r="B130" t="s">
        <v>59</v>
      </c>
      <c r="C130">
        <v>-19</v>
      </c>
      <c r="D130">
        <v>20</v>
      </c>
      <c r="E130">
        <v>-52</v>
      </c>
      <c r="F130">
        <v>53</v>
      </c>
      <c r="G130" s="14">
        <v>220</v>
      </c>
      <c r="H130" s="14">
        <v>719</v>
      </c>
      <c r="I130">
        <v>-0.086363636</v>
      </c>
      <c r="J130">
        <v>0.0909090909</v>
      </c>
      <c r="K130">
        <v>-0.07232267</v>
      </c>
      <c r="L130">
        <v>0.073713491</v>
      </c>
      <c r="M130" t="s">
        <v>51</v>
      </c>
      <c r="N130" t="s">
        <v>51</v>
      </c>
    </row>
    <row r="131" spans="1:14" ht="12.75">
      <c r="A131" t="s">
        <v>33</v>
      </c>
      <c r="B131" s="1" t="s">
        <v>66</v>
      </c>
      <c r="C131">
        <v>-24</v>
      </c>
      <c r="D131">
        <v>20</v>
      </c>
      <c r="E131">
        <v>-50</v>
      </c>
      <c r="F131">
        <v>44</v>
      </c>
      <c r="G131" s="14">
        <v>220</v>
      </c>
      <c r="H131" s="14">
        <v>719</v>
      </c>
      <c r="I131">
        <v>-0.109090909</v>
      </c>
      <c r="J131">
        <v>0.0909090909</v>
      </c>
      <c r="K131">
        <v>-0.069541029</v>
      </c>
      <c r="L131">
        <v>0.0611961057</v>
      </c>
      <c r="M131" t="s">
        <v>51</v>
      </c>
      <c r="N131" t="s">
        <v>51</v>
      </c>
    </row>
    <row r="132" spans="1:14" ht="12.75">
      <c r="A132" t="s">
        <v>33</v>
      </c>
      <c r="B132" t="s">
        <v>60</v>
      </c>
      <c r="C132">
        <v>-10</v>
      </c>
      <c r="D132">
        <v>12</v>
      </c>
      <c r="E132">
        <v>-51</v>
      </c>
      <c r="F132">
        <v>52</v>
      </c>
      <c r="G132" s="14">
        <v>220</v>
      </c>
      <c r="H132" s="14">
        <v>719</v>
      </c>
      <c r="I132">
        <v>-0.045454545</v>
      </c>
      <c r="J132">
        <v>0.0545454545</v>
      </c>
      <c r="K132">
        <v>-0.07093185</v>
      </c>
      <c r="L132">
        <v>0.0723226704</v>
      </c>
      <c r="M132" t="s">
        <v>51</v>
      </c>
      <c r="N132" t="s">
        <v>51</v>
      </c>
    </row>
    <row r="133" spans="1:14" ht="12.75">
      <c r="A133" t="s">
        <v>33</v>
      </c>
      <c r="B133" t="s">
        <v>61</v>
      </c>
      <c r="C133">
        <v>-13</v>
      </c>
      <c r="D133">
        <v>21</v>
      </c>
      <c r="E133">
        <v>-66</v>
      </c>
      <c r="F133">
        <v>61</v>
      </c>
      <c r="G133" s="14">
        <v>220</v>
      </c>
      <c r="H133" s="14">
        <v>719</v>
      </c>
      <c r="I133">
        <v>-0.059090909</v>
      </c>
      <c r="J133">
        <v>0.0954545455</v>
      </c>
      <c r="K133">
        <v>-0.091794159</v>
      </c>
      <c r="L133">
        <v>0.0848400556</v>
      </c>
      <c r="M133" t="s">
        <v>51</v>
      </c>
      <c r="N133" t="s">
        <v>51</v>
      </c>
    </row>
    <row r="134" spans="1:14" ht="12.75">
      <c r="A134" t="s">
        <v>33</v>
      </c>
      <c r="B134" t="s">
        <v>62</v>
      </c>
      <c r="C134">
        <v>-18</v>
      </c>
      <c r="D134">
        <v>11</v>
      </c>
      <c r="E134">
        <v>-64</v>
      </c>
      <c r="F134">
        <v>58</v>
      </c>
      <c r="G134" s="14">
        <v>220</v>
      </c>
      <c r="H134" s="14">
        <v>719</v>
      </c>
      <c r="I134">
        <v>-0.081818182</v>
      </c>
      <c r="J134">
        <v>0.05</v>
      </c>
      <c r="K134">
        <v>-0.089012517</v>
      </c>
      <c r="L134">
        <v>0.0806675939</v>
      </c>
      <c r="M134" t="s">
        <v>51</v>
      </c>
      <c r="N134" t="s">
        <v>51</v>
      </c>
    </row>
    <row r="135" spans="1:14" ht="12.75">
      <c r="A135" t="s">
        <v>33</v>
      </c>
      <c r="B135" t="s">
        <v>63</v>
      </c>
      <c r="C135">
        <v>-13</v>
      </c>
      <c r="D135">
        <v>16</v>
      </c>
      <c r="E135">
        <v>-55</v>
      </c>
      <c r="F135">
        <v>44</v>
      </c>
      <c r="G135" s="14">
        <v>220</v>
      </c>
      <c r="H135" s="14">
        <v>719</v>
      </c>
      <c r="I135">
        <v>-0.059090909</v>
      </c>
      <c r="J135">
        <v>0.0727272727</v>
      </c>
      <c r="K135">
        <v>-0.076495132</v>
      </c>
      <c r="L135">
        <v>0.0611961057</v>
      </c>
      <c r="M135" t="s">
        <v>51</v>
      </c>
      <c r="N135" t="s">
        <v>51</v>
      </c>
    </row>
    <row r="136" spans="1:14" ht="12.75">
      <c r="A136" t="s">
        <v>33</v>
      </c>
      <c r="B136" t="s">
        <v>64</v>
      </c>
      <c r="C136">
        <v>-6</v>
      </c>
      <c r="D136">
        <v>6</v>
      </c>
      <c r="E136">
        <v>-20</v>
      </c>
      <c r="F136">
        <v>19</v>
      </c>
      <c r="G136" s="14">
        <v>220</v>
      </c>
      <c r="H136" s="14">
        <v>719</v>
      </c>
      <c r="I136">
        <v>-0.027272727</v>
      </c>
      <c r="J136">
        <v>0.0272727273</v>
      </c>
      <c r="K136">
        <v>-0.027816412</v>
      </c>
      <c r="L136">
        <v>0.0264255911</v>
      </c>
      <c r="M136" t="s">
        <v>51</v>
      </c>
      <c r="N136" t="s">
        <v>51</v>
      </c>
    </row>
    <row r="137" spans="1:14" ht="12.75">
      <c r="A137" t="s">
        <v>33</v>
      </c>
      <c r="B137" t="s">
        <v>65</v>
      </c>
      <c r="C137" t="s">
        <v>51</v>
      </c>
      <c r="D137" t="s">
        <v>51</v>
      </c>
      <c r="E137">
        <v>-14</v>
      </c>
      <c r="F137">
        <v>16</v>
      </c>
      <c r="G137" s="14">
        <v>220</v>
      </c>
      <c r="H137" s="14">
        <v>719</v>
      </c>
      <c r="I137" t="s">
        <v>51</v>
      </c>
      <c r="J137" t="s">
        <v>51</v>
      </c>
      <c r="K137">
        <v>-0.019471488</v>
      </c>
      <c r="L137">
        <v>0.0222531293</v>
      </c>
      <c r="M137" t="s">
        <v>52</v>
      </c>
      <c r="N137" t="s">
        <v>51</v>
      </c>
    </row>
    <row r="138" spans="1:14" ht="12.75">
      <c r="A138" t="s">
        <v>29</v>
      </c>
      <c r="B138" s="1" t="s">
        <v>25</v>
      </c>
      <c r="C138">
        <v>-124</v>
      </c>
      <c r="D138">
        <v>114</v>
      </c>
      <c r="E138">
        <v>-1539</v>
      </c>
      <c r="F138">
        <v>1443</v>
      </c>
      <c r="G138" s="14">
        <v>2336</v>
      </c>
      <c r="H138" s="14">
        <v>47185</v>
      </c>
      <c r="I138">
        <v>-0.053082192</v>
      </c>
      <c r="J138">
        <v>0.0488013699</v>
      </c>
      <c r="K138">
        <v>-0.032616298</v>
      </c>
      <c r="L138">
        <v>0.0305817527</v>
      </c>
      <c r="M138" t="s">
        <v>51</v>
      </c>
      <c r="N138" t="s">
        <v>51</v>
      </c>
    </row>
    <row r="139" spans="1:14" ht="12.75">
      <c r="A139" t="s">
        <v>29</v>
      </c>
      <c r="B139" s="1" t="s">
        <v>0</v>
      </c>
      <c r="C139">
        <v>-112</v>
      </c>
      <c r="D139">
        <v>109</v>
      </c>
      <c r="E139">
        <v>-1343</v>
      </c>
      <c r="F139">
        <v>1336</v>
      </c>
      <c r="G139" s="14">
        <v>2336</v>
      </c>
      <c r="H139" s="14">
        <v>47185</v>
      </c>
      <c r="I139">
        <v>-0.047945205</v>
      </c>
      <c r="J139">
        <v>0.0466609589</v>
      </c>
      <c r="K139">
        <v>-0.028462435</v>
      </c>
      <c r="L139">
        <v>0.0283140829</v>
      </c>
      <c r="M139" t="s">
        <v>51</v>
      </c>
      <c r="N139" t="s">
        <v>51</v>
      </c>
    </row>
    <row r="140" spans="1:14" ht="12.75">
      <c r="A140" t="s">
        <v>29</v>
      </c>
      <c r="B140" s="1" t="s">
        <v>1</v>
      </c>
      <c r="C140">
        <v>-103</v>
      </c>
      <c r="D140">
        <v>104</v>
      </c>
      <c r="E140">
        <v>-1460</v>
      </c>
      <c r="F140">
        <v>1468</v>
      </c>
      <c r="G140" s="14">
        <v>2336</v>
      </c>
      <c r="H140" s="14">
        <v>47185</v>
      </c>
      <c r="I140">
        <v>-0.044092466</v>
      </c>
      <c r="J140">
        <v>0.0445205479</v>
      </c>
      <c r="K140">
        <v>-0.030942037</v>
      </c>
      <c r="L140">
        <v>0.0311115821</v>
      </c>
      <c r="M140" t="s">
        <v>51</v>
      </c>
      <c r="N140" t="s">
        <v>51</v>
      </c>
    </row>
    <row r="141" spans="1:14" ht="12.75">
      <c r="A141" t="s">
        <v>29</v>
      </c>
      <c r="B141" t="s">
        <v>2</v>
      </c>
      <c r="C141">
        <v>-103</v>
      </c>
      <c r="D141">
        <v>99</v>
      </c>
      <c r="E141">
        <v>-1641</v>
      </c>
      <c r="F141">
        <v>1673</v>
      </c>
      <c r="G141" s="14">
        <v>2336</v>
      </c>
      <c r="H141" s="14">
        <v>47185</v>
      </c>
      <c r="I141">
        <v>-0.044092466</v>
      </c>
      <c r="J141">
        <v>0.042380137</v>
      </c>
      <c r="K141">
        <v>-0.034778001</v>
      </c>
      <c r="L141">
        <v>0.0354561831</v>
      </c>
      <c r="M141" t="s">
        <v>51</v>
      </c>
      <c r="N141" t="s">
        <v>51</v>
      </c>
    </row>
    <row r="142" spans="1:14" ht="12.75">
      <c r="A142" t="s">
        <v>29</v>
      </c>
      <c r="B142" t="s">
        <v>3</v>
      </c>
      <c r="C142">
        <v>-128</v>
      </c>
      <c r="D142">
        <v>124</v>
      </c>
      <c r="E142">
        <v>-1829</v>
      </c>
      <c r="F142">
        <v>2049</v>
      </c>
      <c r="G142" s="14">
        <v>2336</v>
      </c>
      <c r="H142" s="14">
        <v>47185</v>
      </c>
      <c r="I142">
        <v>-0.054794521</v>
      </c>
      <c r="J142">
        <v>0.0530821918</v>
      </c>
      <c r="K142">
        <v>-0.038762319</v>
      </c>
      <c r="L142">
        <v>0.0434248172</v>
      </c>
      <c r="M142" t="s">
        <v>51</v>
      </c>
      <c r="N142" t="s">
        <v>51</v>
      </c>
    </row>
    <row r="143" spans="1:14" ht="12.75">
      <c r="A143" t="s">
        <v>29</v>
      </c>
      <c r="B143" t="s">
        <v>4</v>
      </c>
      <c r="C143">
        <v>-103</v>
      </c>
      <c r="D143">
        <v>124</v>
      </c>
      <c r="E143">
        <v>-1663</v>
      </c>
      <c r="F143">
        <v>1817</v>
      </c>
      <c r="G143" s="14">
        <v>2336</v>
      </c>
      <c r="H143" s="14">
        <v>47185</v>
      </c>
      <c r="I143">
        <v>-0.044092466</v>
      </c>
      <c r="J143">
        <v>0.0530821918</v>
      </c>
      <c r="K143">
        <v>-0.035244251</v>
      </c>
      <c r="L143">
        <v>0.0385080004</v>
      </c>
      <c r="M143" t="s">
        <v>51</v>
      </c>
      <c r="N143" t="s">
        <v>51</v>
      </c>
    </row>
    <row r="144" spans="1:14" ht="12.75">
      <c r="A144" t="s">
        <v>29</v>
      </c>
      <c r="B144" t="s">
        <v>5</v>
      </c>
      <c r="C144">
        <v>-98</v>
      </c>
      <c r="D144">
        <v>79</v>
      </c>
      <c r="E144">
        <v>-1549</v>
      </c>
      <c r="F144">
        <v>1628</v>
      </c>
      <c r="G144" s="14">
        <v>2336</v>
      </c>
      <c r="H144" s="14">
        <v>47185</v>
      </c>
      <c r="I144">
        <v>-0.041952055</v>
      </c>
      <c r="J144">
        <v>0.0338184932</v>
      </c>
      <c r="K144">
        <v>-0.032828229</v>
      </c>
      <c r="L144">
        <v>0.0345024902</v>
      </c>
      <c r="M144" t="s">
        <v>51</v>
      </c>
      <c r="N144" t="s">
        <v>51</v>
      </c>
    </row>
    <row r="145" spans="1:14" ht="12.75">
      <c r="A145" t="s">
        <v>29</v>
      </c>
      <c r="B145" t="s">
        <v>6</v>
      </c>
      <c r="C145">
        <v>-71</v>
      </c>
      <c r="D145">
        <v>70</v>
      </c>
      <c r="E145">
        <v>-1455</v>
      </c>
      <c r="F145">
        <v>1475</v>
      </c>
      <c r="G145" s="14">
        <v>2336</v>
      </c>
      <c r="H145" s="14">
        <v>47185</v>
      </c>
      <c r="I145">
        <v>-0.030393836</v>
      </c>
      <c r="J145">
        <v>0.0299657534</v>
      </c>
      <c r="K145">
        <v>-0.030836071</v>
      </c>
      <c r="L145">
        <v>0.0312599343</v>
      </c>
      <c r="M145" t="s">
        <v>51</v>
      </c>
      <c r="N145" t="s">
        <v>51</v>
      </c>
    </row>
    <row r="146" spans="1:14" ht="12.75">
      <c r="A146" t="s">
        <v>29</v>
      </c>
      <c r="B146" t="s">
        <v>7</v>
      </c>
      <c r="C146">
        <v>-40</v>
      </c>
      <c r="D146">
        <v>83</v>
      </c>
      <c r="E146">
        <v>-1639</v>
      </c>
      <c r="F146">
        <v>1761</v>
      </c>
      <c r="G146" s="14">
        <v>2336</v>
      </c>
      <c r="H146" s="14">
        <v>47185</v>
      </c>
      <c r="I146">
        <v>-0.017123288</v>
      </c>
      <c r="J146">
        <v>0.0355308219</v>
      </c>
      <c r="K146">
        <v>-0.034735615</v>
      </c>
      <c r="L146">
        <v>0.0373211826</v>
      </c>
      <c r="M146" t="s">
        <v>51</v>
      </c>
      <c r="N146" t="s">
        <v>51</v>
      </c>
    </row>
    <row r="147" spans="1:14" ht="12.75">
      <c r="A147" t="s">
        <v>29</v>
      </c>
      <c r="B147" t="s">
        <v>8</v>
      </c>
      <c r="C147">
        <v>-53</v>
      </c>
      <c r="D147">
        <v>87</v>
      </c>
      <c r="E147">
        <v>-1745</v>
      </c>
      <c r="F147">
        <v>1840</v>
      </c>
      <c r="G147" s="14">
        <v>2336</v>
      </c>
      <c r="H147" s="14">
        <v>47185</v>
      </c>
      <c r="I147">
        <v>-0.022688356</v>
      </c>
      <c r="J147">
        <v>0.0372431507</v>
      </c>
      <c r="K147">
        <v>-0.036982092</v>
      </c>
      <c r="L147">
        <v>0.0389954435</v>
      </c>
      <c r="M147" t="s">
        <v>51</v>
      </c>
      <c r="N147" t="s">
        <v>51</v>
      </c>
    </row>
    <row r="148" spans="1:14" ht="12.75">
      <c r="A148" t="s">
        <v>29</v>
      </c>
      <c r="B148" t="s">
        <v>9</v>
      </c>
      <c r="C148">
        <v>-51</v>
      </c>
      <c r="D148">
        <v>62</v>
      </c>
      <c r="E148">
        <v>-1559</v>
      </c>
      <c r="F148">
        <v>1619</v>
      </c>
      <c r="G148" s="14">
        <v>2336</v>
      </c>
      <c r="H148" s="14">
        <v>47185</v>
      </c>
      <c r="I148">
        <v>-0.021832192</v>
      </c>
      <c r="J148">
        <v>0.0265410959</v>
      </c>
      <c r="K148">
        <v>-0.033040161</v>
      </c>
      <c r="L148">
        <v>0.0343117516</v>
      </c>
      <c r="M148" t="s">
        <v>51</v>
      </c>
      <c r="N148" t="s">
        <v>51</v>
      </c>
    </row>
    <row r="149" spans="1:14" ht="12.75">
      <c r="A149" t="s">
        <v>29</v>
      </c>
      <c r="B149" t="s">
        <v>10</v>
      </c>
      <c r="C149">
        <v>-49</v>
      </c>
      <c r="D149">
        <v>59</v>
      </c>
      <c r="E149">
        <v>-1378</v>
      </c>
      <c r="F149">
        <v>1461</v>
      </c>
      <c r="G149" s="14">
        <v>2336</v>
      </c>
      <c r="H149" s="14">
        <v>47185</v>
      </c>
      <c r="I149">
        <v>-0.020976027</v>
      </c>
      <c r="J149">
        <v>0.0252568493</v>
      </c>
      <c r="K149">
        <v>-0.029204196</v>
      </c>
      <c r="L149">
        <v>0.0309632298</v>
      </c>
      <c r="M149" t="s">
        <v>51</v>
      </c>
      <c r="N149" t="s">
        <v>51</v>
      </c>
    </row>
    <row r="150" spans="1:14" ht="12.75">
      <c r="A150" t="s">
        <v>29</v>
      </c>
      <c r="B150" t="s">
        <v>11</v>
      </c>
      <c r="C150">
        <v>-25</v>
      </c>
      <c r="D150">
        <v>37</v>
      </c>
      <c r="E150">
        <v>-1001</v>
      </c>
      <c r="F150">
        <v>1036</v>
      </c>
      <c r="G150" s="14">
        <v>2336</v>
      </c>
      <c r="H150" s="14">
        <v>47185</v>
      </c>
      <c r="I150">
        <v>-0.010702055</v>
      </c>
      <c r="J150">
        <v>0.0158390411</v>
      </c>
      <c r="K150">
        <v>-0.021214369</v>
      </c>
      <c r="L150">
        <v>0.0219561301</v>
      </c>
      <c r="M150" t="s">
        <v>51</v>
      </c>
      <c r="N150" t="s">
        <v>51</v>
      </c>
    </row>
    <row r="151" spans="1:14" ht="12.75">
      <c r="A151" t="s">
        <v>29</v>
      </c>
      <c r="B151" t="s">
        <v>12</v>
      </c>
      <c r="C151">
        <v>-20</v>
      </c>
      <c r="D151">
        <v>24</v>
      </c>
      <c r="E151">
        <v>-772</v>
      </c>
      <c r="F151">
        <v>897</v>
      </c>
      <c r="G151" s="14">
        <v>2336</v>
      </c>
      <c r="H151" s="14">
        <v>47185</v>
      </c>
      <c r="I151">
        <v>-0.008561644</v>
      </c>
      <c r="J151">
        <v>0.0102739726</v>
      </c>
      <c r="K151">
        <v>-0.016361132</v>
      </c>
      <c r="L151">
        <v>0.0190102787</v>
      </c>
      <c r="M151" t="s">
        <v>51</v>
      </c>
      <c r="N151" t="s">
        <v>51</v>
      </c>
    </row>
    <row r="152" spans="1:14" ht="12.75">
      <c r="A152" t="s">
        <v>29</v>
      </c>
      <c r="B152" t="s">
        <v>13</v>
      </c>
      <c r="C152">
        <v>-20</v>
      </c>
      <c r="D152">
        <v>15</v>
      </c>
      <c r="E152">
        <v>-682</v>
      </c>
      <c r="F152">
        <v>809</v>
      </c>
      <c r="G152" s="14">
        <v>2336</v>
      </c>
      <c r="H152" s="14">
        <v>47185</v>
      </c>
      <c r="I152">
        <v>-0.008561644</v>
      </c>
      <c r="J152">
        <v>0.0064212329</v>
      </c>
      <c r="K152">
        <v>-0.014453746</v>
      </c>
      <c r="L152">
        <v>0.0171452792</v>
      </c>
      <c r="M152" t="s">
        <v>51</v>
      </c>
      <c r="N152" t="s">
        <v>51</v>
      </c>
    </row>
    <row r="153" spans="1:14" ht="12.75">
      <c r="A153" t="s">
        <v>29</v>
      </c>
      <c r="B153" t="s">
        <v>56</v>
      </c>
      <c r="C153">
        <v>-13</v>
      </c>
      <c r="D153">
        <v>15</v>
      </c>
      <c r="E153">
        <v>-559</v>
      </c>
      <c r="F153">
        <v>819</v>
      </c>
      <c r="G153" s="14">
        <v>2336</v>
      </c>
      <c r="H153" s="14">
        <v>47185</v>
      </c>
      <c r="I153">
        <v>-0.005565068</v>
      </c>
      <c r="J153">
        <v>0.0064212329</v>
      </c>
      <c r="K153">
        <v>-0.011846985</v>
      </c>
      <c r="L153">
        <v>0.017357211</v>
      </c>
      <c r="M153" t="s">
        <v>51</v>
      </c>
      <c r="N153" t="s">
        <v>51</v>
      </c>
    </row>
    <row r="154" spans="1:14" ht="12.75">
      <c r="A154" t="s">
        <v>29</v>
      </c>
      <c r="B154" t="s">
        <v>57</v>
      </c>
      <c r="C154" t="s">
        <v>51</v>
      </c>
      <c r="D154" t="s">
        <v>51</v>
      </c>
      <c r="E154">
        <v>-419</v>
      </c>
      <c r="F154">
        <v>676</v>
      </c>
      <c r="G154" s="14">
        <v>2336</v>
      </c>
      <c r="H154" s="14">
        <v>47185</v>
      </c>
      <c r="I154" t="s">
        <v>51</v>
      </c>
      <c r="J154" t="s">
        <v>51</v>
      </c>
      <c r="K154">
        <v>-0.008879941</v>
      </c>
      <c r="L154">
        <v>0.0143265868</v>
      </c>
      <c r="M154" t="s">
        <v>52</v>
      </c>
      <c r="N154" t="s">
        <v>51</v>
      </c>
    </row>
    <row r="155" spans="1:14" ht="12.75">
      <c r="A155" t="s">
        <v>29</v>
      </c>
      <c r="B155" t="s">
        <v>58</v>
      </c>
      <c r="C155" t="s">
        <v>51</v>
      </c>
      <c r="D155" t="s">
        <v>51</v>
      </c>
      <c r="E155">
        <v>-356</v>
      </c>
      <c r="F155">
        <v>789</v>
      </c>
      <c r="G155" s="14">
        <v>2336</v>
      </c>
      <c r="H155" s="14">
        <v>47185</v>
      </c>
      <c r="I155" t="s">
        <v>51</v>
      </c>
      <c r="J155" t="s">
        <v>51</v>
      </c>
      <c r="K155">
        <v>-0.007544771</v>
      </c>
      <c r="L155">
        <v>0.0167214157</v>
      </c>
      <c r="M155" t="s">
        <v>52</v>
      </c>
      <c r="N155" t="s">
        <v>51</v>
      </c>
    </row>
    <row r="156" spans="1:14" ht="12.75">
      <c r="A156" t="s">
        <v>28</v>
      </c>
      <c r="B156" s="1" t="s">
        <v>25</v>
      </c>
      <c r="C156">
        <v>-86</v>
      </c>
      <c r="D156">
        <v>77</v>
      </c>
      <c r="E156">
        <v>-1786</v>
      </c>
      <c r="F156">
        <v>1630</v>
      </c>
      <c r="G156" s="14">
        <v>2127</v>
      </c>
      <c r="H156" s="14">
        <v>65909</v>
      </c>
      <c r="I156">
        <v>-0.040432534</v>
      </c>
      <c r="J156">
        <v>0.0362012224</v>
      </c>
      <c r="K156">
        <v>-0.027097968</v>
      </c>
      <c r="L156">
        <v>0.0247310686</v>
      </c>
      <c r="M156" t="s">
        <v>51</v>
      </c>
      <c r="N156" t="s">
        <v>51</v>
      </c>
    </row>
    <row r="157" spans="1:14" ht="12.75">
      <c r="A157" t="s">
        <v>28</v>
      </c>
      <c r="B157" s="1" t="s">
        <v>0</v>
      </c>
      <c r="C157">
        <v>-101</v>
      </c>
      <c r="D157">
        <v>83</v>
      </c>
      <c r="E157">
        <v>-1938</v>
      </c>
      <c r="F157">
        <v>1859</v>
      </c>
      <c r="G157" s="14">
        <v>2127</v>
      </c>
      <c r="H157" s="14">
        <v>65909</v>
      </c>
      <c r="I157">
        <v>-0.04748472</v>
      </c>
      <c r="J157">
        <v>0.0390220969</v>
      </c>
      <c r="K157">
        <v>-0.029404178</v>
      </c>
      <c r="L157">
        <v>0.0282055561</v>
      </c>
      <c r="M157" t="s">
        <v>51</v>
      </c>
      <c r="N157" t="s">
        <v>51</v>
      </c>
    </row>
    <row r="158" spans="1:14" ht="12.75">
      <c r="A158" t="s">
        <v>28</v>
      </c>
      <c r="B158" s="1" t="s">
        <v>1</v>
      </c>
      <c r="C158">
        <v>-123</v>
      </c>
      <c r="D158">
        <v>98</v>
      </c>
      <c r="E158">
        <v>-2305</v>
      </c>
      <c r="F158">
        <v>2173</v>
      </c>
      <c r="G158" s="14">
        <v>2127</v>
      </c>
      <c r="H158" s="14">
        <v>65909</v>
      </c>
      <c r="I158">
        <v>-0.057827927</v>
      </c>
      <c r="J158">
        <v>0.046074283</v>
      </c>
      <c r="K158">
        <v>-0.034972462</v>
      </c>
      <c r="L158">
        <v>0.0329697006</v>
      </c>
      <c r="M158" t="s">
        <v>51</v>
      </c>
      <c r="N158" t="s">
        <v>51</v>
      </c>
    </row>
    <row r="159" spans="1:14" ht="12.75">
      <c r="A159" t="s">
        <v>28</v>
      </c>
      <c r="B159" t="s">
        <v>2</v>
      </c>
      <c r="C159">
        <v>-99</v>
      </c>
      <c r="D159">
        <v>96</v>
      </c>
      <c r="E159">
        <v>-2511</v>
      </c>
      <c r="F159">
        <v>2470</v>
      </c>
      <c r="G159" s="14">
        <v>2127</v>
      </c>
      <c r="H159" s="14">
        <v>65909</v>
      </c>
      <c r="I159">
        <v>-0.046544429</v>
      </c>
      <c r="J159">
        <v>0.0451339915</v>
      </c>
      <c r="K159">
        <v>-0.038097984</v>
      </c>
      <c r="L159">
        <v>0.0374759138</v>
      </c>
      <c r="M159" t="s">
        <v>51</v>
      </c>
      <c r="N159" t="s">
        <v>51</v>
      </c>
    </row>
    <row r="160" spans="1:14" ht="12.75">
      <c r="A160" t="s">
        <v>28</v>
      </c>
      <c r="B160" t="s">
        <v>3</v>
      </c>
      <c r="C160">
        <v>-89</v>
      </c>
      <c r="D160">
        <v>49</v>
      </c>
      <c r="E160">
        <v>-2164</v>
      </c>
      <c r="F160">
        <v>1830</v>
      </c>
      <c r="G160" s="14">
        <v>2127</v>
      </c>
      <c r="H160" s="14">
        <v>65909</v>
      </c>
      <c r="I160">
        <v>-0.041842971</v>
      </c>
      <c r="J160">
        <v>0.0230371415</v>
      </c>
      <c r="K160">
        <v>-0.032833149</v>
      </c>
      <c r="L160">
        <v>0.0277655555</v>
      </c>
      <c r="M160" t="s">
        <v>51</v>
      </c>
      <c r="N160" t="s">
        <v>51</v>
      </c>
    </row>
    <row r="161" spans="1:14" ht="12.75">
      <c r="A161" t="s">
        <v>28</v>
      </c>
      <c r="B161" t="s">
        <v>4</v>
      </c>
      <c r="C161">
        <v>-64</v>
      </c>
      <c r="D161">
        <v>63</v>
      </c>
      <c r="E161">
        <v>-1703</v>
      </c>
      <c r="F161">
        <v>1486</v>
      </c>
      <c r="G161" s="14">
        <v>2127</v>
      </c>
      <c r="H161" s="14">
        <v>65909</v>
      </c>
      <c r="I161">
        <v>-0.030089328</v>
      </c>
      <c r="J161">
        <v>0.0296191819</v>
      </c>
      <c r="K161">
        <v>-0.025838656</v>
      </c>
      <c r="L161">
        <v>0.022546238</v>
      </c>
      <c r="M161" t="s">
        <v>51</v>
      </c>
      <c r="N161" t="s">
        <v>51</v>
      </c>
    </row>
    <row r="162" spans="1:14" ht="12.75">
      <c r="A162" t="s">
        <v>28</v>
      </c>
      <c r="B162" t="s">
        <v>5</v>
      </c>
      <c r="C162">
        <v>-59</v>
      </c>
      <c r="D162">
        <v>70</v>
      </c>
      <c r="E162">
        <v>-1594</v>
      </c>
      <c r="F162">
        <v>1660</v>
      </c>
      <c r="G162" s="14">
        <v>2127</v>
      </c>
      <c r="H162" s="14">
        <v>65909</v>
      </c>
      <c r="I162">
        <v>-0.027738599</v>
      </c>
      <c r="J162">
        <v>0.0329102022</v>
      </c>
      <c r="K162">
        <v>-0.024184861</v>
      </c>
      <c r="L162">
        <v>0.0251862416</v>
      </c>
      <c r="M162" t="s">
        <v>51</v>
      </c>
      <c r="N162" t="s">
        <v>51</v>
      </c>
    </row>
    <row r="163" spans="1:14" ht="12.75">
      <c r="A163" t="s">
        <v>28</v>
      </c>
      <c r="B163" t="s">
        <v>6</v>
      </c>
      <c r="C163">
        <v>-44</v>
      </c>
      <c r="D163">
        <v>56</v>
      </c>
      <c r="E163">
        <v>-1722</v>
      </c>
      <c r="F163">
        <v>1764</v>
      </c>
      <c r="G163" s="14">
        <v>2127</v>
      </c>
      <c r="H163" s="14">
        <v>65909</v>
      </c>
      <c r="I163">
        <v>-0.020686413</v>
      </c>
      <c r="J163">
        <v>0.0263281617</v>
      </c>
      <c r="K163">
        <v>-0.026126933</v>
      </c>
      <c r="L163">
        <v>0.0267641748</v>
      </c>
      <c r="M163" t="s">
        <v>51</v>
      </c>
      <c r="N163" t="s">
        <v>51</v>
      </c>
    </row>
    <row r="164" spans="1:14" ht="12.75">
      <c r="A164" t="s">
        <v>28</v>
      </c>
      <c r="B164" t="s">
        <v>7</v>
      </c>
      <c r="C164">
        <v>-56</v>
      </c>
      <c r="D164">
        <v>82</v>
      </c>
      <c r="E164">
        <v>-2124</v>
      </c>
      <c r="F164">
        <v>2166</v>
      </c>
      <c r="G164" s="14">
        <v>2127</v>
      </c>
      <c r="H164" s="14">
        <v>65909</v>
      </c>
      <c r="I164">
        <v>-0.026328162</v>
      </c>
      <c r="J164">
        <v>0.0385519511</v>
      </c>
      <c r="K164">
        <v>-0.032226251</v>
      </c>
      <c r="L164">
        <v>0.0328634936</v>
      </c>
      <c r="M164" t="s">
        <v>51</v>
      </c>
      <c r="N164" t="s">
        <v>51</v>
      </c>
    </row>
    <row r="165" spans="1:14" ht="12.75">
      <c r="A165" t="s">
        <v>28</v>
      </c>
      <c r="B165" t="s">
        <v>8</v>
      </c>
      <c r="C165">
        <v>-52</v>
      </c>
      <c r="D165">
        <v>68</v>
      </c>
      <c r="E165">
        <v>-2523</v>
      </c>
      <c r="F165">
        <v>2469</v>
      </c>
      <c r="G165" s="14">
        <v>2127</v>
      </c>
      <c r="H165" s="14">
        <v>65909</v>
      </c>
      <c r="I165">
        <v>-0.024447579</v>
      </c>
      <c r="J165">
        <v>0.0319699107</v>
      </c>
      <c r="K165">
        <v>-0.038280053</v>
      </c>
      <c r="L165">
        <v>0.0374607413</v>
      </c>
      <c r="M165" t="s">
        <v>51</v>
      </c>
      <c r="N165" t="s">
        <v>51</v>
      </c>
    </row>
    <row r="166" spans="1:14" ht="12.75">
      <c r="A166" t="s">
        <v>28</v>
      </c>
      <c r="B166" t="s">
        <v>9</v>
      </c>
      <c r="C166">
        <v>-67</v>
      </c>
      <c r="D166">
        <v>80</v>
      </c>
      <c r="E166">
        <v>-2534</v>
      </c>
      <c r="F166">
        <v>2352</v>
      </c>
      <c r="G166" s="14">
        <v>2127</v>
      </c>
      <c r="H166" s="14">
        <v>65909</v>
      </c>
      <c r="I166">
        <v>-0.031499765</v>
      </c>
      <c r="J166">
        <v>0.0376116596</v>
      </c>
      <c r="K166">
        <v>-0.03844695</v>
      </c>
      <c r="L166">
        <v>0.0356855665</v>
      </c>
      <c r="M166" t="s">
        <v>51</v>
      </c>
      <c r="N166" t="s">
        <v>51</v>
      </c>
    </row>
    <row r="167" spans="1:14" ht="12.75">
      <c r="A167" t="s">
        <v>28</v>
      </c>
      <c r="B167" t="s">
        <v>10</v>
      </c>
      <c r="C167">
        <v>-55</v>
      </c>
      <c r="D167">
        <v>51</v>
      </c>
      <c r="E167">
        <v>-2264</v>
      </c>
      <c r="F167">
        <v>2186</v>
      </c>
      <c r="G167" s="14">
        <v>2127</v>
      </c>
      <c r="H167" s="14">
        <v>65909</v>
      </c>
      <c r="I167">
        <v>-0.025858016</v>
      </c>
      <c r="J167">
        <v>0.023977433</v>
      </c>
      <c r="K167">
        <v>-0.034350392</v>
      </c>
      <c r="L167">
        <v>0.0331669423</v>
      </c>
      <c r="M167" t="s">
        <v>51</v>
      </c>
      <c r="N167" t="s">
        <v>51</v>
      </c>
    </row>
    <row r="168" spans="1:14" ht="12.75">
      <c r="A168" t="s">
        <v>28</v>
      </c>
      <c r="B168" t="s">
        <v>11</v>
      </c>
      <c r="C168">
        <v>-40</v>
      </c>
      <c r="D168">
        <v>61</v>
      </c>
      <c r="E168">
        <v>-1871</v>
      </c>
      <c r="F168">
        <v>1849</v>
      </c>
      <c r="G168" s="14">
        <v>2127</v>
      </c>
      <c r="H168" s="14">
        <v>65909</v>
      </c>
      <c r="I168">
        <v>-0.01880583</v>
      </c>
      <c r="J168">
        <v>0.0286788905</v>
      </c>
      <c r="K168">
        <v>-0.028387625</v>
      </c>
      <c r="L168">
        <v>0.0280538318</v>
      </c>
      <c r="M168" t="s">
        <v>51</v>
      </c>
      <c r="N168" t="s">
        <v>51</v>
      </c>
    </row>
    <row r="169" spans="1:14" ht="12.75">
      <c r="A169" t="s">
        <v>28</v>
      </c>
      <c r="B169" t="s">
        <v>12</v>
      </c>
      <c r="C169">
        <v>-41</v>
      </c>
      <c r="D169">
        <v>41</v>
      </c>
      <c r="E169">
        <v>-1544</v>
      </c>
      <c r="F169">
        <v>1593</v>
      </c>
      <c r="G169" s="14">
        <v>2127</v>
      </c>
      <c r="H169" s="14">
        <v>65909</v>
      </c>
      <c r="I169">
        <v>-0.019275976</v>
      </c>
      <c r="J169">
        <v>0.0192759756</v>
      </c>
      <c r="K169">
        <v>-0.023426239</v>
      </c>
      <c r="L169">
        <v>0.0241696885</v>
      </c>
      <c r="M169" t="s">
        <v>51</v>
      </c>
      <c r="N169" t="s">
        <v>51</v>
      </c>
    </row>
    <row r="170" spans="1:14" ht="12.75">
      <c r="A170" t="s">
        <v>28</v>
      </c>
      <c r="B170" t="s">
        <v>13</v>
      </c>
      <c r="C170">
        <v>-40</v>
      </c>
      <c r="D170">
        <v>43</v>
      </c>
      <c r="E170">
        <v>-1309</v>
      </c>
      <c r="F170">
        <v>1401</v>
      </c>
      <c r="G170" s="14">
        <v>2127</v>
      </c>
      <c r="H170" s="14">
        <v>65909</v>
      </c>
      <c r="I170">
        <v>-0.01880583</v>
      </c>
      <c r="J170">
        <v>0.020216267</v>
      </c>
      <c r="K170">
        <v>-0.019860717</v>
      </c>
      <c r="L170">
        <v>0.021256581</v>
      </c>
      <c r="M170" t="s">
        <v>51</v>
      </c>
      <c r="N170" t="s">
        <v>51</v>
      </c>
    </row>
    <row r="171" spans="1:14" ht="12.75">
      <c r="A171" t="s">
        <v>28</v>
      </c>
      <c r="B171" t="s">
        <v>56</v>
      </c>
      <c r="C171">
        <v>-24</v>
      </c>
      <c r="D171">
        <v>26</v>
      </c>
      <c r="E171">
        <v>-1235</v>
      </c>
      <c r="F171">
        <v>1400</v>
      </c>
      <c r="G171" s="14">
        <v>2127</v>
      </c>
      <c r="H171" s="14">
        <v>65909</v>
      </c>
      <c r="I171">
        <v>-0.011283498</v>
      </c>
      <c r="J171">
        <v>0.0122237894</v>
      </c>
      <c r="K171">
        <v>-0.018737957</v>
      </c>
      <c r="L171">
        <v>0.0212414086</v>
      </c>
      <c r="M171" t="s">
        <v>51</v>
      </c>
      <c r="N171" t="s">
        <v>51</v>
      </c>
    </row>
    <row r="172" spans="1:14" ht="12.75">
      <c r="A172" t="s">
        <v>28</v>
      </c>
      <c r="B172" t="s">
        <v>57</v>
      </c>
      <c r="C172">
        <v>-18</v>
      </c>
      <c r="D172">
        <v>8</v>
      </c>
      <c r="E172">
        <v>-923</v>
      </c>
      <c r="F172">
        <v>1267</v>
      </c>
      <c r="G172" s="14">
        <v>2127</v>
      </c>
      <c r="H172" s="14">
        <v>65909</v>
      </c>
      <c r="I172">
        <v>-0.008462623</v>
      </c>
      <c r="J172">
        <v>0.003761166</v>
      </c>
      <c r="K172">
        <v>-0.014004157</v>
      </c>
      <c r="L172">
        <v>0.0192234748</v>
      </c>
      <c r="M172" t="s">
        <v>51</v>
      </c>
      <c r="N172" t="s">
        <v>51</v>
      </c>
    </row>
    <row r="173" spans="1:14" ht="12.75">
      <c r="A173" t="s">
        <v>28</v>
      </c>
      <c r="B173" t="s">
        <v>58</v>
      </c>
      <c r="C173">
        <v>-8</v>
      </c>
      <c r="D173">
        <v>9</v>
      </c>
      <c r="E173">
        <v>-739</v>
      </c>
      <c r="F173">
        <v>1565</v>
      </c>
      <c r="G173" s="14">
        <v>2127</v>
      </c>
      <c r="H173" s="14">
        <v>65909</v>
      </c>
      <c r="I173">
        <v>-0.003761166</v>
      </c>
      <c r="J173">
        <v>0.0042313117</v>
      </c>
      <c r="K173">
        <v>-0.011212429</v>
      </c>
      <c r="L173">
        <v>0.0237448603</v>
      </c>
      <c r="M173" t="s">
        <v>51</v>
      </c>
      <c r="N173" t="s">
        <v>51</v>
      </c>
    </row>
    <row r="174" spans="1:14" ht="12.75">
      <c r="A174" t="s">
        <v>53</v>
      </c>
      <c r="B174" s="1" t="s">
        <v>25</v>
      </c>
      <c r="C174">
        <v>-1254</v>
      </c>
      <c r="D174">
        <v>1259</v>
      </c>
      <c r="E174">
        <v>-17227</v>
      </c>
      <c r="F174">
        <v>16363</v>
      </c>
      <c r="G174" s="14">
        <v>31647</v>
      </c>
      <c r="H174" s="14">
        <v>633778</v>
      </c>
      <c r="I174">
        <v>-0.039624609</v>
      </c>
      <c r="J174">
        <v>0.0397826018</v>
      </c>
      <c r="K174">
        <v>-0.027181442</v>
      </c>
      <c r="L174">
        <v>0.0258181887</v>
      </c>
      <c r="M174" t="s">
        <v>51</v>
      </c>
      <c r="N174" t="s">
        <v>51</v>
      </c>
    </row>
    <row r="175" spans="1:14" ht="12.75">
      <c r="A175" t="s">
        <v>53</v>
      </c>
      <c r="B175" s="1" t="s">
        <v>0</v>
      </c>
      <c r="C175">
        <v>-1331</v>
      </c>
      <c r="D175">
        <v>1322</v>
      </c>
      <c r="E175">
        <v>-18388</v>
      </c>
      <c r="F175">
        <v>17073</v>
      </c>
      <c r="G175" s="14">
        <v>31647</v>
      </c>
      <c r="H175" s="14">
        <v>633778</v>
      </c>
      <c r="I175">
        <v>-0.042057699</v>
      </c>
      <c r="J175">
        <v>0.0417733118</v>
      </c>
      <c r="K175">
        <v>-0.029013314</v>
      </c>
      <c r="L175">
        <v>0.0269384548</v>
      </c>
      <c r="M175" t="s">
        <v>51</v>
      </c>
      <c r="N175" t="s">
        <v>51</v>
      </c>
    </row>
    <row r="176" spans="1:14" ht="12.75">
      <c r="A176" t="s">
        <v>53</v>
      </c>
      <c r="B176" s="1" t="s">
        <v>1</v>
      </c>
      <c r="C176">
        <v>-1356</v>
      </c>
      <c r="D176">
        <v>1313</v>
      </c>
      <c r="E176">
        <v>-20475</v>
      </c>
      <c r="F176">
        <v>19888</v>
      </c>
      <c r="G176" s="14">
        <v>31647</v>
      </c>
      <c r="H176" s="14">
        <v>633778</v>
      </c>
      <c r="I176">
        <v>-0.042847663</v>
      </c>
      <c r="J176">
        <v>0.0414889247</v>
      </c>
      <c r="K176">
        <v>-0.032306265</v>
      </c>
      <c r="L176">
        <v>0.0313800731</v>
      </c>
      <c r="M176" t="s">
        <v>51</v>
      </c>
      <c r="N176" t="s">
        <v>51</v>
      </c>
    </row>
    <row r="177" spans="1:14" ht="12.75">
      <c r="A177" t="s">
        <v>53</v>
      </c>
      <c r="B177" t="s">
        <v>2</v>
      </c>
      <c r="C177">
        <v>-1336</v>
      </c>
      <c r="D177">
        <v>1170</v>
      </c>
      <c r="E177">
        <v>-21431</v>
      </c>
      <c r="F177">
        <v>20873</v>
      </c>
      <c r="G177" s="14">
        <v>31647</v>
      </c>
      <c r="H177" s="14">
        <v>633778</v>
      </c>
      <c r="I177">
        <v>-0.042215692</v>
      </c>
      <c r="J177">
        <v>0.0369703289</v>
      </c>
      <c r="K177">
        <v>-0.03381468</v>
      </c>
      <c r="L177">
        <v>0.0329342451</v>
      </c>
      <c r="M177" t="s">
        <v>51</v>
      </c>
      <c r="N177" t="s">
        <v>51</v>
      </c>
    </row>
    <row r="178" spans="1:14" ht="12.75">
      <c r="A178" t="s">
        <v>53</v>
      </c>
      <c r="B178" t="s">
        <v>3</v>
      </c>
      <c r="C178">
        <v>-1196</v>
      </c>
      <c r="D178">
        <v>1372</v>
      </c>
      <c r="E178">
        <v>-21410</v>
      </c>
      <c r="F178">
        <v>21709</v>
      </c>
      <c r="G178" s="14">
        <v>31647</v>
      </c>
      <c r="H178" s="14">
        <v>633778</v>
      </c>
      <c r="I178">
        <v>-0.037791892</v>
      </c>
      <c r="J178">
        <v>0.0433532404</v>
      </c>
      <c r="K178">
        <v>-0.033781545</v>
      </c>
      <c r="L178">
        <v>0.034253319</v>
      </c>
      <c r="M178" t="s">
        <v>51</v>
      </c>
      <c r="N178" t="s">
        <v>51</v>
      </c>
    </row>
    <row r="179" spans="1:14" ht="12.75">
      <c r="A179" t="s">
        <v>53</v>
      </c>
      <c r="B179" t="s">
        <v>4</v>
      </c>
      <c r="C179">
        <v>-1275</v>
      </c>
      <c r="D179">
        <v>1279</v>
      </c>
      <c r="E179">
        <v>-21427</v>
      </c>
      <c r="F179">
        <v>21945</v>
      </c>
      <c r="G179" s="14">
        <v>31647</v>
      </c>
      <c r="H179" s="14">
        <v>633778</v>
      </c>
      <c r="I179">
        <v>-0.040288179</v>
      </c>
      <c r="J179">
        <v>0.0404145733</v>
      </c>
      <c r="K179">
        <v>-0.033808368</v>
      </c>
      <c r="L179">
        <v>0.0346256891</v>
      </c>
      <c r="M179" t="s">
        <v>51</v>
      </c>
      <c r="N179" t="s">
        <v>51</v>
      </c>
    </row>
    <row r="180" spans="1:14" ht="12.75">
      <c r="A180" t="s">
        <v>53</v>
      </c>
      <c r="B180" t="s">
        <v>5</v>
      </c>
      <c r="C180">
        <v>-1152</v>
      </c>
      <c r="D180">
        <v>1182</v>
      </c>
      <c r="E180">
        <v>-21445</v>
      </c>
      <c r="F180">
        <v>21499</v>
      </c>
      <c r="G180" s="14">
        <v>31647</v>
      </c>
      <c r="H180" s="14">
        <v>633778</v>
      </c>
      <c r="I180">
        <v>-0.036401555</v>
      </c>
      <c r="J180">
        <v>0.0373495118</v>
      </c>
      <c r="K180">
        <v>-0.033836769</v>
      </c>
      <c r="L180">
        <v>0.0339219727</v>
      </c>
      <c r="M180" t="s">
        <v>51</v>
      </c>
      <c r="N180" t="s">
        <v>51</v>
      </c>
    </row>
    <row r="181" spans="1:14" ht="12.75">
      <c r="A181" t="s">
        <v>53</v>
      </c>
      <c r="B181" t="s">
        <v>6</v>
      </c>
      <c r="C181">
        <v>-1094</v>
      </c>
      <c r="D181">
        <v>1063</v>
      </c>
      <c r="E181">
        <v>-21974</v>
      </c>
      <c r="F181">
        <v>22028</v>
      </c>
      <c r="G181" s="14">
        <v>31647</v>
      </c>
      <c r="H181" s="14">
        <v>633778</v>
      </c>
      <c r="I181">
        <v>-0.034568837</v>
      </c>
      <c r="J181">
        <v>0.0335892818</v>
      </c>
      <c r="K181">
        <v>-0.034671446</v>
      </c>
      <c r="L181">
        <v>0.0347566498</v>
      </c>
      <c r="M181" t="s">
        <v>51</v>
      </c>
      <c r="N181" t="s">
        <v>51</v>
      </c>
    </row>
    <row r="182" spans="1:14" ht="12.75">
      <c r="A182" t="s">
        <v>53</v>
      </c>
      <c r="B182" t="s">
        <v>7</v>
      </c>
      <c r="C182">
        <v>-871</v>
      </c>
      <c r="D182">
        <v>990</v>
      </c>
      <c r="E182">
        <v>-25132</v>
      </c>
      <c r="F182">
        <v>25253</v>
      </c>
      <c r="G182" s="14">
        <v>31647</v>
      </c>
      <c r="H182" s="14">
        <v>633778</v>
      </c>
      <c r="I182">
        <v>-0.027522356</v>
      </c>
      <c r="J182">
        <v>0.031282586</v>
      </c>
      <c r="K182">
        <v>-0.039654264</v>
      </c>
      <c r="L182">
        <v>0.0398451824</v>
      </c>
      <c r="M182" t="s">
        <v>51</v>
      </c>
      <c r="N182" t="s">
        <v>51</v>
      </c>
    </row>
    <row r="183" spans="1:14" ht="12.75">
      <c r="A183" t="s">
        <v>53</v>
      </c>
      <c r="B183" t="s">
        <v>8</v>
      </c>
      <c r="C183">
        <v>-876</v>
      </c>
      <c r="D183">
        <v>1045</v>
      </c>
      <c r="E183">
        <v>-26112</v>
      </c>
      <c r="F183">
        <v>25895</v>
      </c>
      <c r="G183" s="14">
        <v>31647</v>
      </c>
      <c r="H183" s="14">
        <v>633778</v>
      </c>
      <c r="I183">
        <v>-0.027680349</v>
      </c>
      <c r="J183">
        <v>0.0330205075</v>
      </c>
      <c r="K183">
        <v>-0.041200547</v>
      </c>
      <c r="L183">
        <v>0.0408581554</v>
      </c>
      <c r="M183" t="s">
        <v>51</v>
      </c>
      <c r="N183" t="s">
        <v>51</v>
      </c>
    </row>
    <row r="184" spans="1:14" ht="12.75">
      <c r="A184" t="s">
        <v>53</v>
      </c>
      <c r="B184" t="s">
        <v>9</v>
      </c>
      <c r="C184">
        <v>-928</v>
      </c>
      <c r="D184">
        <v>1143</v>
      </c>
      <c r="E184">
        <v>-23126</v>
      </c>
      <c r="F184">
        <v>23762</v>
      </c>
      <c r="G184" s="14">
        <v>31647</v>
      </c>
      <c r="H184" s="14">
        <v>633778</v>
      </c>
      <c r="I184">
        <v>-0.029323475</v>
      </c>
      <c r="J184">
        <v>0.0361171675</v>
      </c>
      <c r="K184">
        <v>-0.036489118</v>
      </c>
      <c r="L184">
        <v>0.0374926236</v>
      </c>
      <c r="M184" t="s">
        <v>51</v>
      </c>
      <c r="N184" t="s">
        <v>51</v>
      </c>
    </row>
    <row r="185" spans="1:14" ht="12.75">
      <c r="A185" t="s">
        <v>53</v>
      </c>
      <c r="B185" t="s">
        <v>10</v>
      </c>
      <c r="C185">
        <v>-886</v>
      </c>
      <c r="D185">
        <v>967</v>
      </c>
      <c r="E185">
        <v>-19641</v>
      </c>
      <c r="F185">
        <v>20900</v>
      </c>
      <c r="G185" s="14">
        <v>31647</v>
      </c>
      <c r="H185" s="14">
        <v>633778</v>
      </c>
      <c r="I185">
        <v>-0.027996335</v>
      </c>
      <c r="J185">
        <v>0.0305558189</v>
      </c>
      <c r="K185">
        <v>-0.030990347</v>
      </c>
      <c r="L185">
        <v>0.0329768468</v>
      </c>
      <c r="M185" t="s">
        <v>51</v>
      </c>
      <c r="N185" t="s">
        <v>51</v>
      </c>
    </row>
    <row r="186" spans="1:14" ht="12.75">
      <c r="A186" t="s">
        <v>53</v>
      </c>
      <c r="B186" t="s">
        <v>11</v>
      </c>
      <c r="C186">
        <v>-592</v>
      </c>
      <c r="D186">
        <v>682</v>
      </c>
      <c r="E186">
        <v>-14631</v>
      </c>
      <c r="F186">
        <v>15454</v>
      </c>
      <c r="G186" s="14">
        <v>31647</v>
      </c>
      <c r="H186" s="14">
        <v>633778</v>
      </c>
      <c r="I186">
        <v>-0.018706354</v>
      </c>
      <c r="J186">
        <v>0.0215502259</v>
      </c>
      <c r="K186">
        <v>-0.023085371</v>
      </c>
      <c r="L186">
        <v>0.0243839325</v>
      </c>
      <c r="M186" t="s">
        <v>51</v>
      </c>
      <c r="N186" t="s">
        <v>51</v>
      </c>
    </row>
    <row r="187" spans="1:14" ht="12.75">
      <c r="A187" t="s">
        <v>53</v>
      </c>
      <c r="B187" t="s">
        <v>12</v>
      </c>
      <c r="C187">
        <v>-434</v>
      </c>
      <c r="D187">
        <v>533</v>
      </c>
      <c r="E187">
        <v>-10413</v>
      </c>
      <c r="F187">
        <v>11787</v>
      </c>
      <c r="G187" s="14">
        <v>31647</v>
      </c>
      <c r="H187" s="14">
        <v>633778</v>
      </c>
      <c r="I187">
        <v>-0.01371378</v>
      </c>
      <c r="J187">
        <v>0.0168420387</v>
      </c>
      <c r="K187">
        <v>-0.016430043</v>
      </c>
      <c r="L187">
        <v>0.0185979949</v>
      </c>
      <c r="M187" t="s">
        <v>51</v>
      </c>
      <c r="N187" t="s">
        <v>51</v>
      </c>
    </row>
    <row r="188" spans="1:14" ht="12.75">
      <c r="A188" t="s">
        <v>53</v>
      </c>
      <c r="B188" t="s">
        <v>13</v>
      </c>
      <c r="C188">
        <v>-328</v>
      </c>
      <c r="D188">
        <v>430</v>
      </c>
      <c r="E188">
        <v>-9000</v>
      </c>
      <c r="F188">
        <v>10822</v>
      </c>
      <c r="G188" s="14">
        <v>31647</v>
      </c>
      <c r="H188" s="14">
        <v>633778</v>
      </c>
      <c r="I188">
        <v>-0.010364332</v>
      </c>
      <c r="J188">
        <v>0.0135873859</v>
      </c>
      <c r="K188">
        <v>-0.014200556</v>
      </c>
      <c r="L188">
        <v>0.0170753797</v>
      </c>
      <c r="M188" t="s">
        <v>51</v>
      </c>
      <c r="N188" t="s">
        <v>51</v>
      </c>
    </row>
    <row r="189" spans="1:14" ht="12.75">
      <c r="A189" t="s">
        <v>53</v>
      </c>
      <c r="B189" t="s">
        <v>56</v>
      </c>
      <c r="C189">
        <v>-201</v>
      </c>
      <c r="D189">
        <v>299</v>
      </c>
      <c r="E189">
        <v>-7440</v>
      </c>
      <c r="F189">
        <v>10562</v>
      </c>
      <c r="G189" s="14">
        <v>31647</v>
      </c>
      <c r="H189" s="14">
        <v>633778</v>
      </c>
      <c r="I189">
        <v>-0.006351313</v>
      </c>
      <c r="J189">
        <v>0.009447973</v>
      </c>
      <c r="K189">
        <v>-0.011739126</v>
      </c>
      <c r="L189">
        <v>0.0166651414</v>
      </c>
      <c r="M189" t="s">
        <v>51</v>
      </c>
      <c r="N189" t="s">
        <v>51</v>
      </c>
    </row>
    <row r="190" spans="1:14" ht="12.75">
      <c r="A190" t="s">
        <v>53</v>
      </c>
      <c r="B190" t="s">
        <v>57</v>
      </c>
      <c r="C190">
        <v>-99</v>
      </c>
      <c r="D190">
        <v>209</v>
      </c>
      <c r="E190">
        <v>-5453</v>
      </c>
      <c r="F190">
        <v>9578</v>
      </c>
      <c r="G190" s="14">
        <v>31647</v>
      </c>
      <c r="H190" s="14">
        <v>633778</v>
      </c>
      <c r="I190">
        <v>-0.003128259</v>
      </c>
      <c r="J190">
        <v>0.0066041015</v>
      </c>
      <c r="K190">
        <v>-0.008603959</v>
      </c>
      <c r="L190">
        <v>0.0151125473</v>
      </c>
      <c r="M190" t="s">
        <v>51</v>
      </c>
      <c r="N190" t="s">
        <v>51</v>
      </c>
    </row>
    <row r="191" spans="1:14" ht="12.75">
      <c r="A191" t="s">
        <v>53</v>
      </c>
      <c r="B191" t="s">
        <v>58</v>
      </c>
      <c r="C191">
        <v>-55</v>
      </c>
      <c r="D191">
        <v>125</v>
      </c>
      <c r="E191">
        <v>-3977</v>
      </c>
      <c r="F191">
        <v>9685</v>
      </c>
      <c r="G191" s="14">
        <v>31647</v>
      </c>
      <c r="H191" s="14">
        <v>633778</v>
      </c>
      <c r="I191">
        <v>-0.001737921</v>
      </c>
      <c r="J191">
        <v>0.0039498215</v>
      </c>
      <c r="K191">
        <v>-0.006275068</v>
      </c>
      <c r="L191">
        <v>0.0152813761</v>
      </c>
      <c r="M191" t="s">
        <v>51</v>
      </c>
      <c r="N191" t="s">
        <v>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Elaine Burland</cp:lastModifiedBy>
  <cp:lastPrinted>2008-07-24T22:28:56Z</cp:lastPrinted>
  <dcterms:created xsi:type="dcterms:W3CDTF">2000-03-17T21:23:40Z</dcterms:created>
  <dcterms:modified xsi:type="dcterms:W3CDTF">2010-05-05T18:39:27Z</dcterms:modified>
  <cp:category/>
  <cp:version/>
  <cp:contentType/>
  <cp:contentStatus/>
</cp:coreProperties>
</file>