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3.xml" ContentType="application/vnd.openxmlformats-officedocument.drawing+xml"/>
  <Override PartName="/xl/chartsheets/sheet13.xml" ContentType="application/vnd.openxmlformats-officedocument.spreadsheetml.chartsheet+xml"/>
  <Override PartName="/xl/drawings/drawing25.xml" ContentType="application/vnd.openxmlformats-officedocument.drawing+xml"/>
  <Override PartName="/xl/chartsheets/sheet14.xml" ContentType="application/vnd.openxmlformats-officedocument.spreadsheetml.chartsheet+xml"/>
  <Override PartName="/xl/drawings/drawing27.xml" ContentType="application/vnd.openxmlformats-officedocument.drawing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938" firstSheet="10" activeTab="23"/>
  </bookViews>
  <sheets>
    <sheet name="SEM_SEM" sheetId="1" state="hidden" r:id="rId1"/>
    <sheet name="SE SE" sheetId="2" r:id="rId2"/>
    <sheet name="SW SW" sheetId="3" r:id="rId3"/>
    <sheet name="BRDN BRDN" sheetId="4" r:id="rId4"/>
    <sheet name="CTRL CTRL" sheetId="5" r:id="rId5"/>
    <sheet name="MRQ MRQ" sheetId="6" r:id="rId6"/>
    <sheet name="PRK PRK" sheetId="7" r:id="rId7"/>
    <sheet name="INLK INLK" sheetId="8" r:id="rId8"/>
    <sheet name="NE NE" sheetId="9" r:id="rId9"/>
    <sheet name="BRNT BRNT" sheetId="10" r:id="rId10"/>
    <sheet name="CRCH CRCH" sheetId="11" r:id="rId11"/>
    <sheet name="NRMN NRMN" sheetId="12" r:id="rId12"/>
    <sheet name="SE MB" sheetId="13" r:id="rId13"/>
    <sheet name="SW MB" sheetId="14" r:id="rId14"/>
    <sheet name="BRDN MB" sheetId="15" r:id="rId15"/>
    <sheet name="CTRL MB" sheetId="16" r:id="rId16"/>
    <sheet name="MRQ MB" sheetId="17" r:id="rId17"/>
    <sheet name="PRK MB" sheetId="18" r:id="rId18"/>
    <sheet name="INLK MB" sheetId="19" r:id="rId19"/>
    <sheet name="NE MB" sheetId="20" r:id="rId20"/>
    <sheet name="BRNT MB" sheetId="21" r:id="rId21"/>
    <sheet name="CRCH MB" sheetId="22" r:id="rId22"/>
    <sheet name="NRMN MB" sheetId="23" r:id="rId23"/>
    <sheet name="pop data" sheetId="24" r:id="rId24"/>
  </sheets>
  <definedNames/>
  <calcPr calcMode="manual" fullCalcOnLoad="1"/>
</workbook>
</file>

<file path=xl/sharedStrings.xml><?xml version="1.0" encoding="utf-8"?>
<sst xmlns="http://schemas.openxmlformats.org/spreadsheetml/2006/main" count="8139" uniqueCount="101">
  <si>
    <t>Manitoba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</si>
  <si>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</si>
  <si>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</si>
  <si>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</si>
  <si>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</si>
  <si>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</si>
  <si>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</si>
  <si>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</si>
  <si>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</si>
  <si>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</si>
  <si>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</si>
  <si>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</si>
  <si>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</si>
  <si>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</si>
  <si>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</si>
  <si>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</si>
  <si>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</si>
  <si>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</si>
  <si>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South Eastman</t>
  </si>
  <si>
    <t>regionl</t>
  </si>
  <si>
    <t>time</t>
  </si>
  <si>
    <t>agegrp</t>
  </si>
  <si>
    <t>Males</t>
  </si>
  <si>
    <t>Females</t>
  </si>
  <si>
    <t>pctMale</t>
  </si>
  <si>
    <t>NegMale</t>
  </si>
  <si>
    <t>pctFem</t>
  </si>
  <si>
    <t>1995/96</t>
  </si>
  <si>
    <t>90 +</t>
  </si>
  <si>
    <t>South Westman</t>
  </si>
  <si>
    <t>Brandon</t>
  </si>
  <si>
    <t>Central</t>
  </si>
  <si>
    <t>Marquette</t>
  </si>
  <si>
    <t>Parkland</t>
  </si>
  <si>
    <t>Interlake</t>
  </si>
  <si>
    <t>North Eastman</t>
  </si>
  <si>
    <t>Burntwood</t>
  </si>
  <si>
    <t>Churchill</t>
  </si>
  <si>
    <t>Nor-Man</t>
  </si>
  <si>
    <t>2000/01</t>
  </si>
  <si>
    <t>Rural South</t>
  </si>
  <si>
    <t>North</t>
  </si>
  <si>
    <t>Winnipeg</t>
  </si>
  <si>
    <t>SE Northern</t>
  </si>
  <si>
    <t>SE Central</t>
  </si>
  <si>
    <t>SE Western</t>
  </si>
  <si>
    <t>SE Southern</t>
  </si>
  <si>
    <t>SW District 3</t>
  </si>
  <si>
    <t>SW District 1</t>
  </si>
  <si>
    <t>SW District 2</t>
  </si>
  <si>
    <t>Bdn West</t>
  </si>
  <si>
    <t>Bdn Rural</t>
  </si>
  <si>
    <t>Bdn East</t>
  </si>
  <si>
    <t>MacDonald/Cartier</t>
  </si>
  <si>
    <t>Morden/Winkler</t>
  </si>
  <si>
    <t>Altona</t>
  </si>
  <si>
    <t>Carman</t>
  </si>
  <si>
    <t>Morris/Montcalm</t>
  </si>
  <si>
    <t>Seven Regions</t>
  </si>
  <si>
    <t>Portage</t>
  </si>
  <si>
    <t>MQ District 4</t>
  </si>
  <si>
    <t>MQ District 3</t>
  </si>
  <si>
    <t>MQ District 2</t>
  </si>
  <si>
    <t>MQ District 1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</si>
  <si>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</si>
  <si>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</si>
  <si>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</si>
  <si>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</si>
  <si>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</si>
  <si>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</si>
  <si>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</si>
  <si>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</si>
  <si>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Springfield</t>
  </si>
  <si>
    <t>Winnipeg River</t>
  </si>
  <si>
    <t>Brokenhead</t>
  </si>
  <si>
    <t>Iron Rose</t>
  </si>
  <si>
    <t>Blue Water</t>
  </si>
  <si>
    <t>Northern Remote</t>
  </si>
  <si>
    <t>Thompson</t>
  </si>
  <si>
    <t>Oxford H &amp; Gods</t>
  </si>
  <si>
    <t>Cross Lake</t>
  </si>
  <si>
    <t>Lynn/Leaf/SIL</t>
  </si>
  <si>
    <t>Island Lake</t>
  </si>
  <si>
    <t>Tad/Broch/Lac Br</t>
  </si>
  <si>
    <t>Gillam/Fox Lake</t>
  </si>
  <si>
    <t>Thick Por/Pik/Wab</t>
  </si>
  <si>
    <t>Norway House</t>
  </si>
  <si>
    <t>Sha/York/Split/War</t>
  </si>
  <si>
    <t>Nelson House</t>
  </si>
  <si>
    <t>F Flon/Snow L/Cran</t>
  </si>
  <si>
    <t>The Pas/OCN/Kelsey</t>
  </si>
  <si>
    <t>Nor-Man Other</t>
  </si>
  <si>
    <t>Mb 00 M</t>
  </si>
  <si>
    <t>Mb 00 F</t>
  </si>
  <si>
    <t>SE 00 M</t>
  </si>
  <si>
    <t>SE 95 M</t>
  </si>
  <si>
    <t>SE 95 F</t>
  </si>
  <si>
    <t>SE 00 F</t>
  </si>
  <si>
    <t>0-4</t>
  </si>
  <si>
    <t>Lorne/Louise/Pem</t>
  </si>
  <si>
    <t>Population by Age &amp; Gender: Dec 1995 vs. Dec 2000)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</si>
</sst>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%;0%"/>
    <numFmt numFmtId="176" formatCode="0;0"/>
  </numFmts>
  <fonts count="8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19" applyNumberFormat="1" applyAlignment="1">
      <alignment/>
    </xf>
    <xf numFmtId="172" fontId="0" fillId="0" borderId="0" xfId="0" applyNumberFormat="1" applyAlignment="1">
      <alignment/>
    </xf>
    <xf numFmtId="173" fontId="0" fillId="0" borderId="0" xfId="19" applyNumberFormat="1" applyAlignment="1">
      <alignment/>
    </xf>
    <xf numFmtId="173" fontId="0" fillId="0" borderId="0" xfId="0" applyNumberFormat="1" applyAlignment="1">
      <alignment/>
    </xf>
    <xf numFmtId="173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worksheet" Target="worksheets/sheet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:Age Profile of South Eastman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25"/>
          <c:w val="1"/>
          <c:h val="0.83575"/>
        </c:manualLayout>
      </c:layout>
      <c:barChart>
        <c:barDir val="bar"/>
        <c:grouping val="clustered"/>
        <c:varyColors val="0"/>
        <c:ser>
          <c:idx val="0"/>
          <c:order val="0"/>
          <c:tx>
            <c:v>South Eastman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data'!#REF!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'pop data'!#REF!</c:f>
              <c:numCache>
                <c:ptCount val="19"/>
                <c:pt idx="0">
                  <c:v>0.03885591983655998</c:v>
                </c:pt>
                <c:pt idx="1">
                  <c:v>0.041910691701527385</c:v>
                </c:pt>
                <c:pt idx="2">
                  <c:v>0.043136491876641696</c:v>
                </c:pt>
                <c:pt idx="3">
                  <c:v>0.040023348574764084</c:v>
                </c:pt>
                <c:pt idx="4">
                  <c:v>0.032999318999902716</c:v>
                </c:pt>
                <c:pt idx="5">
                  <c:v>0.03216266173752311</c:v>
                </c:pt>
                <c:pt idx="6">
                  <c:v>0.041404805914972274</c:v>
                </c:pt>
                <c:pt idx="7">
                  <c:v>0.03943963420566203</c:v>
                </c:pt>
                <c:pt idx="8">
                  <c:v>0.03636540519505788</c:v>
                </c:pt>
                <c:pt idx="9">
                  <c:v>0.029068975581282228</c:v>
                </c:pt>
                <c:pt idx="10">
                  <c:v>0.022258974608424943</c:v>
                </c:pt>
                <c:pt idx="11">
                  <c:v>0.019359859908551415</c:v>
                </c:pt>
                <c:pt idx="12">
                  <c:v>0.01712228816032688</c:v>
                </c:pt>
                <c:pt idx="13">
                  <c:v>0.016071602295943184</c:v>
                </c:pt>
                <c:pt idx="14">
                  <c:v>0.015234945033563577</c:v>
                </c:pt>
                <c:pt idx="15">
                  <c:v>0.011012744430392062</c:v>
                </c:pt>
                <c:pt idx="16">
                  <c:v>0.0084833154976165</c:v>
                </c:pt>
                <c:pt idx="17">
                  <c:v>0.004864286409183773</c:v>
                </c:pt>
                <c:pt idx="18">
                  <c:v>0.0026267146609592375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data'!#REF!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'pop data'!#REF!</c:f>
              <c:numCache>
                <c:ptCount val="19"/>
                <c:pt idx="0">
                  <c:v>-0.04049032007004572</c:v>
                </c:pt>
                <c:pt idx="1">
                  <c:v>-0.0443039206148458</c:v>
                </c:pt>
                <c:pt idx="2">
                  <c:v>-0.04586049226578461</c:v>
                </c:pt>
                <c:pt idx="3">
                  <c:v>-0.04379803482829069</c:v>
                </c:pt>
                <c:pt idx="4">
                  <c:v>-0.03702694814670688</c:v>
                </c:pt>
                <c:pt idx="5">
                  <c:v>-0.0324934332133476</c:v>
                </c:pt>
                <c:pt idx="6">
                  <c:v>-0.041599377371339626</c:v>
                </c:pt>
                <c:pt idx="7">
                  <c:v>-0.0416966630995233</c:v>
                </c:pt>
                <c:pt idx="8">
                  <c:v>-0.03630703375814768</c:v>
                </c:pt>
                <c:pt idx="9">
                  <c:v>-0.03200700457242923</c:v>
                </c:pt>
                <c:pt idx="10">
                  <c:v>-0.024827317832473977</c:v>
                </c:pt>
                <c:pt idx="11">
                  <c:v>-0.020099231442747348</c:v>
                </c:pt>
                <c:pt idx="12">
                  <c:v>-0.017355773907967702</c:v>
                </c:pt>
                <c:pt idx="13">
                  <c:v>-0.01605214515030645</c:v>
                </c:pt>
                <c:pt idx="14">
                  <c:v>-0.013386516198073743</c:v>
                </c:pt>
                <c:pt idx="15">
                  <c:v>-0.010039887148555308</c:v>
                </c:pt>
                <c:pt idx="16">
                  <c:v>-0.0061484580212082885</c:v>
                </c:pt>
                <c:pt idx="17">
                  <c:v>-0.0028602004086000585</c:v>
                </c:pt>
                <c:pt idx="18">
                  <c:v>-0.0012452573207510458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data'!#REF!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'pop data'!#REF!</c:f>
              <c:numCache>
                <c:ptCount val="19"/>
                <c:pt idx="0">
                  <c:v>0.03650761570544032</c:v>
                </c:pt>
                <c:pt idx="1">
                  <c:v>0.04122953681077406</c:v>
                </c:pt>
                <c:pt idx="2">
                  <c:v>0.04159700148823194</c:v>
                </c:pt>
                <c:pt idx="3">
                  <c:v>0.040072023076781746</c:v>
                </c:pt>
                <c:pt idx="4">
                  <c:v>0.03241038455178496</c:v>
                </c:pt>
                <c:pt idx="5">
                  <c:v>0.03097727230969923</c:v>
                </c:pt>
                <c:pt idx="6">
                  <c:v>0.03323718007606519</c:v>
                </c:pt>
                <c:pt idx="7">
                  <c:v>0.04097231153655355</c:v>
                </c:pt>
                <c:pt idx="8">
                  <c:v>0.037150678890991606</c:v>
                </c:pt>
                <c:pt idx="9">
                  <c:v>0.0338067503261249</c:v>
                </c:pt>
                <c:pt idx="10">
                  <c:v>0.02695353409153545</c:v>
                </c:pt>
                <c:pt idx="11">
                  <c:v>0.02134969776030279</c:v>
                </c:pt>
                <c:pt idx="12">
                  <c:v>0.01815275506641924</c:v>
                </c:pt>
                <c:pt idx="13">
                  <c:v>0.01532327704999357</c:v>
                </c:pt>
                <c:pt idx="14">
                  <c:v>0.01389016480790784</c:v>
                </c:pt>
                <c:pt idx="15">
                  <c:v>0.01194260201738108</c:v>
                </c:pt>
                <c:pt idx="16">
                  <c:v>0.008561926984768589</c:v>
                </c:pt>
                <c:pt idx="17">
                  <c:v>0.0051261322505374175</c:v>
                </c:pt>
                <c:pt idx="18">
                  <c:v>0.002958090653535929</c:v>
                </c:pt>
              </c:numCache>
            </c:numRef>
          </c:val>
        </c:ser>
        <c:ser>
          <c:idx val="3"/>
          <c:order val="3"/>
          <c:tx>
            <c:v>South Eastman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data'!#REF!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'pop data'!#REF!</c:f>
              <c:numCache>
                <c:ptCount val="19"/>
                <c:pt idx="0">
                  <c:v>-0.03586455251988903</c:v>
                </c:pt>
                <c:pt idx="1">
                  <c:v>-0.04387528248847079</c:v>
                </c:pt>
                <c:pt idx="2">
                  <c:v>-0.04512466239182759</c:v>
                </c:pt>
                <c:pt idx="3">
                  <c:v>-0.044408106270784724</c:v>
                </c:pt>
                <c:pt idx="4">
                  <c:v>-0.037812115310415784</c:v>
                </c:pt>
                <c:pt idx="5">
                  <c:v>-0.032116412809818654</c:v>
                </c:pt>
                <c:pt idx="6">
                  <c:v>-0.0328880886324802</c:v>
                </c:pt>
                <c:pt idx="7">
                  <c:v>-0.040770205963951714</c:v>
                </c:pt>
                <c:pt idx="8">
                  <c:v>-0.040310875117129365</c:v>
                </c:pt>
                <c:pt idx="9">
                  <c:v>-0.0338067503261249</c:v>
                </c:pt>
                <c:pt idx="10">
                  <c:v>-0.02884597718044353</c:v>
                </c:pt>
                <c:pt idx="11">
                  <c:v>-0.023480992889558492</c:v>
                </c:pt>
                <c:pt idx="12">
                  <c:v>-0.01842835357451265</c:v>
                </c:pt>
                <c:pt idx="13">
                  <c:v>-0.016278685211384057</c:v>
                </c:pt>
                <c:pt idx="14">
                  <c:v>-0.013210355154610763</c:v>
                </c:pt>
                <c:pt idx="15">
                  <c:v>-0.010160398331710365</c:v>
                </c:pt>
                <c:pt idx="16">
                  <c:v>-0.006155033347419479</c:v>
                </c:pt>
                <c:pt idx="17">
                  <c:v>-0.002939717419663035</c:v>
                </c:pt>
                <c:pt idx="18">
                  <c:v>-0.0013044996049754718</c:v>
                </c:pt>
              </c:numCache>
            </c:numRef>
          </c:val>
        </c:ser>
        <c:overlap val="100"/>
        <c:gapWidth val="10"/>
        <c:axId val="34748171"/>
        <c:axId val="44298084"/>
      </c:barChart>
      <c:catAx>
        <c:axId val="347481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98084"/>
        <c:crosses val="autoZero"/>
        <c:auto val="1"/>
        <c:lblOffset val="100"/>
        <c:noMultiLvlLbl val="0"/>
      </c:catAx>
      <c:valAx>
        <c:axId val="44298084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4817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725"/>
          <c:y val="0.267"/>
          <c:w val="0.2675"/>
          <c:h val="0.10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3.3.9b:  Age Profile of Burntwood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43,793
Population 2000:  45,051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Burntwood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data'!$J$341:$J$359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data'!$K$341:$K$359</c:f>
              <c:numCache>
                <c:ptCount val="19"/>
                <c:pt idx="0">
                  <c:v>-2868</c:v>
                </c:pt>
                <c:pt idx="1">
                  <c:v>-2651</c:v>
                </c:pt>
                <c:pt idx="2">
                  <c:v>-2261</c:v>
                </c:pt>
                <c:pt idx="3">
                  <c:v>-2095</c:v>
                </c:pt>
                <c:pt idx="4">
                  <c:v>-1926</c:v>
                </c:pt>
                <c:pt idx="5">
                  <c:v>-1992</c:v>
                </c:pt>
                <c:pt idx="6">
                  <c:v>-1945</c:v>
                </c:pt>
                <c:pt idx="7">
                  <c:v>-1555</c:v>
                </c:pt>
                <c:pt idx="8">
                  <c:v>-1304</c:v>
                </c:pt>
                <c:pt idx="9">
                  <c:v>-1243</c:v>
                </c:pt>
                <c:pt idx="10">
                  <c:v>-956</c:v>
                </c:pt>
                <c:pt idx="11">
                  <c:v>-669</c:v>
                </c:pt>
                <c:pt idx="12">
                  <c:v>-422</c:v>
                </c:pt>
                <c:pt idx="13">
                  <c:v>-262</c:v>
                </c:pt>
                <c:pt idx="14">
                  <c:v>-175</c:v>
                </c:pt>
                <c:pt idx="15">
                  <c:v>-112</c:v>
                </c:pt>
                <c:pt idx="16">
                  <c:v>-53</c:v>
                </c:pt>
                <c:pt idx="17">
                  <c:v>-36</c:v>
                </c:pt>
                <c:pt idx="18">
                  <c:v>-16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data'!$J$341:$J$359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data'!$L$341:$L$359</c:f>
              <c:numCache>
                <c:ptCount val="19"/>
                <c:pt idx="0">
                  <c:v>2826</c:v>
                </c:pt>
                <c:pt idx="1">
                  <c:v>2512</c:v>
                </c:pt>
                <c:pt idx="2">
                  <c:v>2205</c:v>
                </c:pt>
                <c:pt idx="3">
                  <c:v>1935</c:v>
                </c:pt>
                <c:pt idx="4">
                  <c:v>1886</c:v>
                </c:pt>
                <c:pt idx="5">
                  <c:v>1942</c:v>
                </c:pt>
                <c:pt idx="6">
                  <c:v>1863</c:v>
                </c:pt>
                <c:pt idx="7">
                  <c:v>1466</c:v>
                </c:pt>
                <c:pt idx="8">
                  <c:v>1279</c:v>
                </c:pt>
                <c:pt idx="9">
                  <c:v>1080</c:v>
                </c:pt>
                <c:pt idx="10">
                  <c:v>750</c:v>
                </c:pt>
                <c:pt idx="11">
                  <c:v>540</c:v>
                </c:pt>
                <c:pt idx="12">
                  <c:v>358</c:v>
                </c:pt>
                <c:pt idx="13">
                  <c:v>210</c:v>
                </c:pt>
                <c:pt idx="14">
                  <c:v>165</c:v>
                </c:pt>
                <c:pt idx="15">
                  <c:v>108</c:v>
                </c:pt>
                <c:pt idx="16">
                  <c:v>68</c:v>
                </c:pt>
                <c:pt idx="17">
                  <c:v>39</c:v>
                </c:pt>
                <c:pt idx="18">
                  <c:v>20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data'!$J$341:$J$359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data'!$M$341:$M$359</c:f>
              <c:numCache>
                <c:ptCount val="19"/>
                <c:pt idx="0">
                  <c:v>-2689</c:v>
                </c:pt>
                <c:pt idx="1">
                  <c:v>-2759</c:v>
                </c:pt>
                <c:pt idx="2">
                  <c:v>-2511</c:v>
                </c:pt>
                <c:pt idx="3">
                  <c:v>-2121</c:v>
                </c:pt>
                <c:pt idx="4">
                  <c:v>-1809</c:v>
                </c:pt>
                <c:pt idx="5">
                  <c:v>-1762</c:v>
                </c:pt>
                <c:pt idx="6">
                  <c:v>-1848</c:v>
                </c:pt>
                <c:pt idx="7">
                  <c:v>-1734</c:v>
                </c:pt>
                <c:pt idx="8">
                  <c:v>-1460</c:v>
                </c:pt>
                <c:pt idx="9">
                  <c:v>-1211</c:v>
                </c:pt>
                <c:pt idx="10">
                  <c:v>-1119</c:v>
                </c:pt>
                <c:pt idx="11">
                  <c:v>-824</c:v>
                </c:pt>
                <c:pt idx="12">
                  <c:v>-539</c:v>
                </c:pt>
                <c:pt idx="13">
                  <c:v>-321</c:v>
                </c:pt>
                <c:pt idx="14">
                  <c:v>-199</c:v>
                </c:pt>
                <c:pt idx="15">
                  <c:v>-123</c:v>
                </c:pt>
                <c:pt idx="16">
                  <c:v>-71</c:v>
                </c:pt>
                <c:pt idx="17">
                  <c:v>-22</c:v>
                </c:pt>
                <c:pt idx="18">
                  <c:v>-18</c:v>
                </c:pt>
              </c:numCache>
            </c:numRef>
          </c:val>
        </c:ser>
        <c:ser>
          <c:idx val="3"/>
          <c:order val="3"/>
          <c:tx>
            <c:v>Burntwood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data'!$J$341:$J$359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data'!$N$341:$N$359</c:f>
              <c:numCache>
                <c:ptCount val="19"/>
                <c:pt idx="0">
                  <c:v>2562</c:v>
                </c:pt>
                <c:pt idx="1">
                  <c:v>2640</c:v>
                </c:pt>
                <c:pt idx="2">
                  <c:v>2386</c:v>
                </c:pt>
                <c:pt idx="3">
                  <c:v>2052</c:v>
                </c:pt>
                <c:pt idx="4">
                  <c:v>1756</c:v>
                </c:pt>
                <c:pt idx="5">
                  <c:v>1780</c:v>
                </c:pt>
                <c:pt idx="6">
                  <c:v>1755</c:v>
                </c:pt>
                <c:pt idx="7">
                  <c:v>1660</c:v>
                </c:pt>
                <c:pt idx="8">
                  <c:v>1354</c:v>
                </c:pt>
                <c:pt idx="9">
                  <c:v>1183</c:v>
                </c:pt>
                <c:pt idx="10">
                  <c:v>963</c:v>
                </c:pt>
                <c:pt idx="11">
                  <c:v>630</c:v>
                </c:pt>
                <c:pt idx="12">
                  <c:v>449</c:v>
                </c:pt>
                <c:pt idx="13">
                  <c:v>299</c:v>
                </c:pt>
                <c:pt idx="14">
                  <c:v>175</c:v>
                </c:pt>
                <c:pt idx="15">
                  <c:v>137</c:v>
                </c:pt>
                <c:pt idx="16">
                  <c:v>67</c:v>
                </c:pt>
                <c:pt idx="17">
                  <c:v>40</c:v>
                </c:pt>
                <c:pt idx="18">
                  <c:v>23</c:v>
                </c:pt>
              </c:numCache>
            </c:numRef>
          </c:val>
        </c:ser>
        <c:overlap val="100"/>
        <c:gapWidth val="10"/>
        <c:axId val="52341461"/>
        <c:axId val="1311102"/>
      </c:barChart>
      <c:catAx>
        <c:axId val="52341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11102"/>
        <c:crosses val="autoZero"/>
        <c:auto val="1"/>
        <c:lblOffset val="100"/>
        <c:noMultiLvlLbl val="0"/>
      </c:catAx>
      <c:valAx>
        <c:axId val="1311102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341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"/>
          <c:y val="0.2025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3.3.10b:  Age Profile of Churchill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1,115
Population 2000:  1,008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Churchill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data'!$J$383:$J$401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data'!$K$383:$K$401</c:f>
              <c:numCache>
                <c:ptCount val="19"/>
                <c:pt idx="0">
                  <c:v>-59</c:v>
                </c:pt>
                <c:pt idx="1">
                  <c:v>-44</c:v>
                </c:pt>
                <c:pt idx="2">
                  <c:v>-54</c:v>
                </c:pt>
                <c:pt idx="3">
                  <c:v>-35</c:v>
                </c:pt>
                <c:pt idx="4">
                  <c:v>-35</c:v>
                </c:pt>
                <c:pt idx="5">
                  <c:v>-59</c:v>
                </c:pt>
                <c:pt idx="6">
                  <c:v>-67</c:v>
                </c:pt>
                <c:pt idx="7">
                  <c:v>-63</c:v>
                </c:pt>
                <c:pt idx="8">
                  <c:v>-44</c:v>
                </c:pt>
                <c:pt idx="9">
                  <c:v>-37</c:v>
                </c:pt>
                <c:pt idx="10">
                  <c:v>-26</c:v>
                </c:pt>
                <c:pt idx="11">
                  <c:v>-22</c:v>
                </c:pt>
                <c:pt idx="12">
                  <c:v>-15</c:v>
                </c:pt>
                <c:pt idx="13">
                  <c:v>-10</c:v>
                </c:pt>
                <c:pt idx="14">
                  <c:v>-6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data'!$J$383:$J$401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data'!$L$383:$L$401</c:f>
              <c:numCache>
                <c:ptCount val="19"/>
                <c:pt idx="0">
                  <c:v>60</c:v>
                </c:pt>
                <c:pt idx="1">
                  <c:v>43</c:v>
                </c:pt>
                <c:pt idx="2">
                  <c:v>36</c:v>
                </c:pt>
                <c:pt idx="3">
                  <c:v>35</c:v>
                </c:pt>
                <c:pt idx="4">
                  <c:v>44</c:v>
                </c:pt>
                <c:pt idx="5">
                  <c:v>55</c:v>
                </c:pt>
                <c:pt idx="6">
                  <c:v>65</c:v>
                </c:pt>
                <c:pt idx="7">
                  <c:v>54</c:v>
                </c:pt>
                <c:pt idx="8">
                  <c:v>34</c:v>
                </c:pt>
                <c:pt idx="9">
                  <c:v>24</c:v>
                </c:pt>
                <c:pt idx="10">
                  <c:v>20</c:v>
                </c:pt>
                <c:pt idx="11">
                  <c:v>22</c:v>
                </c:pt>
                <c:pt idx="12">
                  <c:v>11</c:v>
                </c:pt>
                <c:pt idx="13">
                  <c:v>12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data'!$J$383:$J$401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data'!$M$383:$M$401</c:f>
              <c:numCache>
                <c:ptCount val="19"/>
                <c:pt idx="0">
                  <c:v>-46</c:v>
                </c:pt>
                <c:pt idx="1">
                  <c:v>-54</c:v>
                </c:pt>
                <c:pt idx="2">
                  <c:v>-39</c:v>
                </c:pt>
                <c:pt idx="3">
                  <c:v>-38</c:v>
                </c:pt>
                <c:pt idx="4">
                  <c:v>-33</c:v>
                </c:pt>
                <c:pt idx="5">
                  <c:v>-30</c:v>
                </c:pt>
                <c:pt idx="6">
                  <c:v>-51</c:v>
                </c:pt>
                <c:pt idx="7">
                  <c:v>-51</c:v>
                </c:pt>
                <c:pt idx="8">
                  <c:v>-47</c:v>
                </c:pt>
                <c:pt idx="9">
                  <c:v>-41</c:v>
                </c:pt>
                <c:pt idx="10">
                  <c:v>-36</c:v>
                </c:pt>
                <c:pt idx="11">
                  <c:v>-23</c:v>
                </c:pt>
                <c:pt idx="12">
                  <c:v>-21</c:v>
                </c:pt>
                <c:pt idx="13">
                  <c:v>-13</c:v>
                </c:pt>
                <c:pt idx="14">
                  <c:v>-8</c:v>
                </c:pt>
                <c:pt idx="15">
                  <c:v>-3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Churchill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data'!$J$383:$J$401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data'!$N$383:$N$401</c:f>
              <c:numCache>
                <c:ptCount val="19"/>
                <c:pt idx="0">
                  <c:v>41</c:v>
                </c:pt>
                <c:pt idx="1">
                  <c:v>36</c:v>
                </c:pt>
                <c:pt idx="2">
                  <c:v>34</c:v>
                </c:pt>
                <c:pt idx="3">
                  <c:v>29</c:v>
                </c:pt>
                <c:pt idx="4">
                  <c:v>37</c:v>
                </c:pt>
                <c:pt idx="5">
                  <c:v>39</c:v>
                </c:pt>
                <c:pt idx="6">
                  <c:v>45</c:v>
                </c:pt>
                <c:pt idx="7">
                  <c:v>49</c:v>
                </c:pt>
                <c:pt idx="8">
                  <c:v>36</c:v>
                </c:pt>
                <c:pt idx="9">
                  <c:v>37</c:v>
                </c:pt>
                <c:pt idx="10">
                  <c:v>26</c:v>
                </c:pt>
                <c:pt idx="11">
                  <c:v>18</c:v>
                </c:pt>
                <c:pt idx="12">
                  <c:v>22</c:v>
                </c:pt>
                <c:pt idx="13">
                  <c:v>10</c:v>
                </c:pt>
                <c:pt idx="14">
                  <c:v>4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10"/>
        <c:axId val="11799919"/>
        <c:axId val="39090408"/>
      </c:barChart>
      <c:catAx>
        <c:axId val="117999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090408"/>
        <c:crosses val="autoZero"/>
        <c:auto val="1"/>
        <c:lblOffset val="100"/>
        <c:noMultiLvlLbl val="0"/>
      </c:catAx>
      <c:valAx>
        <c:axId val="39090408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799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13"/>
          <c:y val="0.1855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3.3.11b:  Age Profile of Nor-Man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25,117
Population 2000:  25,233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Nor-Man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data'!$J$425:$J$443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data'!$K$425:$K$443</c:f>
              <c:numCache>
                <c:ptCount val="19"/>
                <c:pt idx="0">
                  <c:v>-1233</c:v>
                </c:pt>
                <c:pt idx="1">
                  <c:v>-1134</c:v>
                </c:pt>
                <c:pt idx="2">
                  <c:v>-1136</c:v>
                </c:pt>
                <c:pt idx="3">
                  <c:v>-1067</c:v>
                </c:pt>
                <c:pt idx="4">
                  <c:v>-1000</c:v>
                </c:pt>
                <c:pt idx="5">
                  <c:v>-877</c:v>
                </c:pt>
                <c:pt idx="6">
                  <c:v>-1062</c:v>
                </c:pt>
                <c:pt idx="7">
                  <c:v>-1175</c:v>
                </c:pt>
                <c:pt idx="8">
                  <c:v>-938</c:v>
                </c:pt>
                <c:pt idx="9">
                  <c:v>-896</c:v>
                </c:pt>
                <c:pt idx="10">
                  <c:v>-560</c:v>
                </c:pt>
                <c:pt idx="11">
                  <c:v>-494</c:v>
                </c:pt>
                <c:pt idx="12">
                  <c:v>-399</c:v>
                </c:pt>
                <c:pt idx="13">
                  <c:v>-314</c:v>
                </c:pt>
                <c:pt idx="14">
                  <c:v>-241</c:v>
                </c:pt>
                <c:pt idx="15">
                  <c:v>-135</c:v>
                </c:pt>
                <c:pt idx="16">
                  <c:v>-110</c:v>
                </c:pt>
                <c:pt idx="17">
                  <c:v>-50</c:v>
                </c:pt>
                <c:pt idx="18">
                  <c:v>-21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data'!$J$425:$J$443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data'!$L$425:$L$443</c:f>
              <c:numCache>
                <c:ptCount val="19"/>
                <c:pt idx="0">
                  <c:v>1150</c:v>
                </c:pt>
                <c:pt idx="1">
                  <c:v>1118</c:v>
                </c:pt>
                <c:pt idx="2">
                  <c:v>1036</c:v>
                </c:pt>
                <c:pt idx="3">
                  <c:v>1036</c:v>
                </c:pt>
                <c:pt idx="4">
                  <c:v>976</c:v>
                </c:pt>
                <c:pt idx="5">
                  <c:v>879</c:v>
                </c:pt>
                <c:pt idx="6">
                  <c:v>1027</c:v>
                </c:pt>
                <c:pt idx="7">
                  <c:v>1067</c:v>
                </c:pt>
                <c:pt idx="8">
                  <c:v>871</c:v>
                </c:pt>
                <c:pt idx="9">
                  <c:v>729</c:v>
                </c:pt>
                <c:pt idx="10">
                  <c:v>549</c:v>
                </c:pt>
                <c:pt idx="11">
                  <c:v>439</c:v>
                </c:pt>
                <c:pt idx="12">
                  <c:v>348</c:v>
                </c:pt>
                <c:pt idx="13">
                  <c:v>294</c:v>
                </c:pt>
                <c:pt idx="14">
                  <c:v>260</c:v>
                </c:pt>
                <c:pt idx="15">
                  <c:v>200</c:v>
                </c:pt>
                <c:pt idx="16">
                  <c:v>174</c:v>
                </c:pt>
                <c:pt idx="17">
                  <c:v>88</c:v>
                </c:pt>
                <c:pt idx="18">
                  <c:v>34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data'!$J$425:$J$443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data'!$M$425:$M$443</c:f>
              <c:numCache>
                <c:ptCount val="19"/>
                <c:pt idx="0">
                  <c:v>-1136</c:v>
                </c:pt>
                <c:pt idx="1">
                  <c:v>-1193</c:v>
                </c:pt>
                <c:pt idx="2">
                  <c:v>-1112</c:v>
                </c:pt>
                <c:pt idx="3">
                  <c:v>-1090</c:v>
                </c:pt>
                <c:pt idx="4">
                  <c:v>-847</c:v>
                </c:pt>
                <c:pt idx="5">
                  <c:v>-893</c:v>
                </c:pt>
                <c:pt idx="6">
                  <c:v>-807</c:v>
                </c:pt>
                <c:pt idx="7">
                  <c:v>-1007</c:v>
                </c:pt>
                <c:pt idx="8">
                  <c:v>-1104</c:v>
                </c:pt>
                <c:pt idx="9">
                  <c:v>-901</c:v>
                </c:pt>
                <c:pt idx="10">
                  <c:v>-861</c:v>
                </c:pt>
                <c:pt idx="11">
                  <c:v>-495</c:v>
                </c:pt>
                <c:pt idx="12">
                  <c:v>-429</c:v>
                </c:pt>
                <c:pt idx="13">
                  <c:v>-329</c:v>
                </c:pt>
                <c:pt idx="14">
                  <c:v>-235</c:v>
                </c:pt>
                <c:pt idx="15">
                  <c:v>-167</c:v>
                </c:pt>
                <c:pt idx="16">
                  <c:v>-89</c:v>
                </c:pt>
                <c:pt idx="17">
                  <c:v>-61</c:v>
                </c:pt>
                <c:pt idx="18">
                  <c:v>-22</c:v>
                </c:pt>
              </c:numCache>
            </c:numRef>
          </c:val>
        </c:ser>
        <c:ser>
          <c:idx val="3"/>
          <c:order val="3"/>
          <c:tx>
            <c:v>Nor-Man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data'!$J$425:$J$443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data'!$N$425:$N$443</c:f>
              <c:numCache>
                <c:ptCount val="19"/>
                <c:pt idx="0">
                  <c:v>1112</c:v>
                </c:pt>
                <c:pt idx="1">
                  <c:v>1135</c:v>
                </c:pt>
                <c:pt idx="2">
                  <c:v>1093</c:v>
                </c:pt>
                <c:pt idx="3">
                  <c:v>1029</c:v>
                </c:pt>
                <c:pt idx="4">
                  <c:v>875</c:v>
                </c:pt>
                <c:pt idx="5">
                  <c:v>927</c:v>
                </c:pt>
                <c:pt idx="6">
                  <c:v>835</c:v>
                </c:pt>
                <c:pt idx="7">
                  <c:v>970</c:v>
                </c:pt>
                <c:pt idx="8">
                  <c:v>1008</c:v>
                </c:pt>
                <c:pt idx="9">
                  <c:v>821</c:v>
                </c:pt>
                <c:pt idx="10">
                  <c:v>676</c:v>
                </c:pt>
                <c:pt idx="11">
                  <c:v>513</c:v>
                </c:pt>
                <c:pt idx="12">
                  <c:v>378</c:v>
                </c:pt>
                <c:pt idx="13">
                  <c:v>291</c:v>
                </c:pt>
                <c:pt idx="14">
                  <c:v>241</c:v>
                </c:pt>
                <c:pt idx="15">
                  <c:v>223</c:v>
                </c:pt>
                <c:pt idx="16">
                  <c:v>166</c:v>
                </c:pt>
                <c:pt idx="17">
                  <c:v>113</c:v>
                </c:pt>
                <c:pt idx="18">
                  <c:v>49</c:v>
                </c:pt>
              </c:numCache>
            </c:numRef>
          </c:val>
        </c:ser>
        <c:overlap val="100"/>
        <c:gapWidth val="10"/>
        <c:axId val="16269353"/>
        <c:axId val="12206450"/>
      </c:barChart>
      <c:catAx>
        <c:axId val="16269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206450"/>
        <c:crosses val="autoZero"/>
        <c:auto val="1"/>
        <c:lblOffset val="100"/>
        <c:noMultiLvlLbl val="0"/>
      </c:catAx>
      <c:valAx>
        <c:axId val="12206450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269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6"/>
          <c:y val="0.194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3.3.1a:  Age Profile of South Eastman, 2000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54,427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"/>
          <c:w val="1"/>
          <c:h val="0.828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data'!$J$26:$J$44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data'!$K$26:$K$44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data'!$J$26:$J$44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data'!$L$26:$L$44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data'!$J$26:$J$44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data'!$M$26:$M$44</c:f>
              <c:numCache>
                <c:ptCount val="19"/>
                <c:pt idx="0">
                  <c:v>-0.03586455252</c:v>
                </c:pt>
                <c:pt idx="1">
                  <c:v>-0.04387528249</c:v>
                </c:pt>
                <c:pt idx="2">
                  <c:v>-0.04512466239</c:v>
                </c:pt>
                <c:pt idx="3">
                  <c:v>-0.044408106270000004</c:v>
                </c:pt>
                <c:pt idx="4">
                  <c:v>-0.03781211531</c:v>
                </c:pt>
                <c:pt idx="5">
                  <c:v>-0.03211641281</c:v>
                </c:pt>
                <c:pt idx="6">
                  <c:v>-0.03288808863</c:v>
                </c:pt>
                <c:pt idx="7">
                  <c:v>-0.04077020596</c:v>
                </c:pt>
                <c:pt idx="8">
                  <c:v>-0.04031087512</c:v>
                </c:pt>
                <c:pt idx="9">
                  <c:v>-0.03380675033</c:v>
                </c:pt>
                <c:pt idx="10">
                  <c:v>-0.028845977180000003</c:v>
                </c:pt>
                <c:pt idx="11">
                  <c:v>-0.02348099289</c:v>
                </c:pt>
                <c:pt idx="12">
                  <c:v>-0.01842835357</c:v>
                </c:pt>
                <c:pt idx="13">
                  <c:v>-0.016278685209999998</c:v>
                </c:pt>
                <c:pt idx="14">
                  <c:v>-0.013210355149999999</c:v>
                </c:pt>
                <c:pt idx="15">
                  <c:v>-0.01016039833</c:v>
                </c:pt>
                <c:pt idx="16">
                  <c:v>-0.00615503335</c:v>
                </c:pt>
                <c:pt idx="17">
                  <c:v>-0.0029397174199999997</c:v>
                </c:pt>
                <c:pt idx="18">
                  <c:v>-0.0013044996</c:v>
                </c:pt>
              </c:numCache>
            </c:numRef>
          </c:val>
        </c:ser>
        <c:ser>
          <c:idx val="3"/>
          <c:order val="3"/>
          <c:tx>
            <c:v>South Eastman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data'!$J$26:$J$44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data'!$N$26:$N$44</c:f>
              <c:numCache>
                <c:ptCount val="19"/>
                <c:pt idx="0">
                  <c:v>0.036507615704999996</c:v>
                </c:pt>
                <c:pt idx="1">
                  <c:v>0.041229536811</c:v>
                </c:pt>
                <c:pt idx="2">
                  <c:v>0.041597001487999996</c:v>
                </c:pt>
                <c:pt idx="3">
                  <c:v>0.040072023077</c:v>
                </c:pt>
                <c:pt idx="4">
                  <c:v>0.032410384552</c:v>
                </c:pt>
                <c:pt idx="5">
                  <c:v>0.030977272309999998</c:v>
                </c:pt>
                <c:pt idx="6">
                  <c:v>0.033237180076</c:v>
                </c:pt>
                <c:pt idx="7">
                  <c:v>0.040972311537000004</c:v>
                </c:pt>
                <c:pt idx="8">
                  <c:v>0.037150678891</c:v>
                </c:pt>
                <c:pt idx="9">
                  <c:v>0.033806750326</c:v>
                </c:pt>
                <c:pt idx="10">
                  <c:v>0.026953534092</c:v>
                </c:pt>
                <c:pt idx="11">
                  <c:v>0.02134969776</c:v>
                </c:pt>
                <c:pt idx="12">
                  <c:v>0.018152755066</c:v>
                </c:pt>
                <c:pt idx="13">
                  <c:v>0.015323277049999999</c:v>
                </c:pt>
                <c:pt idx="14">
                  <c:v>0.013890164808</c:v>
                </c:pt>
                <c:pt idx="15">
                  <c:v>0.011942602016999999</c:v>
                </c:pt>
                <c:pt idx="16">
                  <c:v>0.008561926985000001</c:v>
                </c:pt>
                <c:pt idx="17">
                  <c:v>0.005126132251</c:v>
                </c:pt>
                <c:pt idx="18">
                  <c:v>0.002958090654</c:v>
                </c:pt>
              </c:numCache>
            </c:numRef>
          </c:val>
        </c:ser>
        <c:overlap val="100"/>
        <c:gapWidth val="10"/>
        <c:axId val="42749187"/>
        <c:axId val="49198364"/>
      </c:barChart>
      <c:catAx>
        <c:axId val="427491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98364"/>
        <c:crosses val="autoZero"/>
        <c:auto val="1"/>
        <c:lblOffset val="100"/>
        <c:noMultiLvlLbl val="0"/>
      </c:catAx>
      <c:valAx>
        <c:axId val="49198364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9187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65"/>
          <c:y val="0.1977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3.3.2a:  Age Profile of South Westman,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34,029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data'!$J$68:$J$86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data'!$K$68:$K$86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data'!$J$68:$J$86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data'!$L$68:$L$86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data'!$J$68:$J$86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data'!$M$68:$M$86</c:f>
              <c:numCache>
                <c:ptCount val="19"/>
                <c:pt idx="0">
                  <c:v>-0.02859325869</c:v>
                </c:pt>
                <c:pt idx="1">
                  <c:v>-0.03353022422</c:v>
                </c:pt>
                <c:pt idx="2">
                  <c:v>-0.03867289665</c:v>
                </c:pt>
                <c:pt idx="3">
                  <c:v>-0.03911369714</c:v>
                </c:pt>
                <c:pt idx="4">
                  <c:v>-0.031855182339999996</c:v>
                </c:pt>
                <c:pt idx="5">
                  <c:v>-0.02580152223</c:v>
                </c:pt>
                <c:pt idx="6">
                  <c:v>-0.02550765524</c:v>
                </c:pt>
                <c:pt idx="7">
                  <c:v>-0.030650327659999997</c:v>
                </c:pt>
                <c:pt idx="8">
                  <c:v>-0.03743865526</c:v>
                </c:pt>
                <c:pt idx="9">
                  <c:v>-0.03623380058</c:v>
                </c:pt>
                <c:pt idx="10">
                  <c:v>-0.03256046313</c:v>
                </c:pt>
                <c:pt idx="11">
                  <c:v>-0.02580152223</c:v>
                </c:pt>
                <c:pt idx="12">
                  <c:v>-0.02333303947</c:v>
                </c:pt>
                <c:pt idx="13">
                  <c:v>-0.02174615769</c:v>
                </c:pt>
                <c:pt idx="14">
                  <c:v>-0.02300978577</c:v>
                </c:pt>
                <c:pt idx="15">
                  <c:v>-0.01901319463</c:v>
                </c:pt>
                <c:pt idx="16">
                  <c:v>-0.01237180052</c:v>
                </c:pt>
                <c:pt idx="17">
                  <c:v>-0.00808134238</c:v>
                </c:pt>
                <c:pt idx="18">
                  <c:v>-0.0038790443400000003</c:v>
                </c:pt>
              </c:numCache>
            </c:numRef>
          </c:val>
        </c:ser>
        <c:ser>
          <c:idx val="3"/>
          <c:order val="3"/>
          <c:tx>
            <c:v>South Westman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data'!$J$68:$J$86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data'!$N$68:$N$86</c:f>
              <c:numCache>
                <c:ptCount val="19"/>
                <c:pt idx="0">
                  <c:v>0.026154162626</c:v>
                </c:pt>
                <c:pt idx="1">
                  <c:v>0.030973581357</c:v>
                </c:pt>
                <c:pt idx="2">
                  <c:v>0.036645214376</c:v>
                </c:pt>
                <c:pt idx="3">
                  <c:v>0.03635134738</c:v>
                </c:pt>
                <c:pt idx="4">
                  <c:v>0.028593258691</c:v>
                </c:pt>
                <c:pt idx="5">
                  <c:v>0.024714214347</c:v>
                </c:pt>
                <c:pt idx="6">
                  <c:v>0.024390960651000004</c:v>
                </c:pt>
                <c:pt idx="7">
                  <c:v>0.032002115841999995</c:v>
                </c:pt>
                <c:pt idx="8">
                  <c:v>0.038819830145</c:v>
                </c:pt>
                <c:pt idx="9">
                  <c:v>0.031825795645</c:v>
                </c:pt>
                <c:pt idx="10">
                  <c:v>0.031678862147000005</c:v>
                </c:pt>
                <c:pt idx="11">
                  <c:v>0.025713362131999998</c:v>
                </c:pt>
                <c:pt idx="12">
                  <c:v>0.024332187252000002</c:v>
                </c:pt>
                <c:pt idx="13">
                  <c:v>0.024273413853</c:v>
                </c:pt>
                <c:pt idx="14">
                  <c:v>0.023626906462</c:v>
                </c:pt>
                <c:pt idx="15">
                  <c:v>0.023362426165999997</c:v>
                </c:pt>
                <c:pt idx="16">
                  <c:v>0.018307913838</c:v>
                </c:pt>
                <c:pt idx="17">
                  <c:v>0.012459960622</c:v>
                </c:pt>
                <c:pt idx="18">
                  <c:v>0.008580916277</c:v>
                </c:pt>
              </c:numCache>
            </c:numRef>
          </c:val>
        </c:ser>
        <c:overlap val="100"/>
        <c:gapWidth val="10"/>
        <c:axId val="40132093"/>
        <c:axId val="25644518"/>
      </c:barChart>
      <c:catAx>
        <c:axId val="401320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44518"/>
        <c:crosses val="autoZero"/>
        <c:auto val="1"/>
        <c:lblOffset val="100"/>
        <c:noMultiLvlLbl val="0"/>
      </c:catAx>
      <c:valAx>
        <c:axId val="25644518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32093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825"/>
          <c:y val="0.191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3.3.3a:  Age Profile of Brandon,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47,337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data'!$J$110:$J$128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data'!$K$110:$K$128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data'!$J$110:$J$128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data'!$L$110:$L$128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data'!$J$110:$J$128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data'!$M$110:$M$128</c:f>
              <c:numCache>
                <c:ptCount val="19"/>
                <c:pt idx="0">
                  <c:v>-0.03139193443</c:v>
                </c:pt>
                <c:pt idx="1">
                  <c:v>-0.03551133363</c:v>
                </c:pt>
                <c:pt idx="2">
                  <c:v>-0.03720134356</c:v>
                </c:pt>
                <c:pt idx="3">
                  <c:v>-0.036335213469999995</c:v>
                </c:pt>
                <c:pt idx="4">
                  <c:v>-0.034814204530000004</c:v>
                </c:pt>
                <c:pt idx="5">
                  <c:v>-0.03358894734</c:v>
                </c:pt>
                <c:pt idx="6">
                  <c:v>-0.03147643492</c:v>
                </c:pt>
                <c:pt idx="7">
                  <c:v>-0.03673659083</c:v>
                </c:pt>
                <c:pt idx="8">
                  <c:v>-0.037180218429999995</c:v>
                </c:pt>
                <c:pt idx="9">
                  <c:v>-0.03354669709</c:v>
                </c:pt>
                <c:pt idx="10">
                  <c:v>-0.03088493145</c:v>
                </c:pt>
                <c:pt idx="11">
                  <c:v>-0.02201237932</c:v>
                </c:pt>
                <c:pt idx="12">
                  <c:v>-0.01865348459</c:v>
                </c:pt>
                <c:pt idx="13">
                  <c:v>-0.01609734457</c:v>
                </c:pt>
                <c:pt idx="14">
                  <c:v>-0.01544246572</c:v>
                </c:pt>
                <c:pt idx="15">
                  <c:v>-0.012273697109999999</c:v>
                </c:pt>
                <c:pt idx="16">
                  <c:v>-0.008428924519999999</c:v>
                </c:pt>
                <c:pt idx="17">
                  <c:v>-0.00384477259</c:v>
                </c:pt>
                <c:pt idx="18">
                  <c:v>-0.0016266345600000002</c:v>
                </c:pt>
              </c:numCache>
            </c:numRef>
          </c:val>
        </c:ser>
        <c:ser>
          <c:idx val="3"/>
          <c:order val="3"/>
          <c:tx>
            <c:v>Brandon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data'!$J$110:$J$128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data'!$N$110:$N$128</c:f>
              <c:numCache>
                <c:ptCount val="19"/>
                <c:pt idx="0">
                  <c:v>0.031666561041</c:v>
                </c:pt>
                <c:pt idx="1">
                  <c:v>0.034687453789</c:v>
                </c:pt>
                <c:pt idx="2">
                  <c:v>0.035616959249999997</c:v>
                </c:pt>
                <c:pt idx="3">
                  <c:v>0.036736590827</c:v>
                </c:pt>
                <c:pt idx="4">
                  <c:v>0.037116843061</c:v>
                </c:pt>
                <c:pt idx="5">
                  <c:v>0.036314088345</c:v>
                </c:pt>
                <c:pt idx="6">
                  <c:v>0.034666328664999996</c:v>
                </c:pt>
                <c:pt idx="7">
                  <c:v>0.04260937533</c:v>
                </c:pt>
                <c:pt idx="8">
                  <c:v>0.039630732831</c:v>
                </c:pt>
                <c:pt idx="9">
                  <c:v>0.035891585863</c:v>
                </c:pt>
                <c:pt idx="10">
                  <c:v>0.031772186662</c:v>
                </c:pt>
                <c:pt idx="11">
                  <c:v>0.023322137018</c:v>
                </c:pt>
                <c:pt idx="12">
                  <c:v>0.020280119146</c:v>
                </c:pt>
                <c:pt idx="13">
                  <c:v>0.018167606734999998</c:v>
                </c:pt>
                <c:pt idx="14">
                  <c:v>0.019266113188</c:v>
                </c:pt>
                <c:pt idx="15">
                  <c:v>0.018167606734999998</c:v>
                </c:pt>
                <c:pt idx="16">
                  <c:v>0.013836956292</c:v>
                </c:pt>
                <c:pt idx="17">
                  <c:v>0.008513425016</c:v>
                </c:pt>
                <c:pt idx="18">
                  <c:v>0.004689777552</c:v>
                </c:pt>
              </c:numCache>
            </c:numRef>
          </c:val>
        </c:ser>
        <c:overlap val="100"/>
        <c:gapWidth val="10"/>
        <c:axId val="29474071"/>
        <c:axId val="63940048"/>
      </c:barChart>
      <c:catAx>
        <c:axId val="29474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40048"/>
        <c:crosses val="autoZero"/>
        <c:auto val="1"/>
        <c:lblOffset val="100"/>
        <c:noMultiLvlLbl val="0"/>
      </c:catAx>
      <c:valAx>
        <c:axId val="63940048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7407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"/>
          <c:y val="0.1932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3.3.4a:  Age Profile of Central,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97,865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data'!$J$152:$J$170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data'!$K$152:$K$170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data'!$J$152:$J$170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data'!$L$152:$L$170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data'!$J$152:$J$170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data'!$M$152:$M$170</c:f>
              <c:numCache>
                <c:ptCount val="19"/>
                <c:pt idx="0">
                  <c:v>-0.038287436779999996</c:v>
                </c:pt>
                <c:pt idx="1">
                  <c:v>-0.04277320799</c:v>
                </c:pt>
                <c:pt idx="2">
                  <c:v>-0.04183313749</c:v>
                </c:pt>
                <c:pt idx="3">
                  <c:v>-0.0434476064</c:v>
                </c:pt>
                <c:pt idx="4">
                  <c:v>-0.034956317380000004</c:v>
                </c:pt>
                <c:pt idx="5">
                  <c:v>-0.030010729070000002</c:v>
                </c:pt>
                <c:pt idx="6">
                  <c:v>-0.030654473</c:v>
                </c:pt>
                <c:pt idx="7">
                  <c:v>-0.03736780259</c:v>
                </c:pt>
                <c:pt idx="8">
                  <c:v>-0.03839983651</c:v>
                </c:pt>
                <c:pt idx="9">
                  <c:v>-0.03336228478</c:v>
                </c:pt>
                <c:pt idx="10">
                  <c:v>-0.0284575691</c:v>
                </c:pt>
                <c:pt idx="11">
                  <c:v>-0.02269452818</c:v>
                </c:pt>
                <c:pt idx="12">
                  <c:v>-0.0186583559</c:v>
                </c:pt>
                <c:pt idx="13">
                  <c:v>-0.01629796148</c:v>
                </c:pt>
                <c:pt idx="14">
                  <c:v>-0.01523527308</c:v>
                </c:pt>
                <c:pt idx="15">
                  <c:v>-0.012455934200000001</c:v>
                </c:pt>
                <c:pt idx="16">
                  <c:v>-0.0086649977</c:v>
                </c:pt>
                <c:pt idx="17">
                  <c:v>-0.00472078884</c:v>
                </c:pt>
                <c:pt idx="18">
                  <c:v>-0.00218668574</c:v>
                </c:pt>
              </c:numCache>
            </c:numRef>
          </c:val>
        </c:ser>
        <c:ser>
          <c:idx val="3"/>
          <c:order val="3"/>
          <c:tx>
            <c:v>Central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data'!$J$152:$J$170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data'!$N$152:$N$170</c:f>
              <c:numCache>
                <c:ptCount val="19"/>
                <c:pt idx="0">
                  <c:v>0.035497879732</c:v>
                </c:pt>
                <c:pt idx="1">
                  <c:v>0.039942778317</c:v>
                </c:pt>
                <c:pt idx="2">
                  <c:v>0.040933939611</c:v>
                </c:pt>
                <c:pt idx="3">
                  <c:v>0.04027997752</c:v>
                </c:pt>
                <c:pt idx="4">
                  <c:v>0.032902467685</c:v>
                </c:pt>
                <c:pt idx="5">
                  <c:v>0.02933633066</c:v>
                </c:pt>
                <c:pt idx="6">
                  <c:v>0.030470546161</c:v>
                </c:pt>
                <c:pt idx="7">
                  <c:v>0.037143003117</c:v>
                </c:pt>
                <c:pt idx="8">
                  <c:v>0.03686711286</c:v>
                </c:pt>
                <c:pt idx="9">
                  <c:v>0.032340469013</c:v>
                </c:pt>
                <c:pt idx="10">
                  <c:v>0.026362846779</c:v>
                </c:pt>
                <c:pt idx="11">
                  <c:v>0.022316456343</c:v>
                </c:pt>
                <c:pt idx="12">
                  <c:v>0.018924027997999998</c:v>
                </c:pt>
                <c:pt idx="13">
                  <c:v>0.016624942522999998</c:v>
                </c:pt>
                <c:pt idx="14">
                  <c:v>0.017585449343</c:v>
                </c:pt>
                <c:pt idx="15">
                  <c:v>0.017054105145</c:v>
                </c:pt>
                <c:pt idx="16">
                  <c:v>0.012507024983</c:v>
                </c:pt>
                <c:pt idx="17">
                  <c:v>0.007949726664</c:v>
                </c:pt>
                <c:pt idx="18">
                  <c:v>0.004495989373</c:v>
                </c:pt>
              </c:numCache>
            </c:numRef>
          </c:val>
        </c:ser>
        <c:overlap val="100"/>
        <c:gapWidth val="10"/>
        <c:axId val="38589521"/>
        <c:axId val="11761370"/>
      </c:barChart>
      <c:catAx>
        <c:axId val="385895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61370"/>
        <c:crosses val="autoZero"/>
        <c:auto val="1"/>
        <c:lblOffset val="100"/>
        <c:noMultiLvlLbl val="0"/>
      </c:catAx>
      <c:valAx>
        <c:axId val="11761370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8952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825"/>
          <c:y val="0.1842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3.3.5a:  Age Profile of Marquette,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37,515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data'!$J$194:$J$212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data'!$K$194:$K$212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data'!$J$194:$J$212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data'!$L$194:$L$212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data'!$J$194:$J$212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data'!$M$194:$M$212</c:f>
              <c:numCache>
                <c:ptCount val="19"/>
                <c:pt idx="0">
                  <c:v>-0.02894842063</c:v>
                </c:pt>
                <c:pt idx="1">
                  <c:v>-0.03398640544</c:v>
                </c:pt>
                <c:pt idx="2">
                  <c:v>-0.03838464614</c:v>
                </c:pt>
                <c:pt idx="3">
                  <c:v>-0.04006397441</c:v>
                </c:pt>
                <c:pt idx="4">
                  <c:v>-0.03273357324</c:v>
                </c:pt>
                <c:pt idx="5">
                  <c:v>-0.02660269226</c:v>
                </c:pt>
                <c:pt idx="6">
                  <c:v>-0.025909636150000002</c:v>
                </c:pt>
                <c:pt idx="7">
                  <c:v>-0.033719845400000004</c:v>
                </c:pt>
                <c:pt idx="8">
                  <c:v>-0.0381180861</c:v>
                </c:pt>
                <c:pt idx="9">
                  <c:v>-0.03593229375</c:v>
                </c:pt>
                <c:pt idx="10">
                  <c:v>-0.03097427696</c:v>
                </c:pt>
                <c:pt idx="11">
                  <c:v>-0.02614954018</c:v>
                </c:pt>
                <c:pt idx="12">
                  <c:v>-0.02308409969</c:v>
                </c:pt>
                <c:pt idx="13">
                  <c:v>-0.02105824337</c:v>
                </c:pt>
                <c:pt idx="14">
                  <c:v>-0.022950819669999997</c:v>
                </c:pt>
                <c:pt idx="15">
                  <c:v>-0.01817939491</c:v>
                </c:pt>
                <c:pt idx="16">
                  <c:v>-0.01199520192</c:v>
                </c:pt>
                <c:pt idx="17">
                  <c:v>-0.00722377716</c:v>
                </c:pt>
                <c:pt idx="18">
                  <c:v>-0.00290550446</c:v>
                </c:pt>
              </c:numCache>
            </c:numRef>
          </c:val>
        </c:ser>
        <c:ser>
          <c:idx val="3"/>
          <c:order val="3"/>
          <c:tx>
            <c:v>Marquette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data'!$J$194:$J$212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data'!$N$194:$N$212</c:f>
              <c:numCache>
                <c:ptCount val="19"/>
                <c:pt idx="0">
                  <c:v>0.026842596295</c:v>
                </c:pt>
                <c:pt idx="1">
                  <c:v>0.033719845395</c:v>
                </c:pt>
                <c:pt idx="2">
                  <c:v>0.037291749967</c:v>
                </c:pt>
                <c:pt idx="3">
                  <c:v>0.035692389711</c:v>
                </c:pt>
                <c:pt idx="4">
                  <c:v>0.028282020525</c:v>
                </c:pt>
                <c:pt idx="5">
                  <c:v>0.025243236039</c:v>
                </c:pt>
                <c:pt idx="6">
                  <c:v>0.025269892042999998</c:v>
                </c:pt>
                <c:pt idx="7">
                  <c:v>0.033453285353000003</c:v>
                </c:pt>
                <c:pt idx="8">
                  <c:v>0.03643875783</c:v>
                </c:pt>
                <c:pt idx="9">
                  <c:v>0.032920165267</c:v>
                </c:pt>
                <c:pt idx="10">
                  <c:v>0.03081434093</c:v>
                </c:pt>
                <c:pt idx="11">
                  <c:v>0.025029988005</c:v>
                </c:pt>
                <c:pt idx="12">
                  <c:v>0.023324003732</c:v>
                </c:pt>
                <c:pt idx="13">
                  <c:v>0.022817539651</c:v>
                </c:pt>
                <c:pt idx="14">
                  <c:v>0.022577635612</c:v>
                </c:pt>
                <c:pt idx="15">
                  <c:v>0.023217379715</c:v>
                </c:pt>
                <c:pt idx="16">
                  <c:v>0.018952419032</c:v>
                </c:pt>
                <c:pt idx="17">
                  <c:v>0.012368385979</c:v>
                </c:pt>
                <c:pt idx="18">
                  <c:v>0.006823937092</c:v>
                </c:pt>
              </c:numCache>
            </c:numRef>
          </c:val>
        </c:ser>
        <c:overlap val="100"/>
        <c:gapWidth val="10"/>
        <c:axId val="38743467"/>
        <c:axId val="13146884"/>
      </c:barChart>
      <c:catAx>
        <c:axId val="387434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46884"/>
        <c:crosses val="autoZero"/>
        <c:auto val="1"/>
        <c:lblOffset val="100"/>
        <c:noMultiLvlLbl val="0"/>
      </c:catAx>
      <c:valAx>
        <c:axId val="13146884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43467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975"/>
          <c:y val="0.186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3.3.6a:  Age Profile of Parkland,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42,909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data'!$J$236:$J$254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data'!$K$236:$K$254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data'!$J$236:$J$254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data'!$L$236:$L$254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data'!$J$236:$J$254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data'!$M$236:$M$254</c:f>
              <c:numCache>
                <c:ptCount val="19"/>
                <c:pt idx="0">
                  <c:v>-0.03120557459</c:v>
                </c:pt>
                <c:pt idx="1">
                  <c:v>-0.03549371927</c:v>
                </c:pt>
                <c:pt idx="2">
                  <c:v>-0.03887296371</c:v>
                </c:pt>
                <c:pt idx="3">
                  <c:v>-0.03875643804</c:v>
                </c:pt>
                <c:pt idx="4">
                  <c:v>-0.0304598103</c:v>
                </c:pt>
                <c:pt idx="5">
                  <c:v>-0.028502179029999998</c:v>
                </c:pt>
                <c:pt idx="6">
                  <c:v>-0.027383532590000002</c:v>
                </c:pt>
                <c:pt idx="7">
                  <c:v>-0.03300006992</c:v>
                </c:pt>
                <c:pt idx="8">
                  <c:v>-0.03507422685</c:v>
                </c:pt>
                <c:pt idx="9">
                  <c:v>-0.03430515743</c:v>
                </c:pt>
                <c:pt idx="10">
                  <c:v>-0.0306695565</c:v>
                </c:pt>
                <c:pt idx="11">
                  <c:v>-0.02717378639</c:v>
                </c:pt>
                <c:pt idx="12">
                  <c:v>-0.023421659789999997</c:v>
                </c:pt>
                <c:pt idx="13">
                  <c:v>-0.02197674148</c:v>
                </c:pt>
                <c:pt idx="14">
                  <c:v>-0.021464028530000002</c:v>
                </c:pt>
                <c:pt idx="15">
                  <c:v>-0.01899368431</c:v>
                </c:pt>
                <c:pt idx="16">
                  <c:v>-0.012701298100000001</c:v>
                </c:pt>
                <c:pt idx="17">
                  <c:v>-0.00666526836</c:v>
                </c:pt>
                <c:pt idx="18">
                  <c:v>-0.00291314177</c:v>
                </c:pt>
              </c:numCache>
            </c:numRef>
          </c:val>
        </c:ser>
        <c:ser>
          <c:idx val="3"/>
          <c:order val="3"/>
          <c:tx>
            <c:v>Parkland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data'!$J$236:$J$254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data'!$N$236:$N$254</c:f>
              <c:numCache>
                <c:ptCount val="19"/>
                <c:pt idx="0">
                  <c:v>0.030413200028</c:v>
                </c:pt>
                <c:pt idx="1">
                  <c:v>0.032767018574</c:v>
                </c:pt>
                <c:pt idx="2">
                  <c:v>0.036029737351</c:v>
                </c:pt>
                <c:pt idx="3">
                  <c:v>0.036122957888</c:v>
                </c:pt>
                <c:pt idx="4">
                  <c:v>0.030040317881999998</c:v>
                </c:pt>
                <c:pt idx="5">
                  <c:v>0.026754293970999998</c:v>
                </c:pt>
                <c:pt idx="6">
                  <c:v>0.02691742991</c:v>
                </c:pt>
                <c:pt idx="7">
                  <c:v>0.032580577501</c:v>
                </c:pt>
                <c:pt idx="8">
                  <c:v>0.033582698268</c:v>
                </c:pt>
                <c:pt idx="9">
                  <c:v>0.033582698268</c:v>
                </c:pt>
                <c:pt idx="10">
                  <c:v>0.030436505162</c:v>
                </c:pt>
                <c:pt idx="11">
                  <c:v>0.026544547764</c:v>
                </c:pt>
                <c:pt idx="12">
                  <c:v>0.021557249062000003</c:v>
                </c:pt>
                <c:pt idx="13">
                  <c:v>0.022069962013</c:v>
                </c:pt>
                <c:pt idx="14">
                  <c:v>0.023258523853</c:v>
                </c:pt>
                <c:pt idx="15">
                  <c:v>0.022209792817</c:v>
                </c:pt>
                <c:pt idx="16">
                  <c:v>0.017781817334</c:v>
                </c:pt>
                <c:pt idx="17">
                  <c:v>0.011839008133</c:v>
                </c:pt>
                <c:pt idx="18">
                  <c:v>0.006478827285999999</c:v>
                </c:pt>
              </c:numCache>
            </c:numRef>
          </c:val>
        </c:ser>
        <c:overlap val="100"/>
        <c:gapWidth val="10"/>
        <c:axId val="51213093"/>
        <c:axId val="58264654"/>
      </c:barChart>
      <c:catAx>
        <c:axId val="512130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64654"/>
        <c:crosses val="autoZero"/>
        <c:auto val="1"/>
        <c:lblOffset val="100"/>
        <c:noMultiLvlLbl val="0"/>
      </c:catAx>
      <c:valAx>
        <c:axId val="58264654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13093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825"/>
          <c:y val="0.182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3.3.7a:  Age Profile of Interlake,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74,944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data'!$J$278:$J$296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data'!$K$278:$K$296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data'!$J$278:$J$296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data'!$L$278:$L$296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data'!$J$278:$J$296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data'!$M$278:$M$296</c:f>
              <c:numCache>
                <c:ptCount val="19"/>
                <c:pt idx="0">
                  <c:v>-0.029915670369999998</c:v>
                </c:pt>
                <c:pt idx="1">
                  <c:v>-0.03674743809</c:v>
                </c:pt>
                <c:pt idx="2">
                  <c:v>-0.04056362084</c:v>
                </c:pt>
                <c:pt idx="3">
                  <c:v>-0.03890905209</c:v>
                </c:pt>
                <c:pt idx="4">
                  <c:v>-0.030956447479999996</c:v>
                </c:pt>
                <c:pt idx="5">
                  <c:v>-0.02856799744</c:v>
                </c:pt>
                <c:pt idx="6">
                  <c:v>-0.02858134073</c:v>
                </c:pt>
                <c:pt idx="7">
                  <c:v>-0.03940275406</c:v>
                </c:pt>
                <c:pt idx="8">
                  <c:v>-0.04089720325</c:v>
                </c:pt>
                <c:pt idx="9">
                  <c:v>-0.03898911187</c:v>
                </c:pt>
                <c:pt idx="10">
                  <c:v>-0.03370516652</c:v>
                </c:pt>
                <c:pt idx="11">
                  <c:v>-0.02851462425</c:v>
                </c:pt>
                <c:pt idx="12">
                  <c:v>-0.02381778395</c:v>
                </c:pt>
                <c:pt idx="13">
                  <c:v>-0.02205646883</c:v>
                </c:pt>
                <c:pt idx="14">
                  <c:v>-0.01753309137</c:v>
                </c:pt>
                <c:pt idx="15">
                  <c:v>-0.0119822801</c:v>
                </c:pt>
                <c:pt idx="16">
                  <c:v>-0.0079792912</c:v>
                </c:pt>
                <c:pt idx="17">
                  <c:v>-0.004470004269999999</c:v>
                </c:pt>
                <c:pt idx="18">
                  <c:v>-0.00152113578</c:v>
                </c:pt>
              </c:numCache>
            </c:numRef>
          </c:val>
        </c:ser>
        <c:ser>
          <c:idx val="3"/>
          <c:order val="3"/>
          <c:tx>
            <c:v>Interlake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data'!$J$278:$J$296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data'!$N$278:$N$296</c:f>
              <c:numCache>
                <c:ptCount val="19"/>
                <c:pt idx="0">
                  <c:v>0.029515371476999997</c:v>
                </c:pt>
                <c:pt idx="1">
                  <c:v>0.035239645602</c:v>
                </c:pt>
                <c:pt idx="2">
                  <c:v>0.036974274125000005</c:v>
                </c:pt>
                <c:pt idx="3">
                  <c:v>0.035519854825</c:v>
                </c:pt>
                <c:pt idx="4">
                  <c:v>0.027033518359999998</c:v>
                </c:pt>
                <c:pt idx="5">
                  <c:v>0.026459756618</c:v>
                </c:pt>
                <c:pt idx="6">
                  <c:v>0.029929013663999998</c:v>
                </c:pt>
                <c:pt idx="7">
                  <c:v>0.040096605465000004</c:v>
                </c:pt>
                <c:pt idx="8">
                  <c:v>0.040096605465000004</c:v>
                </c:pt>
                <c:pt idx="9">
                  <c:v>0.036106959863</c:v>
                </c:pt>
                <c:pt idx="10">
                  <c:v>0.033665136635</c:v>
                </c:pt>
                <c:pt idx="11">
                  <c:v>0.027126921435</c:v>
                </c:pt>
                <c:pt idx="12">
                  <c:v>0.023057216055</c:v>
                </c:pt>
                <c:pt idx="13">
                  <c:v>0.021362617421</c:v>
                </c:pt>
                <c:pt idx="14">
                  <c:v>0.017159479078</c:v>
                </c:pt>
                <c:pt idx="15">
                  <c:v>0.014690969257</c:v>
                </c:pt>
                <c:pt idx="16">
                  <c:v>0.010808070026</c:v>
                </c:pt>
                <c:pt idx="17">
                  <c:v>0.006751707942000001</c:v>
                </c:pt>
                <c:pt idx="18">
                  <c:v>0.003295794193</c:v>
                </c:pt>
              </c:numCache>
            </c:numRef>
          </c:val>
        </c:ser>
        <c:overlap val="100"/>
        <c:gapWidth val="10"/>
        <c:axId val="54619839"/>
        <c:axId val="21816504"/>
      </c:barChart>
      <c:catAx>
        <c:axId val="54619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16504"/>
        <c:crosses val="autoZero"/>
        <c:auto val="1"/>
        <c:lblOffset val="100"/>
        <c:noMultiLvlLbl val="0"/>
      </c:catAx>
      <c:valAx>
        <c:axId val="21816504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19839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975"/>
          <c:y val="0.1887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3.3.1b:  Age Profile of South Eastman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51,395
Population 2000: 54,427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75"/>
          <c:w val="0.98975"/>
          <c:h val="0.83325"/>
        </c:manualLayout>
      </c:layout>
      <c:barChart>
        <c:barDir val="bar"/>
        <c:grouping val="clustered"/>
        <c:varyColors val="0"/>
        <c:ser>
          <c:idx val="0"/>
          <c:order val="0"/>
          <c:tx>
            <c:v>South Eastman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data'!$J$5:$J$23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data'!$K$5:$K$23</c:f>
              <c:numCache>
                <c:ptCount val="19"/>
                <c:pt idx="0">
                  <c:v>-2081</c:v>
                </c:pt>
                <c:pt idx="1">
                  <c:v>-2277</c:v>
                </c:pt>
                <c:pt idx="2">
                  <c:v>-2357</c:v>
                </c:pt>
                <c:pt idx="3">
                  <c:v>-2251</c:v>
                </c:pt>
                <c:pt idx="4">
                  <c:v>-1903</c:v>
                </c:pt>
                <c:pt idx="5">
                  <c:v>-1670</c:v>
                </c:pt>
                <c:pt idx="6">
                  <c:v>-2138</c:v>
                </c:pt>
                <c:pt idx="7">
                  <c:v>-2143</c:v>
                </c:pt>
                <c:pt idx="8">
                  <c:v>-1866</c:v>
                </c:pt>
                <c:pt idx="9">
                  <c:v>-1645</c:v>
                </c:pt>
                <c:pt idx="10">
                  <c:v>-1276</c:v>
                </c:pt>
                <c:pt idx="11">
                  <c:v>-1033</c:v>
                </c:pt>
                <c:pt idx="12">
                  <c:v>-892</c:v>
                </c:pt>
                <c:pt idx="13">
                  <c:v>-825</c:v>
                </c:pt>
                <c:pt idx="14">
                  <c:v>-688</c:v>
                </c:pt>
                <c:pt idx="15">
                  <c:v>-516</c:v>
                </c:pt>
                <c:pt idx="16">
                  <c:v>-316</c:v>
                </c:pt>
                <c:pt idx="17">
                  <c:v>-147</c:v>
                </c:pt>
                <c:pt idx="18">
                  <c:v>-64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data'!$J$5:$J$23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data'!$L$5:$L$23</c:f>
              <c:numCache>
                <c:ptCount val="19"/>
                <c:pt idx="0">
                  <c:v>1997</c:v>
                </c:pt>
                <c:pt idx="1">
                  <c:v>2154</c:v>
                </c:pt>
                <c:pt idx="2">
                  <c:v>2217</c:v>
                </c:pt>
                <c:pt idx="3">
                  <c:v>2057</c:v>
                </c:pt>
                <c:pt idx="4">
                  <c:v>1696</c:v>
                </c:pt>
                <c:pt idx="5">
                  <c:v>1653</c:v>
                </c:pt>
                <c:pt idx="6">
                  <c:v>2128</c:v>
                </c:pt>
                <c:pt idx="7">
                  <c:v>2027</c:v>
                </c:pt>
                <c:pt idx="8">
                  <c:v>1869</c:v>
                </c:pt>
                <c:pt idx="9">
                  <c:v>1494</c:v>
                </c:pt>
                <c:pt idx="10">
                  <c:v>1144</c:v>
                </c:pt>
                <c:pt idx="11">
                  <c:v>995</c:v>
                </c:pt>
                <c:pt idx="12">
                  <c:v>880</c:v>
                </c:pt>
                <c:pt idx="13">
                  <c:v>826</c:v>
                </c:pt>
                <c:pt idx="14">
                  <c:v>783</c:v>
                </c:pt>
                <c:pt idx="15">
                  <c:v>566</c:v>
                </c:pt>
                <c:pt idx="16">
                  <c:v>436</c:v>
                </c:pt>
                <c:pt idx="17">
                  <c:v>250</c:v>
                </c:pt>
                <c:pt idx="18">
                  <c:v>135</c:v>
                </c:pt>
              </c:numCache>
            </c:numRef>
          </c:val>
        </c:ser>
        <c:ser>
          <c:idx val="2"/>
          <c:order val="2"/>
          <c:tx>
            <c:v>South Eastman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data'!$J$5:$J$23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data'!$M$5:$M$23</c:f>
              <c:numCache>
                <c:ptCount val="19"/>
                <c:pt idx="0">
                  <c:v>-1952</c:v>
                </c:pt>
                <c:pt idx="1">
                  <c:v>-2388</c:v>
                </c:pt>
                <c:pt idx="2">
                  <c:v>-2456</c:v>
                </c:pt>
                <c:pt idx="3">
                  <c:v>-2417</c:v>
                </c:pt>
                <c:pt idx="4">
                  <c:v>-2058</c:v>
                </c:pt>
                <c:pt idx="5">
                  <c:v>-1748</c:v>
                </c:pt>
                <c:pt idx="6">
                  <c:v>-1790</c:v>
                </c:pt>
                <c:pt idx="7">
                  <c:v>-2219</c:v>
                </c:pt>
                <c:pt idx="8">
                  <c:v>-2194</c:v>
                </c:pt>
                <c:pt idx="9">
                  <c:v>-1840</c:v>
                </c:pt>
                <c:pt idx="10">
                  <c:v>-1570</c:v>
                </c:pt>
                <c:pt idx="11">
                  <c:v>-1278</c:v>
                </c:pt>
                <c:pt idx="12">
                  <c:v>-1003</c:v>
                </c:pt>
                <c:pt idx="13">
                  <c:v>-886</c:v>
                </c:pt>
                <c:pt idx="14">
                  <c:v>-719</c:v>
                </c:pt>
                <c:pt idx="15">
                  <c:v>-553</c:v>
                </c:pt>
                <c:pt idx="16">
                  <c:v>-335</c:v>
                </c:pt>
                <c:pt idx="17">
                  <c:v>-160</c:v>
                </c:pt>
                <c:pt idx="18">
                  <c:v>-71</c:v>
                </c:pt>
              </c:numCache>
            </c:numRef>
          </c:val>
        </c:ser>
        <c:ser>
          <c:idx val="3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data'!$J$5:$J$23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data'!$N$5:$N$23</c:f>
              <c:numCache>
                <c:ptCount val="19"/>
                <c:pt idx="0">
                  <c:v>1987</c:v>
                </c:pt>
                <c:pt idx="1">
                  <c:v>2244</c:v>
                </c:pt>
                <c:pt idx="2">
                  <c:v>2264</c:v>
                </c:pt>
                <c:pt idx="3">
                  <c:v>2181</c:v>
                </c:pt>
                <c:pt idx="4">
                  <c:v>1764</c:v>
                </c:pt>
                <c:pt idx="5">
                  <c:v>1686</c:v>
                </c:pt>
                <c:pt idx="6">
                  <c:v>1809</c:v>
                </c:pt>
                <c:pt idx="7">
                  <c:v>2230</c:v>
                </c:pt>
                <c:pt idx="8">
                  <c:v>2022</c:v>
                </c:pt>
                <c:pt idx="9">
                  <c:v>1840</c:v>
                </c:pt>
                <c:pt idx="10">
                  <c:v>1467</c:v>
                </c:pt>
                <c:pt idx="11">
                  <c:v>1162</c:v>
                </c:pt>
                <c:pt idx="12">
                  <c:v>988</c:v>
                </c:pt>
                <c:pt idx="13">
                  <c:v>834</c:v>
                </c:pt>
                <c:pt idx="14">
                  <c:v>756</c:v>
                </c:pt>
                <c:pt idx="15">
                  <c:v>650</c:v>
                </c:pt>
                <c:pt idx="16">
                  <c:v>466</c:v>
                </c:pt>
                <c:pt idx="17">
                  <c:v>279</c:v>
                </c:pt>
                <c:pt idx="18">
                  <c:v>161</c:v>
                </c:pt>
              </c:numCache>
            </c:numRef>
          </c:val>
        </c:ser>
        <c:overlap val="100"/>
        <c:gapWidth val="10"/>
        <c:axId val="63138437"/>
        <c:axId val="31375022"/>
      </c:barChart>
      <c:catAx>
        <c:axId val="63138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375022"/>
        <c:crosses val="autoZero"/>
        <c:auto val="1"/>
        <c:lblOffset val="100"/>
        <c:noMultiLvlLbl val="0"/>
      </c:catAx>
      <c:valAx>
        <c:axId val="31375022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138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6"/>
          <c:y val="0.18775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3.3.8a:  Age Profile of North Eastman,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39,369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data'!$J$320:$J$338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data'!$K$320:$K$338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data'!$J$320:$J$338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data'!$L$320:$L$338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data'!$J$320:$J$338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data'!$M$320:$M$338</c:f>
              <c:numCache>
                <c:ptCount val="19"/>
                <c:pt idx="0">
                  <c:v>-0.03421473748</c:v>
                </c:pt>
                <c:pt idx="1">
                  <c:v>-0.04142853513999999</c:v>
                </c:pt>
                <c:pt idx="2">
                  <c:v>-0.040437908</c:v>
                </c:pt>
                <c:pt idx="3">
                  <c:v>-0.03934567807</c:v>
                </c:pt>
                <c:pt idx="4">
                  <c:v>-0.03136985953</c:v>
                </c:pt>
                <c:pt idx="5">
                  <c:v>-0.02776296071</c:v>
                </c:pt>
                <c:pt idx="6">
                  <c:v>-0.02855038228</c:v>
                </c:pt>
                <c:pt idx="7">
                  <c:v>-0.03947268155</c:v>
                </c:pt>
                <c:pt idx="8">
                  <c:v>-0.04198735045</c:v>
                </c:pt>
                <c:pt idx="9">
                  <c:v>-0.0391678732</c:v>
                </c:pt>
                <c:pt idx="10">
                  <c:v>-0.03274149712</c:v>
                </c:pt>
                <c:pt idx="11">
                  <c:v>-0.027559755140000003</c:v>
                </c:pt>
                <c:pt idx="12">
                  <c:v>-0.025375295279999998</c:v>
                </c:pt>
                <c:pt idx="13">
                  <c:v>-0.020828570700000004</c:v>
                </c:pt>
                <c:pt idx="14">
                  <c:v>-0.01678986004</c:v>
                </c:pt>
                <c:pt idx="15">
                  <c:v>-0.011227107620000001</c:v>
                </c:pt>
                <c:pt idx="16">
                  <c:v>-0.0062993726</c:v>
                </c:pt>
                <c:pt idx="17">
                  <c:v>-0.0035560974400000002</c:v>
                </c:pt>
                <c:pt idx="18">
                  <c:v>-0.00160024385</c:v>
                </c:pt>
              </c:numCache>
            </c:numRef>
          </c:val>
        </c:ser>
        <c:ser>
          <c:idx val="3"/>
          <c:order val="3"/>
          <c:tx>
            <c:v>North Eastman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data'!$J$320:$J$338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data'!$N$320:$N$338</c:f>
              <c:numCache>
                <c:ptCount val="19"/>
                <c:pt idx="0">
                  <c:v>0.031700068582</c:v>
                </c:pt>
                <c:pt idx="1">
                  <c:v>0.039548883639</c:v>
                </c:pt>
                <c:pt idx="2">
                  <c:v>0.039879092687</c:v>
                </c:pt>
                <c:pt idx="3">
                  <c:v>0.037186618913</c:v>
                </c:pt>
                <c:pt idx="4">
                  <c:v>0.029032995504</c:v>
                </c:pt>
                <c:pt idx="5">
                  <c:v>0.024816479972</c:v>
                </c:pt>
                <c:pt idx="6">
                  <c:v>0.030633239351</c:v>
                </c:pt>
                <c:pt idx="7">
                  <c:v>0.040260103127000006</c:v>
                </c:pt>
                <c:pt idx="8">
                  <c:v>0.038634458584</c:v>
                </c:pt>
                <c:pt idx="9">
                  <c:v>0.036805608473999996</c:v>
                </c:pt>
                <c:pt idx="10">
                  <c:v>0.031573065102</c:v>
                </c:pt>
                <c:pt idx="11">
                  <c:v>0.02634052173</c:v>
                </c:pt>
                <c:pt idx="12">
                  <c:v>0.022809824989</c:v>
                </c:pt>
                <c:pt idx="13">
                  <c:v>0.019177525464</c:v>
                </c:pt>
                <c:pt idx="14">
                  <c:v>0.014757804364</c:v>
                </c:pt>
                <c:pt idx="15">
                  <c:v>0.011277909015</c:v>
                </c:pt>
                <c:pt idx="16">
                  <c:v>0.008229825497</c:v>
                </c:pt>
                <c:pt idx="17">
                  <c:v>0.00492773502</c:v>
                </c:pt>
                <c:pt idx="18">
                  <c:v>0.002692473774</c:v>
                </c:pt>
              </c:numCache>
            </c:numRef>
          </c:val>
        </c:ser>
        <c:overlap val="100"/>
        <c:gapWidth val="10"/>
        <c:axId val="62130809"/>
        <c:axId val="22306370"/>
      </c:barChart>
      <c:catAx>
        <c:axId val="621308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06370"/>
        <c:crosses val="autoZero"/>
        <c:auto val="1"/>
        <c:lblOffset val="100"/>
        <c:noMultiLvlLbl val="0"/>
      </c:catAx>
      <c:valAx>
        <c:axId val="22306370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30809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825"/>
          <c:y val="0.191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3.3.9a:  Age Profile of Burntwood,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45,051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data'!$J$362:$J$380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data'!$K$362:$K$380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data'!$J$362:$J$380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data'!$L$362:$L$380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data'!$J$362:$J$380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data'!$M$362:$M$380</c:f>
              <c:numCache>
                <c:ptCount val="19"/>
                <c:pt idx="0">
                  <c:v>-0.05968790926</c:v>
                </c:pt>
                <c:pt idx="1">
                  <c:v>-0.06124170385</c:v>
                </c:pt>
                <c:pt idx="2">
                  <c:v>-0.05573683159</c:v>
                </c:pt>
                <c:pt idx="3">
                  <c:v>-0.04707997603</c:v>
                </c:pt>
                <c:pt idx="4">
                  <c:v>-0.04015449158</c:v>
                </c:pt>
                <c:pt idx="5">
                  <c:v>-0.039111229500000004</c:v>
                </c:pt>
                <c:pt idx="6">
                  <c:v>-0.04102017713</c:v>
                </c:pt>
                <c:pt idx="7">
                  <c:v>-0.03848971166</c:v>
                </c:pt>
                <c:pt idx="8">
                  <c:v>-0.0324077157</c:v>
                </c:pt>
                <c:pt idx="9">
                  <c:v>-0.02688064638</c:v>
                </c:pt>
                <c:pt idx="10">
                  <c:v>-0.024838516350000003</c:v>
                </c:pt>
                <c:pt idx="11">
                  <c:v>-0.018290382009999998</c:v>
                </c:pt>
                <c:pt idx="12">
                  <c:v>-0.01196421833</c:v>
                </c:pt>
                <c:pt idx="13">
                  <c:v>-0.00712525804</c:v>
                </c:pt>
                <c:pt idx="14">
                  <c:v>-0.00441721604</c:v>
                </c:pt>
                <c:pt idx="15">
                  <c:v>-0.00273023906</c:v>
                </c:pt>
                <c:pt idx="16">
                  <c:v>-0.0015759916500000001</c:v>
                </c:pt>
                <c:pt idx="17">
                  <c:v>-0.00048833544</c:v>
                </c:pt>
                <c:pt idx="18">
                  <c:v>-0.00039954718000000003</c:v>
                </c:pt>
              </c:numCache>
            </c:numRef>
          </c:val>
        </c:ser>
        <c:ser>
          <c:idx val="3"/>
          <c:order val="3"/>
          <c:tx>
            <c:v>Burntwood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data'!$J$362:$J$380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data'!$N$362:$N$380</c:f>
              <c:numCache>
                <c:ptCount val="19"/>
                <c:pt idx="0">
                  <c:v>0.056868881934</c:v>
                </c:pt>
                <c:pt idx="1">
                  <c:v>0.058600253047</c:v>
                </c:pt>
                <c:pt idx="2">
                  <c:v>0.052962198397</c:v>
                </c:pt>
                <c:pt idx="3">
                  <c:v>0.045548378504</c:v>
                </c:pt>
                <c:pt idx="4">
                  <c:v>0.038978047102</c:v>
                </c:pt>
                <c:pt idx="5">
                  <c:v>0.039510776675</c:v>
                </c:pt>
                <c:pt idx="6">
                  <c:v>0.038955850037</c:v>
                </c:pt>
                <c:pt idx="7">
                  <c:v>0.03684712881</c:v>
                </c:pt>
                <c:pt idx="8">
                  <c:v>0.030054826752</c:v>
                </c:pt>
                <c:pt idx="9">
                  <c:v>0.026259128543000002</c:v>
                </c:pt>
                <c:pt idx="10">
                  <c:v>0.021375774123000003</c:v>
                </c:pt>
                <c:pt idx="11">
                  <c:v>0.013984151295</c:v>
                </c:pt>
                <c:pt idx="12">
                  <c:v>0.009966482431</c:v>
                </c:pt>
                <c:pt idx="13">
                  <c:v>0.006636922599000001</c:v>
                </c:pt>
                <c:pt idx="14">
                  <c:v>0.0038844864709999998</c:v>
                </c:pt>
                <c:pt idx="15">
                  <c:v>0.0030409979799999997</c:v>
                </c:pt>
                <c:pt idx="16">
                  <c:v>0.001487203392</c:v>
                </c:pt>
                <c:pt idx="17">
                  <c:v>0.000887882622</c:v>
                </c:pt>
                <c:pt idx="18">
                  <c:v>0.000510532508</c:v>
                </c:pt>
              </c:numCache>
            </c:numRef>
          </c:val>
        </c:ser>
        <c:overlap val="100"/>
        <c:gapWidth val="10"/>
        <c:axId val="66539603"/>
        <c:axId val="61985516"/>
      </c:barChart>
      <c:catAx>
        <c:axId val="66539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85516"/>
        <c:crosses val="autoZero"/>
        <c:auto val="1"/>
        <c:lblOffset val="100"/>
        <c:noMultiLvlLbl val="0"/>
      </c:catAx>
      <c:valAx>
        <c:axId val="61985516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39603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825"/>
          <c:y val="0.1887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3.3.10a:  Age Profile of Churchill,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1,008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data'!$J$404:$J$422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data'!$K$404:$K$422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data'!$J$404:$J$422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data'!$L$404:$L$422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data'!$J$404:$J$422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data'!$M$404:$M$422</c:f>
              <c:numCache>
                <c:ptCount val="19"/>
                <c:pt idx="0">
                  <c:v>-0.04563492063</c:v>
                </c:pt>
                <c:pt idx="1">
                  <c:v>-0.05357142857</c:v>
                </c:pt>
                <c:pt idx="2">
                  <c:v>-0.038690476189999996</c:v>
                </c:pt>
                <c:pt idx="3">
                  <c:v>-0.0376984127</c:v>
                </c:pt>
                <c:pt idx="4">
                  <c:v>-0.03273809524</c:v>
                </c:pt>
                <c:pt idx="5">
                  <c:v>-0.029761904760000003</c:v>
                </c:pt>
                <c:pt idx="6">
                  <c:v>-0.0505952381</c:v>
                </c:pt>
                <c:pt idx="7">
                  <c:v>-0.0505952381</c:v>
                </c:pt>
                <c:pt idx="8">
                  <c:v>-0.04662698413</c:v>
                </c:pt>
                <c:pt idx="9">
                  <c:v>-0.040674603170000004</c:v>
                </c:pt>
                <c:pt idx="10">
                  <c:v>-0.03571428571</c:v>
                </c:pt>
                <c:pt idx="11">
                  <c:v>-0.02281746032</c:v>
                </c:pt>
                <c:pt idx="12">
                  <c:v>-0.020833333330000002</c:v>
                </c:pt>
                <c:pt idx="13">
                  <c:v>-0.0128968254</c:v>
                </c:pt>
                <c:pt idx="14">
                  <c:v>-0.00793650794</c:v>
                </c:pt>
                <c:pt idx="15">
                  <c:v>-0.00297619048</c:v>
                </c:pt>
                <c:pt idx="16">
                  <c:v>-0.00099206349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Churchill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data'!$J$404:$J$422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data'!$N$404:$N$422</c:f>
              <c:numCache>
                <c:ptCount val="19"/>
                <c:pt idx="0">
                  <c:v>0.040674603175000004</c:v>
                </c:pt>
                <c:pt idx="1">
                  <c:v>0.035714285713999996</c:v>
                </c:pt>
                <c:pt idx="2">
                  <c:v>0.03373015873</c:v>
                </c:pt>
                <c:pt idx="3">
                  <c:v>0.02876984127</c:v>
                </c:pt>
                <c:pt idx="4">
                  <c:v>0.036706349206</c:v>
                </c:pt>
                <c:pt idx="5">
                  <c:v>0.038690476189999996</c:v>
                </c:pt>
                <c:pt idx="6">
                  <c:v>0.044642857143</c:v>
                </c:pt>
                <c:pt idx="7">
                  <c:v>0.048611111111</c:v>
                </c:pt>
                <c:pt idx="8">
                  <c:v>0.035714285713999996</c:v>
                </c:pt>
                <c:pt idx="9">
                  <c:v>0.036706349206</c:v>
                </c:pt>
                <c:pt idx="10">
                  <c:v>0.025793650794</c:v>
                </c:pt>
                <c:pt idx="11">
                  <c:v>0.017857142856999998</c:v>
                </c:pt>
                <c:pt idx="12">
                  <c:v>0.021825396825</c:v>
                </c:pt>
                <c:pt idx="13">
                  <c:v>0.009920634921</c:v>
                </c:pt>
                <c:pt idx="14">
                  <c:v>0.003968253968</c:v>
                </c:pt>
                <c:pt idx="15">
                  <c:v>0.006944444444</c:v>
                </c:pt>
                <c:pt idx="16">
                  <c:v>0.0029761904760000004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10"/>
        <c:axId val="20998733"/>
        <c:axId val="54770870"/>
      </c:barChart>
      <c:catAx>
        <c:axId val="20998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70870"/>
        <c:crosses val="autoZero"/>
        <c:auto val="1"/>
        <c:lblOffset val="100"/>
        <c:noMultiLvlLbl val="0"/>
      </c:catAx>
      <c:valAx>
        <c:axId val="54770870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98733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975"/>
          <c:y val="0.1887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3.3.11a:  Age Profile of Nor-Man, 2000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Population: 25,233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Manitoba 2000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data'!$J$446:$J$464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data'!$K$446:$K$464</c:f>
              <c:numCache>
                <c:ptCount val="19"/>
                <c:pt idx="0">
                  <c:v>-0.03306958568</c:v>
                </c:pt>
                <c:pt idx="1">
                  <c:v>-0.03706366942</c:v>
                </c:pt>
                <c:pt idx="2">
                  <c:v>-0.03748849786</c:v>
                </c:pt>
                <c:pt idx="3">
                  <c:v>-0.03643077952</c:v>
                </c:pt>
                <c:pt idx="4">
                  <c:v>-0.03351704842</c:v>
                </c:pt>
                <c:pt idx="5">
                  <c:v>-0.03291201612</c:v>
                </c:pt>
                <c:pt idx="6">
                  <c:v>-0.03365372478</c:v>
                </c:pt>
                <c:pt idx="7">
                  <c:v>-0.04014541668</c:v>
                </c:pt>
                <c:pt idx="8">
                  <c:v>-0.04026642314</c:v>
                </c:pt>
                <c:pt idx="9">
                  <c:v>-0.0361818022</c:v>
                </c:pt>
                <c:pt idx="10">
                  <c:v>-0.03175505507</c:v>
                </c:pt>
                <c:pt idx="11">
                  <c:v>-0.024012382699999998</c:v>
                </c:pt>
                <c:pt idx="12">
                  <c:v>-0.01921565179</c:v>
                </c:pt>
                <c:pt idx="13">
                  <c:v>-0.01713590767</c:v>
                </c:pt>
                <c:pt idx="14">
                  <c:v>-0.014975202379999998</c:v>
                </c:pt>
                <c:pt idx="15">
                  <c:v>-0.01201446158</c:v>
                </c:pt>
                <c:pt idx="16">
                  <c:v>-0.00747541349</c:v>
                </c:pt>
                <c:pt idx="17">
                  <c:v>-0.0039583911900000004</c:v>
                </c:pt>
                <c:pt idx="18">
                  <c:v>-0.0016087765400000001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data'!$J$446:$J$464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data'!$L$446:$L$464</c:f>
              <c:numCache>
                <c:ptCount val="19"/>
                <c:pt idx="0">
                  <c:v>0.031218796221</c:v>
                </c:pt>
                <c:pt idx="1">
                  <c:v>0.035477527184999996</c:v>
                </c:pt>
                <c:pt idx="2">
                  <c:v>0.035595051445</c:v>
                </c:pt>
                <c:pt idx="3">
                  <c:v>0.034501640552</c:v>
                </c:pt>
                <c:pt idx="4">
                  <c:v>0.032971213521</c:v>
                </c:pt>
                <c:pt idx="5">
                  <c:v>0.032945967569</c:v>
                </c:pt>
                <c:pt idx="6">
                  <c:v>0.033774731239</c:v>
                </c:pt>
                <c:pt idx="7">
                  <c:v>0.040162827686</c:v>
                </c:pt>
                <c:pt idx="8">
                  <c:v>0.039580429686</c:v>
                </c:pt>
                <c:pt idx="9">
                  <c:v>0.036524798925000004</c:v>
                </c:pt>
                <c:pt idx="10">
                  <c:v>0.03214767315</c:v>
                </c:pt>
                <c:pt idx="11">
                  <c:v>0.02407680341</c:v>
                </c:pt>
                <c:pt idx="12">
                  <c:v>0.019858988299</c:v>
                </c:pt>
                <c:pt idx="13">
                  <c:v>0.018453920479</c:v>
                </c:pt>
                <c:pt idx="14">
                  <c:v>0.017984693989</c:v>
                </c:pt>
                <c:pt idx="15">
                  <c:v>0.01718117627</c:v>
                </c:pt>
                <c:pt idx="16">
                  <c:v>0.012340917856</c:v>
                </c:pt>
                <c:pt idx="17">
                  <c:v>0.007907206326</c:v>
                </c:pt>
                <c:pt idx="18">
                  <c:v>0.004415429978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data'!$J$446:$J$464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data'!$M$446:$M$464</c:f>
              <c:numCache>
                <c:ptCount val="19"/>
                <c:pt idx="0">
                  <c:v>-0.04502040978</c:v>
                </c:pt>
                <c:pt idx="1">
                  <c:v>-0.0472793564</c:v>
                </c:pt>
                <c:pt idx="2">
                  <c:v>-0.04406927436</c:v>
                </c:pt>
                <c:pt idx="3">
                  <c:v>-0.043197400229999995</c:v>
                </c:pt>
                <c:pt idx="4">
                  <c:v>-0.03356715412</c:v>
                </c:pt>
                <c:pt idx="5">
                  <c:v>-0.03539016367</c:v>
                </c:pt>
                <c:pt idx="6">
                  <c:v>-0.03198192843</c:v>
                </c:pt>
                <c:pt idx="7">
                  <c:v>-0.039908056909999996</c:v>
                </c:pt>
                <c:pt idx="8">
                  <c:v>-0.04375222922</c:v>
                </c:pt>
                <c:pt idx="9">
                  <c:v>-0.03570720881</c:v>
                </c:pt>
                <c:pt idx="10">
                  <c:v>-0.034121983120000005</c:v>
                </c:pt>
                <c:pt idx="11">
                  <c:v>-0.01961716799</c:v>
                </c:pt>
                <c:pt idx="12">
                  <c:v>-0.0170015456</c:v>
                </c:pt>
                <c:pt idx="13">
                  <c:v>-0.013038481349999999</c:v>
                </c:pt>
                <c:pt idx="14">
                  <c:v>-0.00931320097</c:v>
                </c:pt>
                <c:pt idx="15">
                  <c:v>-0.00661831728</c:v>
                </c:pt>
                <c:pt idx="16">
                  <c:v>-0.00352712717</c:v>
                </c:pt>
                <c:pt idx="17">
                  <c:v>-0.00241746919</c:v>
                </c:pt>
                <c:pt idx="18">
                  <c:v>-0.00087187413</c:v>
                </c:pt>
              </c:numCache>
            </c:numRef>
          </c:val>
        </c:ser>
        <c:ser>
          <c:idx val="3"/>
          <c:order val="3"/>
          <c:tx>
            <c:v>Nor-Man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data'!$J$446:$J$464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data'!$N$446:$N$464</c:f>
              <c:numCache>
                <c:ptCount val="19"/>
                <c:pt idx="0">
                  <c:v>0.044069274363000004</c:v>
                </c:pt>
                <c:pt idx="1">
                  <c:v>0.044980779138000006</c:v>
                </c:pt>
                <c:pt idx="2">
                  <c:v>0.043316292156999996</c:v>
                </c:pt>
                <c:pt idx="3">
                  <c:v>0.040779931043</c:v>
                </c:pt>
                <c:pt idx="4">
                  <c:v>0.034676812111</c:v>
                </c:pt>
                <c:pt idx="5">
                  <c:v>0.036737605517</c:v>
                </c:pt>
                <c:pt idx="6">
                  <c:v>0.033091586415</c:v>
                </c:pt>
                <c:pt idx="7">
                  <c:v>0.03844172314</c:v>
                </c:pt>
                <c:pt idx="8">
                  <c:v>0.039947687552</c:v>
                </c:pt>
                <c:pt idx="9">
                  <c:v>0.032536757421</c:v>
                </c:pt>
                <c:pt idx="10">
                  <c:v>0.026790314271</c:v>
                </c:pt>
                <c:pt idx="11">
                  <c:v>0.020330519558</c:v>
                </c:pt>
                <c:pt idx="12">
                  <c:v>0.014980382832</c:v>
                </c:pt>
                <c:pt idx="13">
                  <c:v>0.011532516942</c:v>
                </c:pt>
                <c:pt idx="14">
                  <c:v>0.009550984821</c:v>
                </c:pt>
                <c:pt idx="15">
                  <c:v>0.008837633258</c:v>
                </c:pt>
                <c:pt idx="16">
                  <c:v>0.006578686641</c:v>
                </c:pt>
                <c:pt idx="17">
                  <c:v>0.004478262593</c:v>
                </c:pt>
                <c:pt idx="18">
                  <c:v>0.0019419014779999998</c:v>
                </c:pt>
              </c:numCache>
            </c:numRef>
          </c:val>
        </c:ser>
        <c:overlap val="100"/>
        <c:gapWidth val="10"/>
        <c:axId val="23175783"/>
        <c:axId val="7255456"/>
      </c:barChart>
      <c:catAx>
        <c:axId val="23175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55456"/>
        <c:crosses val="autoZero"/>
        <c:auto val="1"/>
        <c:lblOffset val="100"/>
        <c:noMultiLvlLbl val="0"/>
      </c:catAx>
      <c:valAx>
        <c:axId val="7255456"/>
        <c:scaling>
          <c:orientation val="minMax"/>
          <c:max val="0.07"/>
          <c:min val="-0.07"/>
        </c:scaling>
        <c:axPos val="b"/>
        <c:majorGridlines/>
        <c:delete val="0"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75783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"/>
          <c:y val="0.18425"/>
          <c:w val="0.2675"/>
          <c:h val="0.10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3.3.2b:  Age Profile of South Westman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35,441
Population 2000: 34,029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South Westman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data'!$J$47:$J$65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data'!$K$47:$K$65</c:f>
              <c:numCache>
                <c:ptCount val="19"/>
                <c:pt idx="0">
                  <c:v>-1147</c:v>
                </c:pt>
                <c:pt idx="1">
                  <c:v>-1321</c:v>
                </c:pt>
                <c:pt idx="2">
                  <c:v>-1374</c:v>
                </c:pt>
                <c:pt idx="3">
                  <c:v>-1337</c:v>
                </c:pt>
                <c:pt idx="4">
                  <c:v>-1125</c:v>
                </c:pt>
                <c:pt idx="5">
                  <c:v>-913</c:v>
                </c:pt>
                <c:pt idx="6">
                  <c:v>-1072</c:v>
                </c:pt>
                <c:pt idx="7">
                  <c:v>-1281</c:v>
                </c:pt>
                <c:pt idx="8">
                  <c:v>-1259</c:v>
                </c:pt>
                <c:pt idx="9">
                  <c:v>-1143</c:v>
                </c:pt>
                <c:pt idx="10">
                  <c:v>-886</c:v>
                </c:pt>
                <c:pt idx="11">
                  <c:v>-798</c:v>
                </c:pt>
                <c:pt idx="12">
                  <c:v>-805</c:v>
                </c:pt>
                <c:pt idx="13">
                  <c:v>-910</c:v>
                </c:pt>
                <c:pt idx="14">
                  <c:v>-823</c:v>
                </c:pt>
                <c:pt idx="15">
                  <c:v>-636</c:v>
                </c:pt>
                <c:pt idx="16">
                  <c:v>-468</c:v>
                </c:pt>
                <c:pt idx="17">
                  <c:v>-247</c:v>
                </c:pt>
                <c:pt idx="18">
                  <c:v>-104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data'!$J$47:$J$65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data'!$L$47:$L$65</c:f>
              <c:numCache>
                <c:ptCount val="19"/>
                <c:pt idx="0">
                  <c:v>1054</c:v>
                </c:pt>
                <c:pt idx="1">
                  <c:v>1262</c:v>
                </c:pt>
                <c:pt idx="2">
                  <c:v>1283</c:v>
                </c:pt>
                <c:pt idx="3">
                  <c:v>1257</c:v>
                </c:pt>
                <c:pt idx="4">
                  <c:v>1012</c:v>
                </c:pt>
                <c:pt idx="5">
                  <c:v>837</c:v>
                </c:pt>
                <c:pt idx="6">
                  <c:v>1105</c:v>
                </c:pt>
                <c:pt idx="7">
                  <c:v>1304</c:v>
                </c:pt>
                <c:pt idx="8">
                  <c:v>1099</c:v>
                </c:pt>
                <c:pt idx="9">
                  <c:v>1080</c:v>
                </c:pt>
                <c:pt idx="10">
                  <c:v>877</c:v>
                </c:pt>
                <c:pt idx="11">
                  <c:v>842</c:v>
                </c:pt>
                <c:pt idx="12">
                  <c:v>894</c:v>
                </c:pt>
                <c:pt idx="13">
                  <c:v>895</c:v>
                </c:pt>
                <c:pt idx="14">
                  <c:v>907</c:v>
                </c:pt>
                <c:pt idx="15">
                  <c:v>812</c:v>
                </c:pt>
                <c:pt idx="16">
                  <c:v>628</c:v>
                </c:pt>
                <c:pt idx="17">
                  <c:v>388</c:v>
                </c:pt>
                <c:pt idx="18">
                  <c:v>256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data'!$J$47:$J$65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data'!$M$47:$M$65</c:f>
              <c:numCache>
                <c:ptCount val="19"/>
                <c:pt idx="0">
                  <c:v>-973</c:v>
                </c:pt>
                <c:pt idx="1">
                  <c:v>-1141</c:v>
                </c:pt>
                <c:pt idx="2">
                  <c:v>-1316</c:v>
                </c:pt>
                <c:pt idx="3">
                  <c:v>-1331</c:v>
                </c:pt>
                <c:pt idx="4">
                  <c:v>-1084</c:v>
                </c:pt>
                <c:pt idx="5">
                  <c:v>-878</c:v>
                </c:pt>
                <c:pt idx="6">
                  <c:v>-868</c:v>
                </c:pt>
                <c:pt idx="7">
                  <c:v>-1043</c:v>
                </c:pt>
                <c:pt idx="8">
                  <c:v>-1274</c:v>
                </c:pt>
                <c:pt idx="9">
                  <c:v>-1233</c:v>
                </c:pt>
                <c:pt idx="10">
                  <c:v>-1108</c:v>
                </c:pt>
                <c:pt idx="11">
                  <c:v>-878</c:v>
                </c:pt>
                <c:pt idx="12">
                  <c:v>-794</c:v>
                </c:pt>
                <c:pt idx="13">
                  <c:v>-740</c:v>
                </c:pt>
                <c:pt idx="14">
                  <c:v>-783</c:v>
                </c:pt>
                <c:pt idx="15">
                  <c:v>-647</c:v>
                </c:pt>
                <c:pt idx="16">
                  <c:v>-421</c:v>
                </c:pt>
                <c:pt idx="17">
                  <c:v>-275</c:v>
                </c:pt>
                <c:pt idx="18">
                  <c:v>-132</c:v>
                </c:pt>
              </c:numCache>
            </c:numRef>
          </c:val>
        </c:ser>
        <c:ser>
          <c:idx val="3"/>
          <c:order val="3"/>
          <c:tx>
            <c:v>South Westman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data'!$J$47:$J$65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data'!$N$47:$N$65</c:f>
              <c:numCache>
                <c:ptCount val="19"/>
                <c:pt idx="0">
                  <c:v>890</c:v>
                </c:pt>
                <c:pt idx="1">
                  <c:v>1054</c:v>
                </c:pt>
                <c:pt idx="2">
                  <c:v>1247</c:v>
                </c:pt>
                <c:pt idx="3">
                  <c:v>1237</c:v>
                </c:pt>
                <c:pt idx="4">
                  <c:v>973</c:v>
                </c:pt>
                <c:pt idx="5">
                  <c:v>841</c:v>
                </c:pt>
                <c:pt idx="6">
                  <c:v>830</c:v>
                </c:pt>
                <c:pt idx="7">
                  <c:v>1089</c:v>
                </c:pt>
                <c:pt idx="8">
                  <c:v>1321</c:v>
                </c:pt>
                <c:pt idx="9">
                  <c:v>1083</c:v>
                </c:pt>
                <c:pt idx="10">
                  <c:v>1078</c:v>
                </c:pt>
                <c:pt idx="11">
                  <c:v>875</c:v>
                </c:pt>
                <c:pt idx="12">
                  <c:v>828</c:v>
                </c:pt>
                <c:pt idx="13">
                  <c:v>826</c:v>
                </c:pt>
                <c:pt idx="14">
                  <c:v>804</c:v>
                </c:pt>
                <c:pt idx="15">
                  <c:v>795</c:v>
                </c:pt>
                <c:pt idx="16">
                  <c:v>623</c:v>
                </c:pt>
                <c:pt idx="17">
                  <c:v>424</c:v>
                </c:pt>
                <c:pt idx="18">
                  <c:v>292</c:v>
                </c:pt>
              </c:numCache>
            </c:numRef>
          </c:val>
        </c:ser>
        <c:overlap val="100"/>
        <c:gapWidth val="10"/>
        <c:axId val="13939743"/>
        <c:axId val="58348824"/>
      </c:barChart>
      <c:catAx>
        <c:axId val="139397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348824"/>
        <c:crosses val="autoZero"/>
        <c:auto val="1"/>
        <c:lblOffset val="100"/>
        <c:noMultiLvlLbl val="0"/>
      </c:catAx>
      <c:valAx>
        <c:axId val="58348824"/>
        <c:scaling>
          <c:orientation val="minMax"/>
          <c:max val="2000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939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625"/>
          <c:y val="0.177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3.3.3b:  Age Profile of Brandon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46,863
Population 2000:  47,337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Brandon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data'!$J$89:$J$107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data'!$K$89:$K$107</c:f>
              <c:numCache>
                <c:ptCount val="19"/>
                <c:pt idx="0">
                  <c:v>-1666</c:v>
                </c:pt>
                <c:pt idx="1">
                  <c:v>-1805</c:v>
                </c:pt>
                <c:pt idx="2">
                  <c:v>-1774</c:v>
                </c:pt>
                <c:pt idx="3">
                  <c:v>-1634</c:v>
                </c:pt>
                <c:pt idx="4">
                  <c:v>-1672</c:v>
                </c:pt>
                <c:pt idx="5">
                  <c:v>-1586</c:v>
                </c:pt>
                <c:pt idx="6">
                  <c:v>-1754</c:v>
                </c:pt>
                <c:pt idx="7">
                  <c:v>-1799</c:v>
                </c:pt>
                <c:pt idx="8">
                  <c:v>-1597</c:v>
                </c:pt>
                <c:pt idx="9">
                  <c:v>-1475</c:v>
                </c:pt>
                <c:pt idx="10">
                  <c:v>-1090</c:v>
                </c:pt>
                <c:pt idx="11">
                  <c:v>-945</c:v>
                </c:pt>
                <c:pt idx="12">
                  <c:v>-854</c:v>
                </c:pt>
                <c:pt idx="13">
                  <c:v>-847</c:v>
                </c:pt>
                <c:pt idx="14">
                  <c:v>-714</c:v>
                </c:pt>
                <c:pt idx="15">
                  <c:v>-547</c:v>
                </c:pt>
                <c:pt idx="16">
                  <c:v>-341</c:v>
                </c:pt>
                <c:pt idx="17">
                  <c:v>-177</c:v>
                </c:pt>
                <c:pt idx="18">
                  <c:v>-67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data'!$J$89:$J$107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data'!$L$89:$L$107</c:f>
              <c:numCache>
                <c:ptCount val="19"/>
                <c:pt idx="0">
                  <c:v>1614</c:v>
                </c:pt>
                <c:pt idx="1">
                  <c:v>1746</c:v>
                </c:pt>
                <c:pt idx="2">
                  <c:v>1726</c:v>
                </c:pt>
                <c:pt idx="3">
                  <c:v>1566</c:v>
                </c:pt>
                <c:pt idx="4">
                  <c:v>1843</c:v>
                </c:pt>
                <c:pt idx="5">
                  <c:v>1747</c:v>
                </c:pt>
                <c:pt idx="6">
                  <c:v>2115</c:v>
                </c:pt>
                <c:pt idx="7">
                  <c:v>1927</c:v>
                </c:pt>
                <c:pt idx="8">
                  <c:v>1790</c:v>
                </c:pt>
                <c:pt idx="9">
                  <c:v>1567</c:v>
                </c:pt>
                <c:pt idx="10">
                  <c:v>1134</c:v>
                </c:pt>
                <c:pt idx="11">
                  <c:v>1000</c:v>
                </c:pt>
                <c:pt idx="12">
                  <c:v>900</c:v>
                </c:pt>
                <c:pt idx="13">
                  <c:v>953</c:v>
                </c:pt>
                <c:pt idx="14">
                  <c:v>972</c:v>
                </c:pt>
                <c:pt idx="15">
                  <c:v>795</c:v>
                </c:pt>
                <c:pt idx="16">
                  <c:v>580</c:v>
                </c:pt>
                <c:pt idx="17">
                  <c:v>344</c:v>
                </c:pt>
                <c:pt idx="18">
                  <c:v>200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data'!$J$89:$J$107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data'!$M$89:$M$107</c:f>
              <c:numCache>
                <c:ptCount val="19"/>
                <c:pt idx="0">
                  <c:v>-1486</c:v>
                </c:pt>
                <c:pt idx="1">
                  <c:v>-1681</c:v>
                </c:pt>
                <c:pt idx="2">
                  <c:v>-1761</c:v>
                </c:pt>
                <c:pt idx="3">
                  <c:v>-1720</c:v>
                </c:pt>
                <c:pt idx="4">
                  <c:v>-1648</c:v>
                </c:pt>
                <c:pt idx="5">
                  <c:v>-1590</c:v>
                </c:pt>
                <c:pt idx="6">
                  <c:v>-1490</c:v>
                </c:pt>
                <c:pt idx="7">
                  <c:v>-1739</c:v>
                </c:pt>
                <c:pt idx="8">
                  <c:v>-1760</c:v>
                </c:pt>
                <c:pt idx="9">
                  <c:v>-1588</c:v>
                </c:pt>
                <c:pt idx="10">
                  <c:v>-1462</c:v>
                </c:pt>
                <c:pt idx="11">
                  <c:v>-1042</c:v>
                </c:pt>
                <c:pt idx="12">
                  <c:v>-883</c:v>
                </c:pt>
                <c:pt idx="13">
                  <c:v>-762</c:v>
                </c:pt>
                <c:pt idx="14">
                  <c:v>-731</c:v>
                </c:pt>
                <c:pt idx="15">
                  <c:v>-581</c:v>
                </c:pt>
                <c:pt idx="16">
                  <c:v>-399</c:v>
                </c:pt>
                <c:pt idx="17">
                  <c:v>-182</c:v>
                </c:pt>
                <c:pt idx="18">
                  <c:v>-77</c:v>
                </c:pt>
              </c:numCache>
            </c:numRef>
          </c:val>
        </c:ser>
        <c:ser>
          <c:idx val="3"/>
          <c:order val="3"/>
          <c:tx>
            <c:v>Brandon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data'!$J$89:$J$107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data'!$N$89:$N$107</c:f>
              <c:numCache>
                <c:ptCount val="19"/>
                <c:pt idx="0">
                  <c:v>1499</c:v>
                </c:pt>
                <c:pt idx="1">
                  <c:v>1642</c:v>
                </c:pt>
                <c:pt idx="2">
                  <c:v>1686</c:v>
                </c:pt>
                <c:pt idx="3">
                  <c:v>1739</c:v>
                </c:pt>
                <c:pt idx="4">
                  <c:v>1757</c:v>
                </c:pt>
                <c:pt idx="5">
                  <c:v>1719</c:v>
                </c:pt>
                <c:pt idx="6">
                  <c:v>1641</c:v>
                </c:pt>
                <c:pt idx="7">
                  <c:v>2017</c:v>
                </c:pt>
                <c:pt idx="8">
                  <c:v>1876</c:v>
                </c:pt>
                <c:pt idx="9">
                  <c:v>1699</c:v>
                </c:pt>
                <c:pt idx="10">
                  <c:v>1504</c:v>
                </c:pt>
                <c:pt idx="11">
                  <c:v>1104</c:v>
                </c:pt>
                <c:pt idx="12">
                  <c:v>960</c:v>
                </c:pt>
                <c:pt idx="13">
                  <c:v>860</c:v>
                </c:pt>
                <c:pt idx="14">
                  <c:v>912</c:v>
                </c:pt>
                <c:pt idx="15">
                  <c:v>860</c:v>
                </c:pt>
                <c:pt idx="16">
                  <c:v>655</c:v>
                </c:pt>
                <c:pt idx="17">
                  <c:v>403</c:v>
                </c:pt>
                <c:pt idx="18">
                  <c:v>222</c:v>
                </c:pt>
              </c:numCache>
            </c:numRef>
          </c:val>
        </c:ser>
        <c:overlap val="100"/>
        <c:gapWidth val="10"/>
        <c:axId val="55377369"/>
        <c:axId val="28634274"/>
      </c:barChart>
      <c:catAx>
        <c:axId val="55377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34274"/>
        <c:crosses val="autoZero"/>
        <c:auto val="1"/>
        <c:lblOffset val="100"/>
        <c:noMultiLvlLbl val="0"/>
      </c:catAx>
      <c:valAx>
        <c:axId val="28634274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377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215"/>
          <c:y val="0.18325"/>
          <c:w val="0.22925"/>
          <c:h val="0.09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3.3.4b:  Age Profile of Central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96,152
Population 2000:  97,865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Central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data'!$J$131:$J$149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data'!$K$131:$K$149</c:f>
              <c:numCache>
                <c:ptCount val="19"/>
                <c:pt idx="0">
                  <c:v>-4015</c:v>
                </c:pt>
                <c:pt idx="1">
                  <c:v>-4070</c:v>
                </c:pt>
                <c:pt idx="2">
                  <c:v>-4202</c:v>
                </c:pt>
                <c:pt idx="3">
                  <c:v>-3864</c:v>
                </c:pt>
                <c:pt idx="4">
                  <c:v>-3416</c:v>
                </c:pt>
                <c:pt idx="5">
                  <c:v>-3022</c:v>
                </c:pt>
                <c:pt idx="6">
                  <c:v>-3672</c:v>
                </c:pt>
                <c:pt idx="7">
                  <c:v>-3818</c:v>
                </c:pt>
                <c:pt idx="8">
                  <c:v>-3365</c:v>
                </c:pt>
                <c:pt idx="9">
                  <c:v>-2895</c:v>
                </c:pt>
                <c:pt idx="10">
                  <c:v>-2322</c:v>
                </c:pt>
                <c:pt idx="11">
                  <c:v>-1942</c:v>
                </c:pt>
                <c:pt idx="12">
                  <c:v>-1743</c:v>
                </c:pt>
                <c:pt idx="13">
                  <c:v>-1688</c:v>
                </c:pt>
                <c:pt idx="14">
                  <c:v>-1530</c:v>
                </c:pt>
                <c:pt idx="15">
                  <c:v>-1224</c:v>
                </c:pt>
                <c:pt idx="16">
                  <c:v>-811</c:v>
                </c:pt>
                <c:pt idx="17">
                  <c:v>-426</c:v>
                </c:pt>
                <c:pt idx="18">
                  <c:v>-187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data'!$J$131:$J$149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data'!$L$131:$L$149</c:f>
              <c:numCache>
                <c:ptCount val="19"/>
                <c:pt idx="0">
                  <c:v>3691</c:v>
                </c:pt>
                <c:pt idx="1">
                  <c:v>3886</c:v>
                </c:pt>
                <c:pt idx="2">
                  <c:v>3935</c:v>
                </c:pt>
                <c:pt idx="3">
                  <c:v>3754</c:v>
                </c:pt>
                <c:pt idx="4">
                  <c:v>3094</c:v>
                </c:pt>
                <c:pt idx="5">
                  <c:v>2869</c:v>
                </c:pt>
                <c:pt idx="6">
                  <c:v>3636</c:v>
                </c:pt>
                <c:pt idx="7">
                  <c:v>3634</c:v>
                </c:pt>
                <c:pt idx="8">
                  <c:v>3263</c:v>
                </c:pt>
                <c:pt idx="9">
                  <c:v>2647</c:v>
                </c:pt>
                <c:pt idx="10">
                  <c:v>2206</c:v>
                </c:pt>
                <c:pt idx="11">
                  <c:v>1936</c:v>
                </c:pt>
                <c:pt idx="12">
                  <c:v>1752</c:v>
                </c:pt>
                <c:pt idx="13">
                  <c:v>1896</c:v>
                </c:pt>
                <c:pt idx="14">
                  <c:v>1921</c:v>
                </c:pt>
                <c:pt idx="15">
                  <c:v>1535</c:v>
                </c:pt>
                <c:pt idx="16">
                  <c:v>1187</c:v>
                </c:pt>
                <c:pt idx="17">
                  <c:v>677</c:v>
                </c:pt>
                <c:pt idx="18">
                  <c:v>421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data'!$J$131:$J$149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data'!$M$131:$M$149</c:f>
              <c:numCache>
                <c:ptCount val="19"/>
                <c:pt idx="0">
                  <c:v>-3747</c:v>
                </c:pt>
                <c:pt idx="1">
                  <c:v>-4186</c:v>
                </c:pt>
                <c:pt idx="2">
                  <c:v>-4094</c:v>
                </c:pt>
                <c:pt idx="3">
                  <c:v>-4252</c:v>
                </c:pt>
                <c:pt idx="4">
                  <c:v>-3421</c:v>
                </c:pt>
                <c:pt idx="5">
                  <c:v>-2937</c:v>
                </c:pt>
                <c:pt idx="6">
                  <c:v>-3000</c:v>
                </c:pt>
                <c:pt idx="7">
                  <c:v>-3657</c:v>
                </c:pt>
                <c:pt idx="8">
                  <c:v>-3758</c:v>
                </c:pt>
                <c:pt idx="9">
                  <c:v>-3265</c:v>
                </c:pt>
                <c:pt idx="10">
                  <c:v>-2785</c:v>
                </c:pt>
                <c:pt idx="11">
                  <c:v>-2221</c:v>
                </c:pt>
                <c:pt idx="12">
                  <c:v>-1826</c:v>
                </c:pt>
                <c:pt idx="13">
                  <c:v>-1595</c:v>
                </c:pt>
                <c:pt idx="14">
                  <c:v>-1491</c:v>
                </c:pt>
                <c:pt idx="15">
                  <c:v>-1219</c:v>
                </c:pt>
                <c:pt idx="16">
                  <c:v>-848</c:v>
                </c:pt>
                <c:pt idx="17">
                  <c:v>-462</c:v>
                </c:pt>
                <c:pt idx="18">
                  <c:v>-214</c:v>
                </c:pt>
              </c:numCache>
            </c:numRef>
          </c:val>
        </c:ser>
        <c:ser>
          <c:idx val="3"/>
          <c:order val="3"/>
          <c:tx>
            <c:v>Central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data'!$J$131:$J$149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data'!$N$131:$N$149</c:f>
              <c:numCache>
                <c:ptCount val="19"/>
                <c:pt idx="0">
                  <c:v>3474</c:v>
                </c:pt>
                <c:pt idx="1">
                  <c:v>3909</c:v>
                </c:pt>
                <c:pt idx="2">
                  <c:v>4006</c:v>
                </c:pt>
                <c:pt idx="3">
                  <c:v>3942</c:v>
                </c:pt>
                <c:pt idx="4">
                  <c:v>3220</c:v>
                </c:pt>
                <c:pt idx="5">
                  <c:v>2871</c:v>
                </c:pt>
                <c:pt idx="6">
                  <c:v>2982</c:v>
                </c:pt>
                <c:pt idx="7">
                  <c:v>3635</c:v>
                </c:pt>
                <c:pt idx="8">
                  <c:v>3608</c:v>
                </c:pt>
                <c:pt idx="9">
                  <c:v>3165</c:v>
                </c:pt>
                <c:pt idx="10">
                  <c:v>2580</c:v>
                </c:pt>
                <c:pt idx="11">
                  <c:v>2184</c:v>
                </c:pt>
                <c:pt idx="12">
                  <c:v>1852</c:v>
                </c:pt>
                <c:pt idx="13">
                  <c:v>1627</c:v>
                </c:pt>
                <c:pt idx="14">
                  <c:v>1721</c:v>
                </c:pt>
                <c:pt idx="15">
                  <c:v>1669</c:v>
                </c:pt>
                <c:pt idx="16">
                  <c:v>1224</c:v>
                </c:pt>
                <c:pt idx="17">
                  <c:v>778</c:v>
                </c:pt>
                <c:pt idx="18">
                  <c:v>440</c:v>
                </c:pt>
              </c:numCache>
            </c:numRef>
          </c:val>
        </c:ser>
        <c:overlap val="100"/>
        <c:gapWidth val="10"/>
        <c:axId val="56381875"/>
        <c:axId val="37674828"/>
      </c:barChart>
      <c:catAx>
        <c:axId val="563818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674828"/>
        <c:crosses val="autoZero"/>
        <c:auto val="1"/>
        <c:lblOffset val="100"/>
        <c:noMultiLvlLbl val="0"/>
      </c:catAx>
      <c:valAx>
        <c:axId val="37674828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381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335"/>
          <c:y val="0.18775"/>
          <c:w val="0.224"/>
          <c:h val="0.10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3.3.5b:  Age Profile of Marquette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37,941
Population 2000:  37,515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Marquette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data'!$J$173:$J$191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data'!$K$173:$K$191</c:f>
              <c:numCache>
                <c:ptCount val="19"/>
                <c:pt idx="0">
                  <c:v>-1165</c:v>
                </c:pt>
                <c:pt idx="1">
                  <c:v>-1348</c:v>
                </c:pt>
                <c:pt idx="2">
                  <c:v>-1463</c:v>
                </c:pt>
                <c:pt idx="3">
                  <c:v>-1466</c:v>
                </c:pt>
                <c:pt idx="4">
                  <c:v>-1229</c:v>
                </c:pt>
                <c:pt idx="5">
                  <c:v>-1020</c:v>
                </c:pt>
                <c:pt idx="6">
                  <c:v>-1200</c:v>
                </c:pt>
                <c:pt idx="7">
                  <c:v>-1414</c:v>
                </c:pt>
                <c:pt idx="8">
                  <c:v>-1363</c:v>
                </c:pt>
                <c:pt idx="9">
                  <c:v>-1187</c:v>
                </c:pt>
                <c:pt idx="10">
                  <c:v>-968</c:v>
                </c:pt>
                <c:pt idx="11">
                  <c:v>-910</c:v>
                </c:pt>
                <c:pt idx="12">
                  <c:v>-882</c:v>
                </c:pt>
                <c:pt idx="13">
                  <c:v>-1003</c:v>
                </c:pt>
                <c:pt idx="14">
                  <c:v>-845</c:v>
                </c:pt>
                <c:pt idx="15">
                  <c:v>-662</c:v>
                </c:pt>
                <c:pt idx="16">
                  <c:v>-492</c:v>
                </c:pt>
                <c:pt idx="17">
                  <c:v>-266</c:v>
                </c:pt>
                <c:pt idx="18">
                  <c:v>-107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data'!$J$173:$J$191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data'!$L$173:$L$191</c:f>
              <c:numCache>
                <c:ptCount val="19"/>
                <c:pt idx="0">
                  <c:v>1184</c:v>
                </c:pt>
                <c:pt idx="1">
                  <c:v>1288</c:v>
                </c:pt>
                <c:pt idx="2">
                  <c:v>1366</c:v>
                </c:pt>
                <c:pt idx="3">
                  <c:v>1334</c:v>
                </c:pt>
                <c:pt idx="4">
                  <c:v>1106</c:v>
                </c:pt>
                <c:pt idx="5">
                  <c:v>907</c:v>
                </c:pt>
                <c:pt idx="6">
                  <c:v>1188</c:v>
                </c:pt>
                <c:pt idx="7">
                  <c:v>1323</c:v>
                </c:pt>
                <c:pt idx="8">
                  <c:v>1215</c:v>
                </c:pt>
                <c:pt idx="9">
                  <c:v>1140</c:v>
                </c:pt>
                <c:pt idx="10">
                  <c:v>944</c:v>
                </c:pt>
                <c:pt idx="11">
                  <c:v>904</c:v>
                </c:pt>
                <c:pt idx="12">
                  <c:v>911</c:v>
                </c:pt>
                <c:pt idx="13">
                  <c:v>933</c:v>
                </c:pt>
                <c:pt idx="14">
                  <c:v>1012</c:v>
                </c:pt>
                <c:pt idx="15">
                  <c:v>883</c:v>
                </c:pt>
                <c:pt idx="16">
                  <c:v>687</c:v>
                </c:pt>
                <c:pt idx="17">
                  <c:v>375</c:v>
                </c:pt>
                <c:pt idx="18">
                  <c:v>251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data'!$J$173:$J$191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data'!$M$173:$M$191</c:f>
              <c:numCache>
                <c:ptCount val="19"/>
                <c:pt idx="0">
                  <c:v>-1086</c:v>
                </c:pt>
                <c:pt idx="1">
                  <c:v>-1275</c:v>
                </c:pt>
                <c:pt idx="2">
                  <c:v>-1440</c:v>
                </c:pt>
                <c:pt idx="3">
                  <c:v>-1503</c:v>
                </c:pt>
                <c:pt idx="4">
                  <c:v>-1228</c:v>
                </c:pt>
                <c:pt idx="5">
                  <c:v>-998</c:v>
                </c:pt>
                <c:pt idx="6">
                  <c:v>-972</c:v>
                </c:pt>
                <c:pt idx="7">
                  <c:v>-1265</c:v>
                </c:pt>
                <c:pt idx="8">
                  <c:v>-1430</c:v>
                </c:pt>
                <c:pt idx="9">
                  <c:v>-1348</c:v>
                </c:pt>
                <c:pt idx="10">
                  <c:v>-1162</c:v>
                </c:pt>
                <c:pt idx="11">
                  <c:v>-981</c:v>
                </c:pt>
                <c:pt idx="12">
                  <c:v>-866</c:v>
                </c:pt>
                <c:pt idx="13">
                  <c:v>-790</c:v>
                </c:pt>
                <c:pt idx="14">
                  <c:v>-861</c:v>
                </c:pt>
                <c:pt idx="15">
                  <c:v>-682</c:v>
                </c:pt>
                <c:pt idx="16">
                  <c:v>-450</c:v>
                </c:pt>
                <c:pt idx="17">
                  <c:v>-271</c:v>
                </c:pt>
                <c:pt idx="18">
                  <c:v>-109</c:v>
                </c:pt>
              </c:numCache>
            </c:numRef>
          </c:val>
        </c:ser>
        <c:ser>
          <c:idx val="3"/>
          <c:order val="3"/>
          <c:tx>
            <c:v>Marquette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data'!$J$173:$J$191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data'!$N$173:$N$191</c:f>
              <c:numCache>
                <c:ptCount val="19"/>
                <c:pt idx="0">
                  <c:v>1007</c:v>
                </c:pt>
                <c:pt idx="1">
                  <c:v>1265</c:v>
                </c:pt>
                <c:pt idx="2">
                  <c:v>1399</c:v>
                </c:pt>
                <c:pt idx="3">
                  <c:v>1339</c:v>
                </c:pt>
                <c:pt idx="4">
                  <c:v>1061</c:v>
                </c:pt>
                <c:pt idx="5">
                  <c:v>947</c:v>
                </c:pt>
                <c:pt idx="6">
                  <c:v>948</c:v>
                </c:pt>
                <c:pt idx="7">
                  <c:v>1255</c:v>
                </c:pt>
                <c:pt idx="8">
                  <c:v>1367</c:v>
                </c:pt>
                <c:pt idx="9">
                  <c:v>1235</c:v>
                </c:pt>
                <c:pt idx="10">
                  <c:v>1156</c:v>
                </c:pt>
                <c:pt idx="11">
                  <c:v>939</c:v>
                </c:pt>
                <c:pt idx="12">
                  <c:v>875</c:v>
                </c:pt>
                <c:pt idx="13">
                  <c:v>856</c:v>
                </c:pt>
                <c:pt idx="14">
                  <c:v>847</c:v>
                </c:pt>
                <c:pt idx="15">
                  <c:v>871</c:v>
                </c:pt>
                <c:pt idx="16">
                  <c:v>711</c:v>
                </c:pt>
                <c:pt idx="17">
                  <c:v>464</c:v>
                </c:pt>
                <c:pt idx="18">
                  <c:v>256</c:v>
                </c:pt>
              </c:numCache>
            </c:numRef>
          </c:val>
        </c:ser>
        <c:overlap val="100"/>
        <c:gapWidth val="10"/>
        <c:axId val="3529133"/>
        <c:axId val="31762198"/>
      </c:barChart>
      <c:catAx>
        <c:axId val="35291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762198"/>
        <c:crosses val="autoZero"/>
        <c:auto val="1"/>
        <c:lblOffset val="100"/>
        <c:noMultiLvlLbl val="0"/>
      </c:catAx>
      <c:valAx>
        <c:axId val="31762198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29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335"/>
          <c:y val="0.179"/>
          <c:w val="0.22575"/>
          <c:h val="0.100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3.3.6b:  Age Profile of Parkland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44,090
Population 2000:  42,909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Parkland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data'!$J$215:$J$233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data'!$K$215:$K$233</c:f>
              <c:numCache>
                <c:ptCount val="19"/>
                <c:pt idx="0">
                  <c:v>-1514</c:v>
                </c:pt>
                <c:pt idx="1">
                  <c:v>-1675</c:v>
                </c:pt>
                <c:pt idx="2">
                  <c:v>-1718</c:v>
                </c:pt>
                <c:pt idx="3">
                  <c:v>-1702</c:v>
                </c:pt>
                <c:pt idx="4">
                  <c:v>-1475</c:v>
                </c:pt>
                <c:pt idx="5">
                  <c:v>-1210</c:v>
                </c:pt>
                <c:pt idx="6">
                  <c:v>-1435</c:v>
                </c:pt>
                <c:pt idx="7">
                  <c:v>-1491</c:v>
                </c:pt>
                <c:pt idx="8">
                  <c:v>-1479</c:v>
                </c:pt>
                <c:pt idx="9">
                  <c:v>-1373</c:v>
                </c:pt>
                <c:pt idx="10">
                  <c:v>-1183</c:v>
                </c:pt>
                <c:pt idx="11">
                  <c:v>-1053</c:v>
                </c:pt>
                <c:pt idx="12">
                  <c:v>-1034</c:v>
                </c:pt>
                <c:pt idx="13">
                  <c:v>-1065</c:v>
                </c:pt>
                <c:pt idx="14">
                  <c:v>-1044</c:v>
                </c:pt>
                <c:pt idx="15">
                  <c:v>-821</c:v>
                </c:pt>
                <c:pt idx="16">
                  <c:v>-556</c:v>
                </c:pt>
                <c:pt idx="17">
                  <c:v>-269</c:v>
                </c:pt>
                <c:pt idx="18">
                  <c:v>-122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data'!$J$215:$J$233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data'!$L$215:$L$233</c:f>
              <c:numCache>
                <c:ptCount val="19"/>
                <c:pt idx="0">
                  <c:v>1367</c:v>
                </c:pt>
                <c:pt idx="1">
                  <c:v>1461</c:v>
                </c:pt>
                <c:pt idx="2">
                  <c:v>1586</c:v>
                </c:pt>
                <c:pt idx="3">
                  <c:v>1675</c:v>
                </c:pt>
                <c:pt idx="4">
                  <c:v>1309</c:v>
                </c:pt>
                <c:pt idx="5">
                  <c:v>1127</c:v>
                </c:pt>
                <c:pt idx="6">
                  <c:v>1364</c:v>
                </c:pt>
                <c:pt idx="7">
                  <c:v>1446</c:v>
                </c:pt>
                <c:pt idx="8">
                  <c:v>1445</c:v>
                </c:pt>
                <c:pt idx="9">
                  <c:v>1282</c:v>
                </c:pt>
                <c:pt idx="10">
                  <c:v>1138</c:v>
                </c:pt>
                <c:pt idx="11">
                  <c:v>973</c:v>
                </c:pt>
                <c:pt idx="12">
                  <c:v>1030</c:v>
                </c:pt>
                <c:pt idx="13">
                  <c:v>1100</c:v>
                </c:pt>
                <c:pt idx="14">
                  <c:v>1102</c:v>
                </c:pt>
                <c:pt idx="15">
                  <c:v>992</c:v>
                </c:pt>
                <c:pt idx="16">
                  <c:v>762</c:v>
                </c:pt>
                <c:pt idx="17">
                  <c:v>430</c:v>
                </c:pt>
                <c:pt idx="18">
                  <c:v>282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data'!$J$215:$J$233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data'!$M$215:$M$233</c:f>
              <c:numCache>
                <c:ptCount val="19"/>
                <c:pt idx="0">
                  <c:v>-1339</c:v>
                </c:pt>
                <c:pt idx="1">
                  <c:v>-1523</c:v>
                </c:pt>
                <c:pt idx="2">
                  <c:v>-1668</c:v>
                </c:pt>
                <c:pt idx="3">
                  <c:v>-1663</c:v>
                </c:pt>
                <c:pt idx="4">
                  <c:v>-1307</c:v>
                </c:pt>
                <c:pt idx="5">
                  <c:v>-1223</c:v>
                </c:pt>
                <c:pt idx="6">
                  <c:v>-1175</c:v>
                </c:pt>
                <c:pt idx="7">
                  <c:v>-1416</c:v>
                </c:pt>
                <c:pt idx="8">
                  <c:v>-1505</c:v>
                </c:pt>
                <c:pt idx="9">
                  <c:v>-1472</c:v>
                </c:pt>
                <c:pt idx="10">
                  <c:v>-1316</c:v>
                </c:pt>
                <c:pt idx="11">
                  <c:v>-1166</c:v>
                </c:pt>
                <c:pt idx="12">
                  <c:v>-1005</c:v>
                </c:pt>
                <c:pt idx="13">
                  <c:v>-943</c:v>
                </c:pt>
                <c:pt idx="14">
                  <c:v>-921</c:v>
                </c:pt>
                <c:pt idx="15">
                  <c:v>-815</c:v>
                </c:pt>
                <c:pt idx="16">
                  <c:v>-545</c:v>
                </c:pt>
                <c:pt idx="17">
                  <c:v>-286</c:v>
                </c:pt>
                <c:pt idx="18">
                  <c:v>-125</c:v>
                </c:pt>
              </c:numCache>
            </c:numRef>
          </c:val>
        </c:ser>
        <c:ser>
          <c:idx val="3"/>
          <c:order val="3"/>
          <c:tx>
            <c:v>Parkland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data'!$J$215:$J$233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data'!$N$215:$N$233</c:f>
              <c:numCache>
                <c:ptCount val="19"/>
                <c:pt idx="0">
                  <c:v>1305</c:v>
                </c:pt>
                <c:pt idx="1">
                  <c:v>1406</c:v>
                </c:pt>
                <c:pt idx="2">
                  <c:v>1546</c:v>
                </c:pt>
                <c:pt idx="3">
                  <c:v>1550</c:v>
                </c:pt>
                <c:pt idx="4">
                  <c:v>1289</c:v>
                </c:pt>
                <c:pt idx="5">
                  <c:v>1148</c:v>
                </c:pt>
                <c:pt idx="6">
                  <c:v>1155</c:v>
                </c:pt>
                <c:pt idx="7">
                  <c:v>1398</c:v>
                </c:pt>
                <c:pt idx="8">
                  <c:v>1441</c:v>
                </c:pt>
                <c:pt idx="9">
                  <c:v>1441</c:v>
                </c:pt>
                <c:pt idx="10">
                  <c:v>1306</c:v>
                </c:pt>
                <c:pt idx="11">
                  <c:v>1139</c:v>
                </c:pt>
                <c:pt idx="12">
                  <c:v>925</c:v>
                </c:pt>
                <c:pt idx="13">
                  <c:v>947</c:v>
                </c:pt>
                <c:pt idx="14">
                  <c:v>998</c:v>
                </c:pt>
                <c:pt idx="15">
                  <c:v>953</c:v>
                </c:pt>
                <c:pt idx="16">
                  <c:v>763</c:v>
                </c:pt>
                <c:pt idx="17">
                  <c:v>508</c:v>
                </c:pt>
                <c:pt idx="18">
                  <c:v>278</c:v>
                </c:pt>
              </c:numCache>
            </c:numRef>
          </c:val>
        </c:ser>
        <c:overlap val="100"/>
        <c:gapWidth val="10"/>
        <c:axId val="17424327"/>
        <c:axId val="22601216"/>
      </c:barChart>
      <c:catAx>
        <c:axId val="17424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601216"/>
        <c:crosses val="autoZero"/>
        <c:auto val="1"/>
        <c:lblOffset val="100"/>
        <c:noMultiLvlLbl val="0"/>
      </c:catAx>
      <c:valAx>
        <c:axId val="22601216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424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3525"/>
          <c:y val="0.18125"/>
          <c:w val="0.224"/>
          <c:h val="0.091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3.3.7b:  Age Profile of Interlake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73,338
Population 2000: 74,944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Interlake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data'!$J$257:$J$275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data'!$K$257:$K$275</c:f>
              <c:numCache>
                <c:ptCount val="19"/>
                <c:pt idx="0">
                  <c:v>-2572</c:v>
                </c:pt>
                <c:pt idx="1">
                  <c:v>-2886</c:v>
                </c:pt>
                <c:pt idx="2">
                  <c:v>-2921</c:v>
                </c:pt>
                <c:pt idx="3">
                  <c:v>-2708</c:v>
                </c:pt>
                <c:pt idx="4">
                  <c:v>-2555</c:v>
                </c:pt>
                <c:pt idx="5">
                  <c:v>-2165</c:v>
                </c:pt>
                <c:pt idx="6">
                  <c:v>-2785</c:v>
                </c:pt>
                <c:pt idx="7">
                  <c:v>-2946</c:v>
                </c:pt>
                <c:pt idx="8">
                  <c:v>-2914</c:v>
                </c:pt>
                <c:pt idx="9">
                  <c:v>-2579</c:v>
                </c:pt>
                <c:pt idx="10">
                  <c:v>-2087</c:v>
                </c:pt>
                <c:pt idx="11">
                  <c:v>-1788</c:v>
                </c:pt>
                <c:pt idx="12">
                  <c:v>-1777</c:v>
                </c:pt>
                <c:pt idx="13">
                  <c:v>-1511</c:v>
                </c:pt>
                <c:pt idx="14">
                  <c:v>-1209</c:v>
                </c:pt>
                <c:pt idx="15">
                  <c:v>-910</c:v>
                </c:pt>
                <c:pt idx="16">
                  <c:v>-629</c:v>
                </c:pt>
                <c:pt idx="17">
                  <c:v>-259</c:v>
                </c:pt>
                <c:pt idx="18">
                  <c:v>-83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data'!$J$257:$J$275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data'!$L$257:$L$275</c:f>
              <c:numCache>
                <c:ptCount val="19"/>
                <c:pt idx="0">
                  <c:v>2389</c:v>
                </c:pt>
                <c:pt idx="1">
                  <c:v>2585</c:v>
                </c:pt>
                <c:pt idx="2">
                  <c:v>2684</c:v>
                </c:pt>
                <c:pt idx="3">
                  <c:v>2515</c:v>
                </c:pt>
                <c:pt idx="4">
                  <c:v>2242</c:v>
                </c:pt>
                <c:pt idx="5">
                  <c:v>2039</c:v>
                </c:pt>
                <c:pt idx="6">
                  <c:v>2813</c:v>
                </c:pt>
                <c:pt idx="7">
                  <c:v>2922</c:v>
                </c:pt>
                <c:pt idx="8">
                  <c:v>2681</c:v>
                </c:pt>
                <c:pt idx="9">
                  <c:v>2513</c:v>
                </c:pt>
                <c:pt idx="10">
                  <c:v>1970</c:v>
                </c:pt>
                <c:pt idx="11">
                  <c:v>1708</c:v>
                </c:pt>
                <c:pt idx="12">
                  <c:v>1715</c:v>
                </c:pt>
                <c:pt idx="13">
                  <c:v>1436</c:v>
                </c:pt>
                <c:pt idx="14">
                  <c:v>1350</c:v>
                </c:pt>
                <c:pt idx="15">
                  <c:v>1096</c:v>
                </c:pt>
                <c:pt idx="16">
                  <c:v>766</c:v>
                </c:pt>
                <c:pt idx="17">
                  <c:v>389</c:v>
                </c:pt>
                <c:pt idx="18">
                  <c:v>241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data'!$J$257:$J$275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data'!$M$257:$M$275</c:f>
              <c:numCache>
                <c:ptCount val="19"/>
                <c:pt idx="0">
                  <c:v>-2242</c:v>
                </c:pt>
                <c:pt idx="1">
                  <c:v>-2754</c:v>
                </c:pt>
                <c:pt idx="2">
                  <c:v>-3040</c:v>
                </c:pt>
                <c:pt idx="3">
                  <c:v>-2916</c:v>
                </c:pt>
                <c:pt idx="4">
                  <c:v>-2320</c:v>
                </c:pt>
                <c:pt idx="5">
                  <c:v>-2141</c:v>
                </c:pt>
                <c:pt idx="6">
                  <c:v>-2142</c:v>
                </c:pt>
                <c:pt idx="7">
                  <c:v>-2953</c:v>
                </c:pt>
                <c:pt idx="8">
                  <c:v>-3065</c:v>
                </c:pt>
                <c:pt idx="9">
                  <c:v>-2922</c:v>
                </c:pt>
                <c:pt idx="10">
                  <c:v>-2526</c:v>
                </c:pt>
                <c:pt idx="11">
                  <c:v>-2137</c:v>
                </c:pt>
                <c:pt idx="12">
                  <c:v>-1785</c:v>
                </c:pt>
                <c:pt idx="13">
                  <c:v>-1653</c:v>
                </c:pt>
                <c:pt idx="14">
                  <c:v>-1314</c:v>
                </c:pt>
                <c:pt idx="15">
                  <c:v>-898</c:v>
                </c:pt>
                <c:pt idx="16">
                  <c:v>-598</c:v>
                </c:pt>
                <c:pt idx="17">
                  <c:v>-335</c:v>
                </c:pt>
                <c:pt idx="18">
                  <c:v>-114</c:v>
                </c:pt>
              </c:numCache>
            </c:numRef>
          </c:val>
        </c:ser>
        <c:ser>
          <c:idx val="3"/>
          <c:order val="3"/>
          <c:tx>
            <c:v>Interlake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data'!$J$257:$J$275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data'!$N$257:$N$275</c:f>
              <c:numCache>
                <c:ptCount val="19"/>
                <c:pt idx="0">
                  <c:v>2212</c:v>
                </c:pt>
                <c:pt idx="1">
                  <c:v>2641</c:v>
                </c:pt>
                <c:pt idx="2">
                  <c:v>2771</c:v>
                </c:pt>
                <c:pt idx="3">
                  <c:v>2662</c:v>
                </c:pt>
                <c:pt idx="4">
                  <c:v>2026</c:v>
                </c:pt>
                <c:pt idx="5">
                  <c:v>1983</c:v>
                </c:pt>
                <c:pt idx="6">
                  <c:v>2243</c:v>
                </c:pt>
                <c:pt idx="7">
                  <c:v>3005</c:v>
                </c:pt>
                <c:pt idx="8">
                  <c:v>3005</c:v>
                </c:pt>
                <c:pt idx="9">
                  <c:v>2706</c:v>
                </c:pt>
                <c:pt idx="10">
                  <c:v>2523</c:v>
                </c:pt>
                <c:pt idx="11">
                  <c:v>2033</c:v>
                </c:pt>
                <c:pt idx="12">
                  <c:v>1728</c:v>
                </c:pt>
                <c:pt idx="13">
                  <c:v>1601</c:v>
                </c:pt>
                <c:pt idx="14">
                  <c:v>1286</c:v>
                </c:pt>
                <c:pt idx="15">
                  <c:v>1101</c:v>
                </c:pt>
                <c:pt idx="16">
                  <c:v>810</c:v>
                </c:pt>
                <c:pt idx="17">
                  <c:v>506</c:v>
                </c:pt>
                <c:pt idx="18">
                  <c:v>247</c:v>
                </c:pt>
              </c:numCache>
            </c:numRef>
          </c:val>
        </c:ser>
        <c:overlap val="100"/>
        <c:gapWidth val="10"/>
        <c:axId val="2084353"/>
        <c:axId val="18759178"/>
      </c:barChart>
      <c:catAx>
        <c:axId val="2084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759178"/>
        <c:crosses val="autoZero"/>
        <c:auto val="1"/>
        <c:lblOffset val="100"/>
        <c:noMultiLvlLbl val="0"/>
      </c:catAx>
      <c:valAx>
        <c:axId val="18759178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84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9775"/>
          <c:y val="0.1855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3.3.8b:  Age Profile of North Eastman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1995: 37,618
Population 2000:  39,369</a:t>
            </a:r>
          </a:p>
        </c:rich>
      </c:tx>
      <c:layout>
        <c:manualLayout>
          <c:xMode val="factor"/>
          <c:yMode val="factor"/>
          <c:x val="-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1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v>North Eastman 1995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data'!$J$299:$J$317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data'!$K$299:$K$317</c:f>
              <c:numCache>
                <c:ptCount val="19"/>
                <c:pt idx="0">
                  <c:v>-1485</c:v>
                </c:pt>
                <c:pt idx="1">
                  <c:v>-1506</c:v>
                </c:pt>
                <c:pt idx="2">
                  <c:v>-1545</c:v>
                </c:pt>
                <c:pt idx="3">
                  <c:v>-1502</c:v>
                </c:pt>
                <c:pt idx="4">
                  <c:v>-1301</c:v>
                </c:pt>
                <c:pt idx="5">
                  <c:v>-1102</c:v>
                </c:pt>
                <c:pt idx="6">
                  <c:v>-1399</c:v>
                </c:pt>
                <c:pt idx="7">
                  <c:v>-1601</c:v>
                </c:pt>
                <c:pt idx="8">
                  <c:v>-1495</c:v>
                </c:pt>
                <c:pt idx="9">
                  <c:v>-1297</c:v>
                </c:pt>
                <c:pt idx="10">
                  <c:v>-1069</c:v>
                </c:pt>
                <c:pt idx="11">
                  <c:v>-964</c:v>
                </c:pt>
                <c:pt idx="12">
                  <c:v>-865</c:v>
                </c:pt>
                <c:pt idx="13">
                  <c:v>-789</c:v>
                </c:pt>
                <c:pt idx="14">
                  <c:v>-586</c:v>
                </c:pt>
                <c:pt idx="15">
                  <c:v>-386</c:v>
                </c:pt>
                <c:pt idx="16">
                  <c:v>-283</c:v>
                </c:pt>
                <c:pt idx="17">
                  <c:v>-113</c:v>
                </c:pt>
                <c:pt idx="18">
                  <c:v>-51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data'!$J$299:$J$317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data'!$L$299:$L$317</c:f>
              <c:numCache>
                <c:ptCount val="19"/>
                <c:pt idx="0">
                  <c:v>1418</c:v>
                </c:pt>
                <c:pt idx="1">
                  <c:v>1440</c:v>
                </c:pt>
                <c:pt idx="2">
                  <c:v>1480</c:v>
                </c:pt>
                <c:pt idx="3">
                  <c:v>1469</c:v>
                </c:pt>
                <c:pt idx="4">
                  <c:v>1030</c:v>
                </c:pt>
                <c:pt idx="5">
                  <c:v>1070</c:v>
                </c:pt>
                <c:pt idx="6">
                  <c:v>1423</c:v>
                </c:pt>
                <c:pt idx="7">
                  <c:v>1461</c:v>
                </c:pt>
                <c:pt idx="8">
                  <c:v>1418</c:v>
                </c:pt>
                <c:pt idx="9">
                  <c:v>1229</c:v>
                </c:pt>
                <c:pt idx="10">
                  <c:v>999</c:v>
                </c:pt>
                <c:pt idx="11">
                  <c:v>882</c:v>
                </c:pt>
                <c:pt idx="12">
                  <c:v>790</c:v>
                </c:pt>
                <c:pt idx="13">
                  <c:v>668</c:v>
                </c:pt>
                <c:pt idx="14">
                  <c:v>556</c:v>
                </c:pt>
                <c:pt idx="15">
                  <c:v>437</c:v>
                </c:pt>
                <c:pt idx="16">
                  <c:v>294</c:v>
                </c:pt>
                <c:pt idx="17">
                  <c:v>141</c:v>
                </c:pt>
                <c:pt idx="18">
                  <c:v>74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data'!$J$299:$J$317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data'!$M$299:$M$317</c:f>
              <c:numCache>
                <c:ptCount val="19"/>
                <c:pt idx="0">
                  <c:v>-1347</c:v>
                </c:pt>
                <c:pt idx="1">
                  <c:v>-1631</c:v>
                </c:pt>
                <c:pt idx="2">
                  <c:v>-1592</c:v>
                </c:pt>
                <c:pt idx="3">
                  <c:v>-1549</c:v>
                </c:pt>
                <c:pt idx="4">
                  <c:v>-1235</c:v>
                </c:pt>
                <c:pt idx="5">
                  <c:v>-1093</c:v>
                </c:pt>
                <c:pt idx="6">
                  <c:v>-1124</c:v>
                </c:pt>
                <c:pt idx="7">
                  <c:v>-1554</c:v>
                </c:pt>
                <c:pt idx="8">
                  <c:v>-1653</c:v>
                </c:pt>
                <c:pt idx="9">
                  <c:v>-1542</c:v>
                </c:pt>
                <c:pt idx="10">
                  <c:v>-1289</c:v>
                </c:pt>
                <c:pt idx="11">
                  <c:v>-1085</c:v>
                </c:pt>
                <c:pt idx="12">
                  <c:v>-999</c:v>
                </c:pt>
                <c:pt idx="13">
                  <c:v>-820</c:v>
                </c:pt>
                <c:pt idx="14">
                  <c:v>-661</c:v>
                </c:pt>
                <c:pt idx="15">
                  <c:v>-442</c:v>
                </c:pt>
                <c:pt idx="16">
                  <c:v>-248</c:v>
                </c:pt>
                <c:pt idx="17">
                  <c:v>-140</c:v>
                </c:pt>
                <c:pt idx="18">
                  <c:v>-63</c:v>
                </c:pt>
              </c:numCache>
            </c:numRef>
          </c:val>
        </c:ser>
        <c:ser>
          <c:idx val="3"/>
          <c:order val="3"/>
          <c:tx>
            <c:v>North Eastman 2000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data'!$J$299:$J$317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+</c:v>
                </c:pt>
              </c:strCache>
            </c:strRef>
          </c:cat>
          <c:val>
            <c:numRef>
              <c:f>'pop data'!$N$299:$N$317</c:f>
              <c:numCache>
                <c:ptCount val="19"/>
                <c:pt idx="0">
                  <c:v>1248</c:v>
                </c:pt>
                <c:pt idx="1">
                  <c:v>1557</c:v>
                </c:pt>
                <c:pt idx="2">
                  <c:v>1570</c:v>
                </c:pt>
                <c:pt idx="3">
                  <c:v>1464</c:v>
                </c:pt>
                <c:pt idx="4">
                  <c:v>1143</c:v>
                </c:pt>
                <c:pt idx="5">
                  <c:v>977</c:v>
                </c:pt>
                <c:pt idx="6">
                  <c:v>1206</c:v>
                </c:pt>
                <c:pt idx="7">
                  <c:v>1585</c:v>
                </c:pt>
                <c:pt idx="8">
                  <c:v>1521</c:v>
                </c:pt>
                <c:pt idx="9">
                  <c:v>1449</c:v>
                </c:pt>
                <c:pt idx="10">
                  <c:v>1243</c:v>
                </c:pt>
                <c:pt idx="11">
                  <c:v>1037</c:v>
                </c:pt>
                <c:pt idx="12">
                  <c:v>898</c:v>
                </c:pt>
                <c:pt idx="13">
                  <c:v>755</c:v>
                </c:pt>
                <c:pt idx="14">
                  <c:v>581</c:v>
                </c:pt>
                <c:pt idx="15">
                  <c:v>444</c:v>
                </c:pt>
                <c:pt idx="16">
                  <c:v>324</c:v>
                </c:pt>
                <c:pt idx="17">
                  <c:v>194</c:v>
                </c:pt>
                <c:pt idx="18">
                  <c:v>106</c:v>
                </c:pt>
              </c:numCache>
            </c:numRef>
          </c:val>
        </c:ser>
        <c:overlap val="100"/>
        <c:gapWidth val="10"/>
        <c:axId val="34614875"/>
        <c:axId val="43098420"/>
      </c:barChart>
      <c:catAx>
        <c:axId val="346148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098420"/>
        <c:crosses val="autoZero"/>
        <c:auto val="1"/>
        <c:lblOffset val="100"/>
        <c:noMultiLvlLbl val="0"/>
      </c:catAx>
      <c:valAx>
        <c:axId val="43098420"/>
        <c:scaling>
          <c:orientation val="minMax"/>
        </c:scaling>
        <c:axPos val="b"/>
        <c:majorGridlines/>
        <c:delete val="0"/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614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45"/>
          <c:y val="0.19625"/>
          <c:w val="0.25625"/>
          <c:h val="0.10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1" right="1" top="1" bottom="5.2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5.2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25" right="1" top="1" bottom="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0.3305</cdr:y>
    </cdr:from>
    <cdr:to>
      <cdr:x>0.14725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049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0.88575</cdr:x>
      <cdr:y>0.33425</cdr:y>
    </cdr:from>
    <cdr:to>
      <cdr:x>0.96375</cdr:x>
      <cdr:y>0.36825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1524000"/>
          <a:ext cx="447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0.32825</cdr:y>
    </cdr:from>
    <cdr:to>
      <cdr:x>0.151</cdr:x>
      <cdr:y>0.3645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954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0.88775</cdr:x>
      <cdr:y>0.326</cdr:y>
    </cdr:from>
    <cdr:to>
      <cdr:x>0.97275</cdr:x>
      <cdr:y>0.3645</cdr:y>
    </cdr:to>
    <cdr:sp>
      <cdr:nvSpPr>
        <cdr:cNvPr id="2" name="TextBox 2"/>
        <cdr:cNvSpPr txBox="1">
          <a:spLocks noChangeArrowheads="1"/>
        </cdr:cNvSpPr>
      </cdr:nvSpPr>
      <cdr:spPr>
        <a:xfrm>
          <a:off x="5057775" y="1485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0.33675</cdr:y>
    </cdr:from>
    <cdr:to>
      <cdr:x>0.14725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3352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0.88325</cdr:x>
      <cdr:y>0.33675</cdr:y>
    </cdr:from>
    <cdr:to>
      <cdr:x>0.96825</cdr:x>
      <cdr:y>0.37525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15335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0.332</cdr:y>
    </cdr:from>
    <cdr:to>
      <cdr:x>0.15675</cdr:x>
      <cdr:y>0.366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144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0.884</cdr:x>
      <cdr:y>0.332</cdr:y>
    </cdr:from>
    <cdr:to>
      <cdr:x>0.9655</cdr:x>
      <cdr:y>0.37475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151447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0.3305</cdr:y>
    </cdr:from>
    <cdr:to>
      <cdr:x>0.15625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50495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0.8795</cdr:x>
      <cdr:y>0.3405</cdr:y>
    </cdr:from>
    <cdr:to>
      <cdr:x>0.95925</cdr:x>
      <cdr:y>0.381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155257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0.32375</cdr:y>
    </cdr:from>
    <cdr:to>
      <cdr:x>0.14575</cdr:x>
      <cdr:y>0.36225</cdr:y>
    </cdr:to>
    <cdr:sp>
      <cdr:nvSpPr>
        <cdr:cNvPr id="1" name="TextBox 3"/>
        <cdr:cNvSpPr txBox="1">
          <a:spLocks noChangeArrowheads="1"/>
        </cdr:cNvSpPr>
      </cdr:nvSpPr>
      <cdr:spPr>
        <a:xfrm>
          <a:off x="485775" y="14763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0.87575</cdr:x>
      <cdr:y>0.32225</cdr:y>
    </cdr:from>
    <cdr:to>
      <cdr:x>0.96575</cdr:x>
      <cdr:y>0.36275</cdr:y>
    </cdr:to>
    <cdr:sp>
      <cdr:nvSpPr>
        <cdr:cNvPr id="2" name="TextBox 4"/>
        <cdr:cNvSpPr txBox="1">
          <a:spLocks noChangeArrowheads="1"/>
        </cdr:cNvSpPr>
      </cdr:nvSpPr>
      <cdr:spPr>
        <a:xfrm>
          <a:off x="4991100" y="1466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0.32825</cdr:y>
    </cdr:from>
    <cdr:to>
      <cdr:x>0.15125</cdr:x>
      <cdr:y>0.358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95425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0.88275</cdr:x>
      <cdr:y>0.3405</cdr:y>
    </cdr:from>
    <cdr:to>
      <cdr:x>0.96425</cdr:x>
      <cdr:y>0.37675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1552575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0.33675</cdr:y>
    </cdr:from>
    <cdr:to>
      <cdr:x>0.1475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33525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0.8795</cdr:x>
      <cdr:y>0.33675</cdr:y>
    </cdr:from>
    <cdr:to>
      <cdr:x>0.9915</cdr:x>
      <cdr:y>0.37075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15335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0.3335</cdr:y>
    </cdr:from>
    <cdr:to>
      <cdr:x>0.14575</cdr:x>
      <cdr:y>0.3785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4382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0.89725</cdr:x>
      <cdr:y>0.34175</cdr:y>
    </cdr:from>
    <cdr:to>
      <cdr:x>0.9755</cdr:x>
      <cdr:y>0.37775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14763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0.3305</cdr:y>
    </cdr:from>
    <cdr:to>
      <cdr:x>0.1375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0.89925</cdr:x>
      <cdr:y>0.348</cdr:y>
    </cdr:from>
    <cdr:to>
      <cdr:x>0.9775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0" y="15049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0.339</cdr:y>
    </cdr:from>
    <cdr:to>
      <cdr:x>0.14875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46685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0.90375</cdr:x>
      <cdr:y>0.339</cdr:y>
    </cdr:from>
    <cdr:to>
      <cdr:x>0.98525</cdr:x>
      <cdr:y>0.38175</cdr:y>
    </cdr:to>
    <cdr:sp>
      <cdr:nvSpPr>
        <cdr:cNvPr id="2" name="TextBox 2"/>
        <cdr:cNvSpPr txBox="1">
          <a:spLocks noChangeArrowheads="1"/>
        </cdr:cNvSpPr>
      </cdr:nvSpPr>
      <cdr:spPr>
        <a:xfrm>
          <a:off x="5362575" y="14668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0.339</cdr:y>
    </cdr:from>
    <cdr:to>
      <cdr:x>0.1355</cdr:x>
      <cdr:y>0.375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4668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0.89725</cdr:x>
      <cdr:y>0.339</cdr:y>
    </cdr:from>
    <cdr:to>
      <cdr:x>0.97875</cdr:x>
      <cdr:y>0.375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1466850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0.326</cdr:y>
    </cdr:from>
    <cdr:to>
      <cdr:x>0.1325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09700"/>
          <a:ext cx="342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0.902</cdr:x>
      <cdr:y>0.32375</cdr:y>
    </cdr:from>
    <cdr:to>
      <cdr:x>0.99</cdr:x>
      <cdr:y>0.3575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343525" y="1400175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0.31925</cdr:y>
    </cdr:from>
    <cdr:to>
      <cdr:x>0.13675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381125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0.902</cdr:x>
      <cdr:y>0.31925</cdr:y>
    </cdr:from>
    <cdr:to>
      <cdr:x>0.9835</cdr:x>
      <cdr:y>0.353</cdr:y>
    </cdr:to>
    <cdr:sp>
      <cdr:nvSpPr>
        <cdr:cNvPr id="2" name="TextBox 2"/>
        <cdr:cNvSpPr txBox="1">
          <a:spLocks noChangeArrowheads="1"/>
        </cdr:cNvSpPr>
      </cdr:nvSpPr>
      <cdr:spPr>
        <a:xfrm>
          <a:off x="5343525" y="13811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0.339</cdr:y>
    </cdr:from>
    <cdr:to>
      <cdr:x>0.14575</cdr:x>
      <cdr:y>0.375</cdr:y>
    </cdr:to>
    <cdr:sp>
      <cdr:nvSpPr>
        <cdr:cNvPr id="1" name="TextBox 2"/>
        <cdr:cNvSpPr txBox="1">
          <a:spLocks noChangeArrowheads="1"/>
        </cdr:cNvSpPr>
      </cdr:nvSpPr>
      <cdr:spPr>
        <a:xfrm>
          <a:off x="457200" y="1466850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0.90375</cdr:x>
      <cdr:y>0.3365</cdr:y>
    </cdr:from>
    <cdr:to>
      <cdr:x>0.97875</cdr:x>
      <cdr:y>0.37475</cdr:y>
    </cdr:to>
    <cdr:sp>
      <cdr:nvSpPr>
        <cdr:cNvPr id="2" name="TextBox 3"/>
        <cdr:cNvSpPr txBox="1">
          <a:spLocks noChangeArrowheads="1"/>
        </cdr:cNvSpPr>
      </cdr:nvSpPr>
      <cdr:spPr>
        <a:xfrm>
          <a:off x="5362575" y="145732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0.339</cdr:y>
    </cdr:from>
    <cdr:to>
      <cdr:x>0.14025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46685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0.902</cdr:x>
      <cdr:y>0.3365</cdr:y>
    </cdr:from>
    <cdr:to>
      <cdr:x>0.99325</cdr:x>
      <cdr:y>0.3725</cdr:y>
    </cdr:to>
    <cdr:sp>
      <cdr:nvSpPr>
        <cdr:cNvPr id="2" name="TextBox 2"/>
        <cdr:cNvSpPr txBox="1">
          <a:spLocks noChangeArrowheads="1"/>
        </cdr:cNvSpPr>
      </cdr:nvSpPr>
      <cdr:spPr>
        <a:xfrm>
          <a:off x="5343525" y="14573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0.32825</cdr:y>
    </cdr:from>
    <cdr:to>
      <cdr:x>0.1595</cdr:x>
      <cdr:y>0.371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954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0.8725</cdr:x>
      <cdr:y>0.32825</cdr:y>
    </cdr:from>
    <cdr:to>
      <cdr:x>0.954</cdr:x>
      <cdr:y>0.371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149542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0.33275</cdr:y>
    </cdr:from>
    <cdr:to>
      <cdr:x>0.13425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38275"/>
          <a:ext cx="352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0.902</cdr:x>
      <cdr:y>0.32825</cdr:y>
    </cdr:from>
    <cdr:to>
      <cdr:x>0.98525</cdr:x>
      <cdr:y>0.3665</cdr:y>
    </cdr:to>
    <cdr:sp>
      <cdr:nvSpPr>
        <cdr:cNvPr id="2" name="TextBox 2"/>
        <cdr:cNvSpPr txBox="1">
          <a:spLocks noChangeArrowheads="1"/>
        </cdr:cNvSpPr>
      </cdr:nvSpPr>
      <cdr:spPr>
        <a:xfrm>
          <a:off x="5343525" y="1419225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0.335</cdr:y>
    </cdr:from>
    <cdr:to>
      <cdr:x>0.1375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4478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0.89725</cdr:x>
      <cdr:y>0.33275</cdr:y>
    </cdr:from>
    <cdr:to>
      <cdr:x>0.97725</cdr:x>
      <cdr:y>0.36875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1438275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0.3305</cdr:y>
    </cdr:from>
    <cdr:to>
      <cdr:x>0.1325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0.901</cdr:x>
      <cdr:y>0.3305</cdr:y>
    </cdr:from>
    <cdr:to>
      <cdr:x>1</cdr:x>
      <cdr:y>0.36425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43525" y="1428750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0.33425</cdr:y>
    </cdr:from>
    <cdr:to>
      <cdr:x>0.149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0.884</cdr:x>
      <cdr:y>0.33425</cdr:y>
    </cdr:from>
    <cdr:to>
      <cdr:x>0.96375</cdr:x>
      <cdr:y>0.37275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15240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0.3305</cdr:y>
    </cdr:from>
    <cdr:to>
      <cdr:x>0.1515</cdr:x>
      <cdr:y>0.3645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04950"/>
          <a:ext cx="4000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0.884</cdr:x>
      <cdr:y>0.3305</cdr:y>
    </cdr:from>
    <cdr:to>
      <cdr:x>0.9705</cdr:x>
      <cdr:y>0.37525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150495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9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7.28125" style="1" customWidth="1"/>
    <col min="10" max="15" width="9.140625" style="5" customWidth="1"/>
    <col min="16" max="16" width="9.57421875" style="0" bestFit="1" customWidth="1"/>
  </cols>
  <sheetData>
    <row r="1" spans="1:16" ht="12.75">
      <c r="A1" t="s">
        <v>100</v>
      </c>
      <c r="B1"/>
      <c r="I1" s="3"/>
      <c r="J1" s="4"/>
      <c r="K1" s="4"/>
      <c r="L1" s="4"/>
      <c r="M1" s="4"/>
      <c r="N1" s="4"/>
      <c r="O1" s="4"/>
      <c r="P1" s="2"/>
    </row>
    <row r="2" spans="1:16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s="3"/>
      <c r="J2" s="4"/>
      <c r="K2" s="4"/>
      <c r="L2" s="4"/>
      <c r="M2" s="4"/>
      <c r="N2" s="4"/>
      <c r="O2" s="4"/>
      <c r="P2" s="2"/>
    </row>
    <row r="3" spans="2:16" ht="12.75">
      <c r="B3"/>
      <c r="I3" s="3"/>
      <c r="J3" s="4"/>
      <c r="K3" s="4"/>
      <c r="L3" s="4"/>
      <c r="M3" s="4"/>
      <c r="N3" s="4"/>
      <c r="O3" s="4"/>
      <c r="P3" s="2"/>
    </row>
    <row r="4" spans="2:16" ht="12.75">
      <c r="B4"/>
      <c r="D4" t="s">
        <v>22</v>
      </c>
      <c r="E4" t="s">
        <v>23</v>
      </c>
      <c r="F4" t="s">
        <v>24</v>
      </c>
      <c r="G4" t="s">
        <v>25</v>
      </c>
      <c r="H4" t="s">
        <v>26</v>
      </c>
      <c r="J4" s="3"/>
      <c r="K4" s="6" t="s">
        <v>95</v>
      </c>
      <c r="L4" s="6" t="s">
        <v>96</v>
      </c>
      <c r="M4" s="6" t="s">
        <v>94</v>
      </c>
      <c r="N4" s="6" t="s">
        <v>97</v>
      </c>
      <c r="O4" s="4"/>
      <c r="P4" s="2"/>
    </row>
    <row r="5" spans="1:16" ht="12.75">
      <c r="A5" t="s">
        <v>18</v>
      </c>
      <c r="B5" t="s">
        <v>27</v>
      </c>
      <c r="C5" t="s">
        <v>98</v>
      </c>
      <c r="D5">
        <v>2081</v>
      </c>
      <c r="E5">
        <v>1997</v>
      </c>
      <c r="F5">
        <v>4.049032007</v>
      </c>
      <c r="G5">
        <v>-4.049032007</v>
      </c>
      <c r="H5">
        <v>3.8855919837</v>
      </c>
      <c r="J5" s="3" t="str">
        <f aca="true" t="shared" si="0" ref="J5:J23">C5</f>
        <v>0-4</v>
      </c>
      <c r="K5" s="4">
        <f>-D5</f>
        <v>-2081</v>
      </c>
      <c r="L5" s="4">
        <f aca="true" t="shared" si="1" ref="L5:L23">E5</f>
        <v>1997</v>
      </c>
      <c r="M5" s="4">
        <f>-D26</f>
        <v>-1952</v>
      </c>
      <c r="N5" s="4">
        <f>E26</f>
        <v>1987</v>
      </c>
      <c r="O5" s="4"/>
      <c r="P5" s="2"/>
    </row>
    <row r="6" spans="1:16" ht="12.75">
      <c r="A6" t="s">
        <v>18</v>
      </c>
      <c r="B6" t="s">
        <v>27</v>
      </c>
      <c r="C6" s="1" t="s">
        <v>1</v>
      </c>
      <c r="D6">
        <v>2277</v>
      </c>
      <c r="E6">
        <v>2154</v>
      </c>
      <c r="F6">
        <v>4.4303920615</v>
      </c>
      <c r="G6">
        <v>-4.430392061</v>
      </c>
      <c r="H6">
        <v>4.1910691702</v>
      </c>
      <c r="J6" s="3" t="str">
        <f t="shared" si="0"/>
        <v>5-9</v>
      </c>
      <c r="K6" s="4">
        <f aca="true" t="shared" si="2" ref="K6:K23">-D6</f>
        <v>-2277</v>
      </c>
      <c r="L6" s="4">
        <f t="shared" si="1"/>
        <v>2154</v>
      </c>
      <c r="M6" s="4">
        <f aca="true" t="shared" si="3" ref="M6:M23">-D27</f>
        <v>-2388</v>
      </c>
      <c r="N6" s="4">
        <f aca="true" t="shared" si="4" ref="N6:N23">E27</f>
        <v>2244</v>
      </c>
      <c r="O6" s="4"/>
      <c r="P6" s="2"/>
    </row>
    <row r="7" spans="1:16" ht="12.75">
      <c r="A7" t="s">
        <v>18</v>
      </c>
      <c r="B7" t="s">
        <v>27</v>
      </c>
      <c r="C7" s="1" t="s">
        <v>2</v>
      </c>
      <c r="D7">
        <v>2357</v>
      </c>
      <c r="E7">
        <v>2217</v>
      </c>
      <c r="F7">
        <v>4.5860492266</v>
      </c>
      <c r="G7">
        <v>-4.586049227</v>
      </c>
      <c r="H7">
        <v>4.3136491877</v>
      </c>
      <c r="J7" s="3" t="str">
        <f t="shared" si="0"/>
        <v>10-14</v>
      </c>
      <c r="K7" s="4">
        <f t="shared" si="2"/>
        <v>-2357</v>
      </c>
      <c r="L7" s="4">
        <f t="shared" si="1"/>
        <v>2217</v>
      </c>
      <c r="M7" s="4">
        <f t="shared" si="3"/>
        <v>-2456</v>
      </c>
      <c r="N7" s="4">
        <f t="shared" si="4"/>
        <v>2264</v>
      </c>
      <c r="O7" s="4"/>
      <c r="P7" s="2"/>
    </row>
    <row r="8" spans="1:16" ht="12.75">
      <c r="A8" t="s">
        <v>18</v>
      </c>
      <c r="B8" t="s">
        <v>27</v>
      </c>
      <c r="C8" t="s">
        <v>3</v>
      </c>
      <c r="D8">
        <v>2251</v>
      </c>
      <c r="E8">
        <v>2057</v>
      </c>
      <c r="F8">
        <v>4.3798034828</v>
      </c>
      <c r="G8">
        <v>-4.379803483</v>
      </c>
      <c r="H8">
        <v>4.0023348575</v>
      </c>
      <c r="J8" s="3" t="str">
        <f t="shared" si="0"/>
        <v>15-19</v>
      </c>
      <c r="K8" s="4">
        <f t="shared" si="2"/>
        <v>-2251</v>
      </c>
      <c r="L8" s="4">
        <f t="shared" si="1"/>
        <v>2057</v>
      </c>
      <c r="M8" s="4">
        <f t="shared" si="3"/>
        <v>-2417</v>
      </c>
      <c r="N8" s="4">
        <f t="shared" si="4"/>
        <v>2181</v>
      </c>
      <c r="O8" s="4"/>
      <c r="P8" s="2"/>
    </row>
    <row r="9" spans="1:16" ht="12.75">
      <c r="A9" t="s">
        <v>18</v>
      </c>
      <c r="B9" t="s">
        <v>27</v>
      </c>
      <c r="C9" t="s">
        <v>4</v>
      </c>
      <c r="D9">
        <v>1903</v>
      </c>
      <c r="E9">
        <v>1696</v>
      </c>
      <c r="F9">
        <v>3.7026948147</v>
      </c>
      <c r="G9">
        <v>-3.702694815</v>
      </c>
      <c r="H9">
        <v>3.2999319</v>
      </c>
      <c r="J9" s="3" t="str">
        <f t="shared" si="0"/>
        <v>20-24</v>
      </c>
      <c r="K9" s="4">
        <f t="shared" si="2"/>
        <v>-1903</v>
      </c>
      <c r="L9" s="4">
        <f t="shared" si="1"/>
        <v>1696</v>
      </c>
      <c r="M9" s="4">
        <f t="shared" si="3"/>
        <v>-2058</v>
      </c>
      <c r="N9" s="4">
        <f t="shared" si="4"/>
        <v>1764</v>
      </c>
      <c r="O9" s="4"/>
      <c r="P9" s="2"/>
    </row>
    <row r="10" spans="1:16" ht="12.75">
      <c r="A10" t="s">
        <v>18</v>
      </c>
      <c r="B10" t="s">
        <v>27</v>
      </c>
      <c r="C10" t="s">
        <v>5</v>
      </c>
      <c r="D10">
        <v>1670</v>
      </c>
      <c r="E10">
        <v>1653</v>
      </c>
      <c r="F10">
        <v>3.2493433213</v>
      </c>
      <c r="G10">
        <v>-3.249343321</v>
      </c>
      <c r="H10">
        <v>3.2162661738</v>
      </c>
      <c r="J10" s="3" t="str">
        <f t="shared" si="0"/>
        <v>25-29</v>
      </c>
      <c r="K10" s="4">
        <f t="shared" si="2"/>
        <v>-1670</v>
      </c>
      <c r="L10" s="4">
        <f t="shared" si="1"/>
        <v>1653</v>
      </c>
      <c r="M10" s="4">
        <f t="shared" si="3"/>
        <v>-1748</v>
      </c>
      <c r="N10" s="4">
        <f t="shared" si="4"/>
        <v>1686</v>
      </c>
      <c r="O10" s="4"/>
      <c r="P10" s="2"/>
    </row>
    <row r="11" spans="1:16" ht="12.75">
      <c r="A11" t="s">
        <v>18</v>
      </c>
      <c r="B11" t="s">
        <v>27</v>
      </c>
      <c r="C11" t="s">
        <v>6</v>
      </c>
      <c r="D11">
        <v>2138</v>
      </c>
      <c r="E11">
        <v>2128</v>
      </c>
      <c r="F11">
        <v>4.1599377371</v>
      </c>
      <c r="G11">
        <v>-4.159937737</v>
      </c>
      <c r="H11">
        <v>4.1404805915</v>
      </c>
      <c r="J11" s="3" t="str">
        <f t="shared" si="0"/>
        <v>30-34</v>
      </c>
      <c r="K11" s="4">
        <f t="shared" si="2"/>
        <v>-2138</v>
      </c>
      <c r="L11" s="4">
        <f t="shared" si="1"/>
        <v>2128</v>
      </c>
      <c r="M11" s="4">
        <f t="shared" si="3"/>
        <v>-1790</v>
      </c>
      <c r="N11" s="4">
        <f t="shared" si="4"/>
        <v>1809</v>
      </c>
      <c r="O11" s="4"/>
      <c r="P11" s="2"/>
    </row>
    <row r="12" spans="1:16" ht="12.75">
      <c r="A12" t="s">
        <v>18</v>
      </c>
      <c r="B12" t="s">
        <v>27</v>
      </c>
      <c r="C12" t="s">
        <v>7</v>
      </c>
      <c r="D12">
        <v>2143</v>
      </c>
      <c r="E12">
        <v>2027</v>
      </c>
      <c r="F12">
        <v>4.16966631</v>
      </c>
      <c r="G12">
        <v>-4.16966631</v>
      </c>
      <c r="H12">
        <v>3.9439634206</v>
      </c>
      <c r="J12" s="3" t="str">
        <f t="shared" si="0"/>
        <v>35-39</v>
      </c>
      <c r="K12" s="4">
        <f t="shared" si="2"/>
        <v>-2143</v>
      </c>
      <c r="L12" s="4">
        <f t="shared" si="1"/>
        <v>2027</v>
      </c>
      <c r="M12" s="4">
        <f t="shared" si="3"/>
        <v>-2219</v>
      </c>
      <c r="N12" s="4">
        <f t="shared" si="4"/>
        <v>2230</v>
      </c>
      <c r="O12" s="4"/>
      <c r="P12" s="2"/>
    </row>
    <row r="13" spans="1:16" ht="12.75">
      <c r="A13" t="s">
        <v>18</v>
      </c>
      <c r="B13" t="s">
        <v>27</v>
      </c>
      <c r="C13" t="s">
        <v>8</v>
      </c>
      <c r="D13">
        <v>1866</v>
      </c>
      <c r="E13">
        <v>1869</v>
      </c>
      <c r="F13">
        <v>3.6307033758</v>
      </c>
      <c r="G13">
        <v>-3.630703376</v>
      </c>
      <c r="H13">
        <v>3.6365405195</v>
      </c>
      <c r="J13" s="3" t="str">
        <f t="shared" si="0"/>
        <v>40-44</v>
      </c>
      <c r="K13" s="4">
        <f t="shared" si="2"/>
        <v>-1866</v>
      </c>
      <c r="L13" s="4">
        <f t="shared" si="1"/>
        <v>1869</v>
      </c>
      <c r="M13" s="4">
        <f t="shared" si="3"/>
        <v>-2194</v>
      </c>
      <c r="N13" s="4">
        <f t="shared" si="4"/>
        <v>2022</v>
      </c>
      <c r="O13" s="4"/>
      <c r="P13" s="2"/>
    </row>
    <row r="14" spans="1:16" ht="12.75">
      <c r="A14" t="s">
        <v>18</v>
      </c>
      <c r="B14" t="s">
        <v>27</v>
      </c>
      <c r="C14" t="s">
        <v>9</v>
      </c>
      <c r="D14">
        <v>1645</v>
      </c>
      <c r="E14">
        <v>1494</v>
      </c>
      <c r="F14">
        <v>3.2007004572</v>
      </c>
      <c r="G14">
        <v>-3.200700457</v>
      </c>
      <c r="H14">
        <v>2.9068975581</v>
      </c>
      <c r="J14" s="3" t="str">
        <f t="shared" si="0"/>
        <v>45-49</v>
      </c>
      <c r="K14" s="4">
        <f t="shared" si="2"/>
        <v>-1645</v>
      </c>
      <c r="L14" s="4">
        <f t="shared" si="1"/>
        <v>1494</v>
      </c>
      <c r="M14" s="4">
        <f t="shared" si="3"/>
        <v>-1840</v>
      </c>
      <c r="N14" s="4">
        <f t="shared" si="4"/>
        <v>1840</v>
      </c>
      <c r="O14" s="4"/>
      <c r="P14" s="2"/>
    </row>
    <row r="15" spans="1:16" ht="12.75">
      <c r="A15" t="s">
        <v>18</v>
      </c>
      <c r="B15" t="s">
        <v>27</v>
      </c>
      <c r="C15" t="s">
        <v>10</v>
      </c>
      <c r="D15">
        <v>1276</v>
      </c>
      <c r="E15">
        <v>1144</v>
      </c>
      <c r="F15">
        <v>2.4827317832</v>
      </c>
      <c r="G15">
        <v>-2.482731783</v>
      </c>
      <c r="H15">
        <v>2.2258974608</v>
      </c>
      <c r="J15" s="3" t="str">
        <f t="shared" si="0"/>
        <v>50-54</v>
      </c>
      <c r="K15" s="4">
        <f t="shared" si="2"/>
        <v>-1276</v>
      </c>
      <c r="L15" s="4">
        <f t="shared" si="1"/>
        <v>1144</v>
      </c>
      <c r="M15" s="4">
        <f t="shared" si="3"/>
        <v>-1570</v>
      </c>
      <c r="N15" s="4">
        <f t="shared" si="4"/>
        <v>1467</v>
      </c>
      <c r="O15" s="4"/>
      <c r="P15" s="2"/>
    </row>
    <row r="16" spans="1:16" ht="12.75">
      <c r="A16" t="s">
        <v>18</v>
      </c>
      <c r="B16" t="s">
        <v>27</v>
      </c>
      <c r="C16" t="s">
        <v>11</v>
      </c>
      <c r="D16">
        <v>1033</v>
      </c>
      <c r="E16">
        <v>995</v>
      </c>
      <c r="F16">
        <v>2.0099231443</v>
      </c>
      <c r="G16">
        <v>-2.009923144</v>
      </c>
      <c r="H16">
        <v>1.9359859909</v>
      </c>
      <c r="J16" s="3" t="str">
        <f t="shared" si="0"/>
        <v>55-59</v>
      </c>
      <c r="K16" s="4">
        <f t="shared" si="2"/>
        <v>-1033</v>
      </c>
      <c r="L16" s="4">
        <f t="shared" si="1"/>
        <v>995</v>
      </c>
      <c r="M16" s="4">
        <f t="shared" si="3"/>
        <v>-1278</v>
      </c>
      <c r="N16" s="4">
        <f t="shared" si="4"/>
        <v>1162</v>
      </c>
      <c r="O16" s="4"/>
      <c r="P16" s="2"/>
    </row>
    <row r="17" spans="1:16" ht="12.75">
      <c r="A17" t="s">
        <v>18</v>
      </c>
      <c r="B17" t="s">
        <v>27</v>
      </c>
      <c r="C17" t="s">
        <v>12</v>
      </c>
      <c r="D17">
        <v>892</v>
      </c>
      <c r="E17">
        <v>880</v>
      </c>
      <c r="F17">
        <v>1.7355773908</v>
      </c>
      <c r="G17">
        <v>-1.735577391</v>
      </c>
      <c r="H17">
        <v>1.712228816</v>
      </c>
      <c r="J17" s="3" t="str">
        <f t="shared" si="0"/>
        <v>60-64</v>
      </c>
      <c r="K17" s="4">
        <f t="shared" si="2"/>
        <v>-892</v>
      </c>
      <c r="L17" s="4">
        <f t="shared" si="1"/>
        <v>880</v>
      </c>
      <c r="M17" s="4">
        <f t="shared" si="3"/>
        <v>-1003</v>
      </c>
      <c r="N17" s="4">
        <f t="shared" si="4"/>
        <v>988</v>
      </c>
      <c r="O17" s="4"/>
      <c r="P17" s="2"/>
    </row>
    <row r="18" spans="1:16" ht="12.75">
      <c r="A18" t="s">
        <v>18</v>
      </c>
      <c r="B18" t="s">
        <v>27</v>
      </c>
      <c r="C18" t="s">
        <v>13</v>
      </c>
      <c r="D18">
        <v>825</v>
      </c>
      <c r="E18">
        <v>826</v>
      </c>
      <c r="F18">
        <v>1.605214515</v>
      </c>
      <c r="G18">
        <v>-1.605214515</v>
      </c>
      <c r="H18">
        <v>1.6071602296</v>
      </c>
      <c r="J18" s="3" t="str">
        <f t="shared" si="0"/>
        <v>65-69</v>
      </c>
      <c r="K18" s="4">
        <f t="shared" si="2"/>
        <v>-825</v>
      </c>
      <c r="L18" s="4">
        <f t="shared" si="1"/>
        <v>826</v>
      </c>
      <c r="M18" s="4">
        <f t="shared" si="3"/>
        <v>-886</v>
      </c>
      <c r="N18" s="4">
        <f t="shared" si="4"/>
        <v>834</v>
      </c>
      <c r="O18" s="4"/>
      <c r="P18" s="2"/>
    </row>
    <row r="19" spans="1:16" ht="12.75">
      <c r="A19" t="s">
        <v>18</v>
      </c>
      <c r="B19" t="s">
        <v>27</v>
      </c>
      <c r="C19" t="s">
        <v>14</v>
      </c>
      <c r="D19">
        <v>688</v>
      </c>
      <c r="E19">
        <v>783</v>
      </c>
      <c r="F19">
        <v>1.3386516198</v>
      </c>
      <c r="G19">
        <v>-1.33865162</v>
      </c>
      <c r="H19">
        <v>1.5234945034</v>
      </c>
      <c r="J19" s="3" t="str">
        <f t="shared" si="0"/>
        <v>70-74</v>
      </c>
      <c r="K19" s="4">
        <f t="shared" si="2"/>
        <v>-688</v>
      </c>
      <c r="L19" s="4">
        <f t="shared" si="1"/>
        <v>783</v>
      </c>
      <c r="M19" s="4">
        <f t="shared" si="3"/>
        <v>-719</v>
      </c>
      <c r="N19" s="4">
        <f t="shared" si="4"/>
        <v>756</v>
      </c>
      <c r="O19" s="4"/>
      <c r="P19" s="2"/>
    </row>
    <row r="20" spans="1:16" ht="12.75">
      <c r="A20" t="s">
        <v>18</v>
      </c>
      <c r="B20" t="s">
        <v>27</v>
      </c>
      <c r="C20" t="s">
        <v>15</v>
      </c>
      <c r="D20">
        <v>516</v>
      </c>
      <c r="E20">
        <v>566</v>
      </c>
      <c r="F20">
        <v>1.0039887149</v>
      </c>
      <c r="G20">
        <v>-1.003988715</v>
      </c>
      <c r="H20">
        <v>1.101274443</v>
      </c>
      <c r="J20" s="3" t="str">
        <f t="shared" si="0"/>
        <v>75-79</v>
      </c>
      <c r="K20" s="4">
        <f t="shared" si="2"/>
        <v>-516</v>
      </c>
      <c r="L20" s="4">
        <f t="shared" si="1"/>
        <v>566</v>
      </c>
      <c r="M20" s="4">
        <f t="shared" si="3"/>
        <v>-553</v>
      </c>
      <c r="N20" s="4">
        <f t="shared" si="4"/>
        <v>650</v>
      </c>
      <c r="O20" s="4"/>
      <c r="P20" s="2"/>
    </row>
    <row r="21" spans="1:16" ht="12.75">
      <c r="A21" t="s">
        <v>18</v>
      </c>
      <c r="B21" t="s">
        <v>27</v>
      </c>
      <c r="C21" t="s">
        <v>16</v>
      </c>
      <c r="D21">
        <v>316</v>
      </c>
      <c r="E21">
        <v>436</v>
      </c>
      <c r="F21">
        <v>0.6148458021</v>
      </c>
      <c r="G21">
        <v>-0.614845802</v>
      </c>
      <c r="H21">
        <v>0.8483315498</v>
      </c>
      <c r="J21" s="3" t="str">
        <f t="shared" si="0"/>
        <v>80-84</v>
      </c>
      <c r="K21" s="4">
        <f t="shared" si="2"/>
        <v>-316</v>
      </c>
      <c r="L21" s="4">
        <f t="shared" si="1"/>
        <v>436</v>
      </c>
      <c r="M21" s="4">
        <f t="shared" si="3"/>
        <v>-335</v>
      </c>
      <c r="N21" s="4">
        <f t="shared" si="4"/>
        <v>466</v>
      </c>
      <c r="O21" s="4"/>
      <c r="P21" s="2"/>
    </row>
    <row r="22" spans="1:14" ht="12.75">
      <c r="A22" t="s">
        <v>18</v>
      </c>
      <c r="B22" t="s">
        <v>27</v>
      </c>
      <c r="C22" t="s">
        <v>17</v>
      </c>
      <c r="D22">
        <v>147</v>
      </c>
      <c r="E22">
        <v>250</v>
      </c>
      <c r="F22">
        <v>0.2860200409</v>
      </c>
      <c r="G22">
        <v>-0.286020041</v>
      </c>
      <c r="H22">
        <v>0.4864286409</v>
      </c>
      <c r="J22" s="3" t="str">
        <f t="shared" si="0"/>
        <v>85-89</v>
      </c>
      <c r="K22" s="4">
        <f t="shared" si="2"/>
        <v>-147</v>
      </c>
      <c r="L22" s="4">
        <f t="shared" si="1"/>
        <v>250</v>
      </c>
      <c r="M22" s="4">
        <f t="shared" si="3"/>
        <v>-160</v>
      </c>
      <c r="N22" s="4">
        <f t="shared" si="4"/>
        <v>279</v>
      </c>
    </row>
    <row r="23" spans="1:14" ht="12.75">
      <c r="A23" t="s">
        <v>18</v>
      </c>
      <c r="B23" t="s">
        <v>27</v>
      </c>
      <c r="C23" t="s">
        <v>28</v>
      </c>
      <c r="D23">
        <v>64</v>
      </c>
      <c r="E23">
        <v>135</v>
      </c>
      <c r="F23">
        <v>0.1245257321</v>
      </c>
      <c r="G23">
        <v>-0.124525732</v>
      </c>
      <c r="H23">
        <v>0.2626714661</v>
      </c>
      <c r="J23" s="3" t="str">
        <f t="shared" si="0"/>
        <v>90 +</v>
      </c>
      <c r="K23" s="4">
        <f t="shared" si="2"/>
        <v>-64</v>
      </c>
      <c r="L23" s="4">
        <f t="shared" si="1"/>
        <v>135</v>
      </c>
      <c r="M23" s="4">
        <f t="shared" si="3"/>
        <v>-71</v>
      </c>
      <c r="N23" s="4">
        <f t="shared" si="4"/>
        <v>161</v>
      </c>
    </row>
    <row r="24" spans="2:3" ht="12.75">
      <c r="B24"/>
      <c r="C24">
        <f>SUM(D5:E23)</f>
        <v>51395</v>
      </c>
    </row>
    <row r="25" spans="2:14" ht="12.75">
      <c r="B25"/>
      <c r="K25" s="5" t="s">
        <v>92</v>
      </c>
      <c r="L25" s="5" t="s">
        <v>93</v>
      </c>
      <c r="M25" s="5" t="s">
        <v>94</v>
      </c>
      <c r="N25" s="5" t="s">
        <v>97</v>
      </c>
    </row>
    <row r="26" spans="1:16" ht="12.75">
      <c r="A26" t="s">
        <v>18</v>
      </c>
      <c r="B26" t="s">
        <v>39</v>
      </c>
      <c r="C26" t="s">
        <v>98</v>
      </c>
      <c r="D26">
        <v>1952</v>
      </c>
      <c r="E26">
        <v>1987</v>
      </c>
      <c r="F26">
        <v>3.586455252</v>
      </c>
      <c r="G26">
        <v>-3.586455252</v>
      </c>
      <c r="H26">
        <v>3.6507615705</v>
      </c>
      <c r="I26" s="3"/>
      <c r="J26" t="s">
        <v>98</v>
      </c>
      <c r="K26" s="2">
        <f>G$605/100</f>
        <v>-0.03306958568</v>
      </c>
      <c r="L26" s="2">
        <f>H$605/100</f>
        <v>0.031218796221</v>
      </c>
      <c r="M26" s="2">
        <f>G26/100</f>
        <v>-0.03586455252</v>
      </c>
      <c r="N26" s="2">
        <f aca="true" t="shared" si="5" ref="N26:N44">H26/100</f>
        <v>0.036507615704999996</v>
      </c>
      <c r="O26" s="4"/>
      <c r="P26" s="2"/>
    </row>
    <row r="27" spans="1:16" ht="12.75">
      <c r="A27" t="s">
        <v>18</v>
      </c>
      <c r="B27" t="s">
        <v>39</v>
      </c>
      <c r="C27" s="1" t="s">
        <v>1</v>
      </c>
      <c r="D27">
        <v>2388</v>
      </c>
      <c r="E27">
        <v>2244</v>
      </c>
      <c r="F27">
        <v>4.3875282488</v>
      </c>
      <c r="G27">
        <v>-4.387528249</v>
      </c>
      <c r="H27">
        <v>4.1229536811</v>
      </c>
      <c r="I27" s="3"/>
      <c r="J27" s="1" t="s">
        <v>1</v>
      </c>
      <c r="K27" s="2">
        <f>G$606/100</f>
        <v>-0.03706366942</v>
      </c>
      <c r="L27" s="2">
        <f>H$606/100</f>
        <v>0.035477527184999996</v>
      </c>
      <c r="M27" s="2">
        <f aca="true" t="shared" si="6" ref="M27:M44">G27/100</f>
        <v>-0.04387528249</v>
      </c>
      <c r="N27" s="2">
        <f t="shared" si="5"/>
        <v>0.041229536811</v>
      </c>
      <c r="O27" s="4"/>
      <c r="P27" s="2"/>
    </row>
    <row r="28" spans="1:16" ht="12.75">
      <c r="A28" t="s">
        <v>18</v>
      </c>
      <c r="B28" t="s">
        <v>39</v>
      </c>
      <c r="C28" s="1" t="s">
        <v>2</v>
      </c>
      <c r="D28">
        <v>2456</v>
      </c>
      <c r="E28">
        <v>2264</v>
      </c>
      <c r="F28">
        <v>4.5124662392</v>
      </c>
      <c r="G28">
        <v>-4.512466239</v>
      </c>
      <c r="H28">
        <v>4.1597001488</v>
      </c>
      <c r="I28" s="3"/>
      <c r="J28" s="1" t="s">
        <v>2</v>
      </c>
      <c r="K28" s="2">
        <f>G$607/100</f>
        <v>-0.03748849786</v>
      </c>
      <c r="L28" s="2">
        <f>H$607/100</f>
        <v>0.035595051445</v>
      </c>
      <c r="M28" s="2">
        <f t="shared" si="6"/>
        <v>-0.04512466239</v>
      </c>
      <c r="N28" s="2">
        <f t="shared" si="5"/>
        <v>0.041597001487999996</v>
      </c>
      <c r="O28" s="4"/>
      <c r="P28" s="2"/>
    </row>
    <row r="29" spans="1:16" ht="12.75">
      <c r="A29" t="s">
        <v>18</v>
      </c>
      <c r="B29" t="s">
        <v>39</v>
      </c>
      <c r="C29" t="s">
        <v>3</v>
      </c>
      <c r="D29">
        <v>2417</v>
      </c>
      <c r="E29">
        <v>2181</v>
      </c>
      <c r="F29">
        <v>4.4408106271</v>
      </c>
      <c r="G29">
        <v>-4.440810627</v>
      </c>
      <c r="H29">
        <v>4.0072023077</v>
      </c>
      <c r="I29" s="3"/>
      <c r="J29" t="s">
        <v>3</v>
      </c>
      <c r="K29" s="2">
        <f>G$608/100</f>
        <v>-0.03643077952</v>
      </c>
      <c r="L29" s="2">
        <f>H$608/100</f>
        <v>0.034501640552</v>
      </c>
      <c r="M29" s="2">
        <f t="shared" si="6"/>
        <v>-0.044408106270000004</v>
      </c>
      <c r="N29" s="2">
        <f t="shared" si="5"/>
        <v>0.040072023077</v>
      </c>
      <c r="O29" s="4"/>
      <c r="P29" s="2"/>
    </row>
    <row r="30" spans="1:16" ht="12.75">
      <c r="A30" t="s">
        <v>18</v>
      </c>
      <c r="B30" t="s">
        <v>39</v>
      </c>
      <c r="C30" t="s">
        <v>4</v>
      </c>
      <c r="D30">
        <v>2058</v>
      </c>
      <c r="E30">
        <v>1764</v>
      </c>
      <c r="F30">
        <v>3.781211531</v>
      </c>
      <c r="G30">
        <v>-3.781211531</v>
      </c>
      <c r="H30">
        <v>3.2410384552</v>
      </c>
      <c r="I30" s="3"/>
      <c r="J30" t="s">
        <v>4</v>
      </c>
      <c r="K30" s="2">
        <f>G$609/100</f>
        <v>-0.03351704842</v>
      </c>
      <c r="L30" s="2">
        <f>H$609/100</f>
        <v>0.032971213521</v>
      </c>
      <c r="M30" s="2">
        <f t="shared" si="6"/>
        <v>-0.03781211531</v>
      </c>
      <c r="N30" s="2">
        <f t="shared" si="5"/>
        <v>0.032410384552</v>
      </c>
      <c r="O30" s="4"/>
      <c r="P30" s="2"/>
    </row>
    <row r="31" spans="1:16" ht="12.75">
      <c r="A31" t="s">
        <v>18</v>
      </c>
      <c r="B31" t="s">
        <v>39</v>
      </c>
      <c r="C31" t="s">
        <v>5</v>
      </c>
      <c r="D31">
        <v>1748</v>
      </c>
      <c r="E31">
        <v>1686</v>
      </c>
      <c r="F31">
        <v>3.211641281</v>
      </c>
      <c r="G31">
        <v>-3.211641281</v>
      </c>
      <c r="H31">
        <v>3.097727231</v>
      </c>
      <c r="I31" s="3"/>
      <c r="J31" t="s">
        <v>5</v>
      </c>
      <c r="K31" s="2">
        <f>G$610/100</f>
        <v>-0.03291201612</v>
      </c>
      <c r="L31" s="2">
        <f>H$610/100</f>
        <v>0.032945967569</v>
      </c>
      <c r="M31" s="2">
        <f t="shared" si="6"/>
        <v>-0.03211641281</v>
      </c>
      <c r="N31" s="2">
        <f t="shared" si="5"/>
        <v>0.030977272309999998</v>
      </c>
      <c r="O31" s="4"/>
      <c r="P31" s="2"/>
    </row>
    <row r="32" spans="1:16" ht="12.75">
      <c r="A32" t="s">
        <v>18</v>
      </c>
      <c r="B32" t="s">
        <v>39</v>
      </c>
      <c r="C32" t="s">
        <v>6</v>
      </c>
      <c r="D32">
        <v>1790</v>
      </c>
      <c r="E32">
        <v>1809</v>
      </c>
      <c r="F32">
        <v>3.2888088632</v>
      </c>
      <c r="G32">
        <v>-3.288808863</v>
      </c>
      <c r="H32">
        <v>3.3237180076</v>
      </c>
      <c r="I32" s="3"/>
      <c r="J32" t="s">
        <v>6</v>
      </c>
      <c r="K32" s="2">
        <f>G$611/100</f>
        <v>-0.03365372478</v>
      </c>
      <c r="L32" s="2">
        <f>H$611/100</f>
        <v>0.033774731239</v>
      </c>
      <c r="M32" s="2">
        <f t="shared" si="6"/>
        <v>-0.03288808863</v>
      </c>
      <c r="N32" s="2">
        <f t="shared" si="5"/>
        <v>0.033237180076</v>
      </c>
      <c r="O32" s="4"/>
      <c r="P32" s="2"/>
    </row>
    <row r="33" spans="1:16" ht="12.75">
      <c r="A33" t="s">
        <v>18</v>
      </c>
      <c r="B33" t="s">
        <v>39</v>
      </c>
      <c r="C33" t="s">
        <v>7</v>
      </c>
      <c r="D33">
        <v>2219</v>
      </c>
      <c r="E33">
        <v>2230</v>
      </c>
      <c r="F33">
        <v>4.0770205964</v>
      </c>
      <c r="G33">
        <v>-4.077020596</v>
      </c>
      <c r="H33">
        <v>4.0972311537</v>
      </c>
      <c r="I33" s="3"/>
      <c r="J33" t="s">
        <v>7</v>
      </c>
      <c r="K33" s="2">
        <f>G$612/100</f>
        <v>-0.04014541668</v>
      </c>
      <c r="L33" s="2">
        <f>H$612/100</f>
        <v>0.040162827686</v>
      </c>
      <c r="M33" s="2">
        <f t="shared" si="6"/>
        <v>-0.04077020596</v>
      </c>
      <c r="N33" s="2">
        <f t="shared" si="5"/>
        <v>0.040972311537000004</v>
      </c>
      <c r="O33" s="4"/>
      <c r="P33" s="2"/>
    </row>
    <row r="34" spans="1:16" ht="12.75">
      <c r="A34" t="s">
        <v>18</v>
      </c>
      <c r="B34" t="s">
        <v>39</v>
      </c>
      <c r="C34" t="s">
        <v>8</v>
      </c>
      <c r="D34">
        <v>2194</v>
      </c>
      <c r="E34">
        <v>2022</v>
      </c>
      <c r="F34">
        <v>4.0310875117</v>
      </c>
      <c r="G34">
        <v>-4.031087512</v>
      </c>
      <c r="H34">
        <v>3.7150678891</v>
      </c>
      <c r="I34" s="3"/>
      <c r="J34" t="s">
        <v>8</v>
      </c>
      <c r="K34" s="2">
        <f>G$613/100</f>
        <v>-0.04026642314</v>
      </c>
      <c r="L34" s="2">
        <f>H$613/100</f>
        <v>0.039580429686</v>
      </c>
      <c r="M34" s="2">
        <f t="shared" si="6"/>
        <v>-0.04031087512</v>
      </c>
      <c r="N34" s="2">
        <f t="shared" si="5"/>
        <v>0.037150678891</v>
      </c>
      <c r="O34" s="4"/>
      <c r="P34" s="2"/>
    </row>
    <row r="35" spans="1:16" ht="12.75">
      <c r="A35" t="s">
        <v>18</v>
      </c>
      <c r="B35" t="s">
        <v>39</v>
      </c>
      <c r="C35" t="s">
        <v>9</v>
      </c>
      <c r="D35">
        <v>1840</v>
      </c>
      <c r="E35">
        <v>1840</v>
      </c>
      <c r="F35">
        <v>3.3806750326</v>
      </c>
      <c r="G35">
        <v>-3.380675033</v>
      </c>
      <c r="H35">
        <v>3.3806750326</v>
      </c>
      <c r="I35" s="3"/>
      <c r="J35" t="s">
        <v>9</v>
      </c>
      <c r="K35" s="2">
        <f>G$614/100</f>
        <v>-0.0361818022</v>
      </c>
      <c r="L35" s="2">
        <f>H$614/100</f>
        <v>0.036524798925000004</v>
      </c>
      <c r="M35" s="2">
        <f t="shared" si="6"/>
        <v>-0.03380675033</v>
      </c>
      <c r="N35" s="2">
        <f t="shared" si="5"/>
        <v>0.033806750326</v>
      </c>
      <c r="O35" s="4"/>
      <c r="P35" s="2"/>
    </row>
    <row r="36" spans="1:16" ht="12.75">
      <c r="A36" t="s">
        <v>18</v>
      </c>
      <c r="B36" t="s">
        <v>39</v>
      </c>
      <c r="C36" t="s">
        <v>10</v>
      </c>
      <c r="D36">
        <v>1570</v>
      </c>
      <c r="E36">
        <v>1467</v>
      </c>
      <c r="F36">
        <v>2.884597718</v>
      </c>
      <c r="G36">
        <v>-2.884597718</v>
      </c>
      <c r="H36">
        <v>2.6953534092</v>
      </c>
      <c r="I36" s="3"/>
      <c r="J36" t="s">
        <v>10</v>
      </c>
      <c r="K36" s="2">
        <f>G$615/100</f>
        <v>-0.03175505507</v>
      </c>
      <c r="L36" s="2">
        <f>H$615/100</f>
        <v>0.03214767315</v>
      </c>
      <c r="M36" s="2">
        <f t="shared" si="6"/>
        <v>-0.028845977180000003</v>
      </c>
      <c r="N36" s="2">
        <f t="shared" si="5"/>
        <v>0.026953534092</v>
      </c>
      <c r="O36" s="4"/>
      <c r="P36" s="2"/>
    </row>
    <row r="37" spans="1:16" ht="12.75">
      <c r="A37" t="s">
        <v>18</v>
      </c>
      <c r="B37" t="s">
        <v>39</v>
      </c>
      <c r="C37" t="s">
        <v>11</v>
      </c>
      <c r="D37">
        <v>1278</v>
      </c>
      <c r="E37">
        <v>1162</v>
      </c>
      <c r="F37">
        <v>2.348099289</v>
      </c>
      <c r="G37">
        <v>-2.348099289</v>
      </c>
      <c r="H37">
        <v>2.134969776</v>
      </c>
      <c r="I37" s="3"/>
      <c r="J37" t="s">
        <v>11</v>
      </c>
      <c r="K37" s="2">
        <f>G$616/100</f>
        <v>-0.024012382699999998</v>
      </c>
      <c r="L37" s="2">
        <f>H$616/100</f>
        <v>0.02407680341</v>
      </c>
      <c r="M37" s="2">
        <f t="shared" si="6"/>
        <v>-0.02348099289</v>
      </c>
      <c r="N37" s="2">
        <f t="shared" si="5"/>
        <v>0.02134969776</v>
      </c>
      <c r="O37" s="4"/>
      <c r="P37" s="2"/>
    </row>
    <row r="38" spans="1:16" ht="12.75">
      <c r="A38" t="s">
        <v>18</v>
      </c>
      <c r="B38" t="s">
        <v>39</v>
      </c>
      <c r="C38" t="s">
        <v>12</v>
      </c>
      <c r="D38">
        <v>1003</v>
      </c>
      <c r="E38">
        <v>988</v>
      </c>
      <c r="F38">
        <v>1.8428353575</v>
      </c>
      <c r="G38">
        <v>-1.842835357</v>
      </c>
      <c r="H38">
        <v>1.8152755066</v>
      </c>
      <c r="I38" s="3"/>
      <c r="J38" t="s">
        <v>12</v>
      </c>
      <c r="K38" s="2">
        <f>G$617/100</f>
        <v>-0.01921565179</v>
      </c>
      <c r="L38" s="2">
        <f>H$617/100</f>
        <v>0.019858988299</v>
      </c>
      <c r="M38" s="2">
        <f t="shared" si="6"/>
        <v>-0.01842835357</v>
      </c>
      <c r="N38" s="2">
        <f t="shared" si="5"/>
        <v>0.018152755066</v>
      </c>
      <c r="O38" s="4"/>
      <c r="P38" s="2"/>
    </row>
    <row r="39" spans="1:16" ht="12.75">
      <c r="A39" t="s">
        <v>18</v>
      </c>
      <c r="B39" t="s">
        <v>39</v>
      </c>
      <c r="C39" t="s">
        <v>13</v>
      </c>
      <c r="D39">
        <v>886</v>
      </c>
      <c r="E39">
        <v>834</v>
      </c>
      <c r="F39">
        <v>1.6278685211</v>
      </c>
      <c r="G39">
        <v>-1.627868521</v>
      </c>
      <c r="H39">
        <v>1.532327705</v>
      </c>
      <c r="I39" s="3"/>
      <c r="J39" t="s">
        <v>13</v>
      </c>
      <c r="K39" s="2">
        <f>G$618/100</f>
        <v>-0.01713590767</v>
      </c>
      <c r="L39" s="2">
        <f>H$618/100</f>
        <v>0.018453920479</v>
      </c>
      <c r="M39" s="2">
        <f t="shared" si="6"/>
        <v>-0.016278685209999998</v>
      </c>
      <c r="N39" s="2">
        <f t="shared" si="5"/>
        <v>0.015323277049999999</v>
      </c>
      <c r="O39" s="4"/>
      <c r="P39" s="2"/>
    </row>
    <row r="40" spans="1:16" ht="12.75">
      <c r="A40" t="s">
        <v>18</v>
      </c>
      <c r="B40" t="s">
        <v>39</v>
      </c>
      <c r="C40" t="s">
        <v>14</v>
      </c>
      <c r="D40">
        <v>719</v>
      </c>
      <c r="E40">
        <v>756</v>
      </c>
      <c r="F40">
        <v>1.3210355155</v>
      </c>
      <c r="G40">
        <v>-1.321035515</v>
      </c>
      <c r="H40">
        <v>1.3890164808</v>
      </c>
      <c r="I40" s="3"/>
      <c r="J40" t="s">
        <v>14</v>
      </c>
      <c r="K40" s="2">
        <f>G$619/100</f>
        <v>-0.014975202379999998</v>
      </c>
      <c r="L40" s="2">
        <f>H$619/100</f>
        <v>0.017984693989</v>
      </c>
      <c r="M40" s="2">
        <f t="shared" si="6"/>
        <v>-0.013210355149999999</v>
      </c>
      <c r="N40" s="2">
        <f t="shared" si="5"/>
        <v>0.013890164808</v>
      </c>
      <c r="O40" s="4"/>
      <c r="P40" s="2"/>
    </row>
    <row r="41" spans="1:14" ht="12.75">
      <c r="A41" t="s">
        <v>18</v>
      </c>
      <c r="B41" t="s">
        <v>39</v>
      </c>
      <c r="C41" t="s">
        <v>15</v>
      </c>
      <c r="D41">
        <v>553</v>
      </c>
      <c r="E41">
        <v>650</v>
      </c>
      <c r="F41">
        <v>1.0160398332</v>
      </c>
      <c r="G41">
        <v>-1.016039833</v>
      </c>
      <c r="H41">
        <v>1.1942602017</v>
      </c>
      <c r="J41" t="s">
        <v>15</v>
      </c>
      <c r="K41" s="2">
        <f>G$620/100</f>
        <v>-0.01201446158</v>
      </c>
      <c r="L41" s="2">
        <f>H$620/100</f>
        <v>0.01718117627</v>
      </c>
      <c r="M41" s="2">
        <f t="shared" si="6"/>
        <v>-0.01016039833</v>
      </c>
      <c r="N41" s="2">
        <f t="shared" si="5"/>
        <v>0.011942602016999999</v>
      </c>
    </row>
    <row r="42" spans="1:14" ht="12.75">
      <c r="A42" t="s">
        <v>18</v>
      </c>
      <c r="B42" t="s">
        <v>39</v>
      </c>
      <c r="C42" t="s">
        <v>16</v>
      </c>
      <c r="D42">
        <v>335</v>
      </c>
      <c r="E42">
        <v>466</v>
      </c>
      <c r="F42">
        <v>0.6155033347</v>
      </c>
      <c r="G42">
        <v>-0.615503335</v>
      </c>
      <c r="H42">
        <v>0.8561926985</v>
      </c>
      <c r="J42" t="s">
        <v>16</v>
      </c>
      <c r="K42" s="2">
        <f>G$621/100</f>
        <v>-0.00747541349</v>
      </c>
      <c r="L42" s="2">
        <f>H$621/100</f>
        <v>0.012340917856</v>
      </c>
      <c r="M42" s="2">
        <f t="shared" si="6"/>
        <v>-0.00615503335</v>
      </c>
      <c r="N42" s="2">
        <f t="shared" si="5"/>
        <v>0.008561926985000001</v>
      </c>
    </row>
    <row r="43" spans="1:16" ht="12.75">
      <c r="A43" t="s">
        <v>18</v>
      </c>
      <c r="B43" t="s">
        <v>39</v>
      </c>
      <c r="C43" t="s">
        <v>17</v>
      </c>
      <c r="D43">
        <v>160</v>
      </c>
      <c r="E43">
        <v>279</v>
      </c>
      <c r="F43">
        <v>0.293971742</v>
      </c>
      <c r="G43">
        <v>-0.293971742</v>
      </c>
      <c r="H43">
        <v>0.5126132251</v>
      </c>
      <c r="I43" s="3"/>
      <c r="J43" t="s">
        <v>17</v>
      </c>
      <c r="K43" s="2">
        <f>G$622/100</f>
        <v>-0.0039583911900000004</v>
      </c>
      <c r="L43" s="2">
        <f>H$622/100</f>
        <v>0.007907206326</v>
      </c>
      <c r="M43" s="2">
        <f t="shared" si="6"/>
        <v>-0.0029397174199999997</v>
      </c>
      <c r="N43" s="2">
        <f t="shared" si="5"/>
        <v>0.005126132251</v>
      </c>
      <c r="O43" s="4"/>
      <c r="P43" s="2"/>
    </row>
    <row r="44" spans="1:16" ht="12.75">
      <c r="A44" t="s">
        <v>18</v>
      </c>
      <c r="B44" t="s">
        <v>39</v>
      </c>
      <c r="C44" t="s">
        <v>28</v>
      </c>
      <c r="D44">
        <v>71</v>
      </c>
      <c r="E44">
        <v>161</v>
      </c>
      <c r="F44">
        <v>0.1304499605</v>
      </c>
      <c r="G44">
        <v>-0.13044996</v>
      </c>
      <c r="H44">
        <v>0.2958090654</v>
      </c>
      <c r="I44" s="3"/>
      <c r="J44" t="s">
        <v>28</v>
      </c>
      <c r="K44" s="2">
        <f>G$623/100</f>
        <v>-0.0016087765400000001</v>
      </c>
      <c r="L44" s="2">
        <f>H$623/100</f>
        <v>0.004415429978</v>
      </c>
      <c r="M44" s="2">
        <f t="shared" si="6"/>
        <v>-0.0013044996</v>
      </c>
      <c r="N44" s="2">
        <f t="shared" si="5"/>
        <v>0.002958090654</v>
      </c>
      <c r="O44" s="4"/>
      <c r="P44" s="2"/>
    </row>
    <row r="45" spans="2:16" ht="12.75">
      <c r="B45"/>
      <c r="C45">
        <f>SUM(D26:E44)</f>
        <v>54427</v>
      </c>
      <c r="I45" s="3"/>
      <c r="J45" s="4"/>
      <c r="K45" s="4"/>
      <c r="L45" s="4"/>
      <c r="M45" s="4"/>
      <c r="N45" s="4"/>
      <c r="O45" s="4"/>
      <c r="P45" s="2"/>
    </row>
    <row r="46" spans="2:16" ht="12.75">
      <c r="B46"/>
      <c r="I46" s="3"/>
      <c r="J46" s="4"/>
      <c r="K46" s="6" t="s">
        <v>95</v>
      </c>
      <c r="L46" s="6" t="s">
        <v>96</v>
      </c>
      <c r="M46" s="6" t="s">
        <v>94</v>
      </c>
      <c r="N46" s="6" t="s">
        <v>97</v>
      </c>
      <c r="O46" s="4"/>
      <c r="P46" s="2"/>
    </row>
    <row r="47" spans="1:16" ht="12.75">
      <c r="A47" t="s">
        <v>29</v>
      </c>
      <c r="B47" t="s">
        <v>27</v>
      </c>
      <c r="C47" t="s">
        <v>98</v>
      </c>
      <c r="D47">
        <v>1147</v>
      </c>
      <c r="E47">
        <v>1054</v>
      </c>
      <c r="F47">
        <v>3.2363646624</v>
      </c>
      <c r="G47">
        <v>-3.236364662</v>
      </c>
      <c r="H47">
        <v>2.9739567168</v>
      </c>
      <c r="I47" s="3"/>
      <c r="J47" t="s">
        <v>98</v>
      </c>
      <c r="K47" s="4">
        <f>-D47</f>
        <v>-1147</v>
      </c>
      <c r="L47" s="4">
        <f aca="true" t="shared" si="7" ref="L47:L65">E47</f>
        <v>1054</v>
      </c>
      <c r="M47" s="4">
        <f>-D68</f>
        <v>-973</v>
      </c>
      <c r="N47" s="4">
        <f>E68</f>
        <v>890</v>
      </c>
      <c r="O47" s="4"/>
      <c r="P47" s="2"/>
    </row>
    <row r="48" spans="1:16" ht="12.75">
      <c r="A48" t="s">
        <v>29</v>
      </c>
      <c r="B48" t="s">
        <v>27</v>
      </c>
      <c r="C48" s="1" t="s">
        <v>1</v>
      </c>
      <c r="D48">
        <v>1321</v>
      </c>
      <c r="E48">
        <v>1262</v>
      </c>
      <c r="F48">
        <v>3.7273214638</v>
      </c>
      <c r="G48">
        <v>-3.727321464</v>
      </c>
      <c r="H48">
        <v>3.5608476059</v>
      </c>
      <c r="I48" s="3"/>
      <c r="J48" s="1" t="s">
        <v>1</v>
      </c>
      <c r="K48" s="4">
        <f aca="true" t="shared" si="8" ref="K48:K65">-D48</f>
        <v>-1321</v>
      </c>
      <c r="L48" s="4">
        <f t="shared" si="7"/>
        <v>1262</v>
      </c>
      <c r="M48" s="4">
        <f aca="true" t="shared" si="9" ref="M48:M65">-D69</f>
        <v>-1141</v>
      </c>
      <c r="N48" s="4">
        <f aca="true" t="shared" si="10" ref="N48:N65">E69</f>
        <v>1054</v>
      </c>
      <c r="O48" s="4"/>
      <c r="P48" s="2"/>
    </row>
    <row r="49" spans="1:16" ht="12.75">
      <c r="A49" t="s">
        <v>29</v>
      </c>
      <c r="B49" t="s">
        <v>27</v>
      </c>
      <c r="C49" s="1" t="s">
        <v>2</v>
      </c>
      <c r="D49">
        <v>1374</v>
      </c>
      <c r="E49">
        <v>1283</v>
      </c>
      <c r="F49">
        <v>3.8768657769</v>
      </c>
      <c r="G49">
        <v>-3.876865777</v>
      </c>
      <c r="H49">
        <v>3.620101013</v>
      </c>
      <c r="I49" s="3"/>
      <c r="J49" s="1" t="s">
        <v>2</v>
      </c>
      <c r="K49" s="4">
        <f t="shared" si="8"/>
        <v>-1374</v>
      </c>
      <c r="L49" s="4">
        <f t="shared" si="7"/>
        <v>1283</v>
      </c>
      <c r="M49" s="4">
        <f t="shared" si="9"/>
        <v>-1316</v>
      </c>
      <c r="N49" s="4">
        <f t="shared" si="10"/>
        <v>1247</v>
      </c>
      <c r="O49" s="4"/>
      <c r="P49" s="2"/>
    </row>
    <row r="50" spans="1:16" ht="12.75">
      <c r="A50" t="s">
        <v>29</v>
      </c>
      <c r="B50" t="s">
        <v>27</v>
      </c>
      <c r="C50" t="s">
        <v>3</v>
      </c>
      <c r="D50">
        <v>1337</v>
      </c>
      <c r="E50">
        <v>1257</v>
      </c>
      <c r="F50">
        <v>3.7724669168</v>
      </c>
      <c r="G50">
        <v>-3.772466917</v>
      </c>
      <c r="H50">
        <v>3.5467396518</v>
      </c>
      <c r="I50" s="3"/>
      <c r="J50" t="s">
        <v>3</v>
      </c>
      <c r="K50" s="4">
        <f t="shared" si="8"/>
        <v>-1337</v>
      </c>
      <c r="L50" s="4">
        <f t="shared" si="7"/>
        <v>1257</v>
      </c>
      <c r="M50" s="4">
        <f t="shared" si="9"/>
        <v>-1331</v>
      </c>
      <c r="N50" s="4">
        <f t="shared" si="10"/>
        <v>1237</v>
      </c>
      <c r="O50" s="4"/>
      <c r="P50" s="2"/>
    </row>
    <row r="51" spans="1:16" ht="12.75">
      <c r="A51" t="s">
        <v>29</v>
      </c>
      <c r="B51" t="s">
        <v>27</v>
      </c>
      <c r="C51" t="s">
        <v>4</v>
      </c>
      <c r="D51">
        <v>1125</v>
      </c>
      <c r="E51">
        <v>1012</v>
      </c>
      <c r="F51">
        <v>3.1742896645</v>
      </c>
      <c r="G51">
        <v>-3.174289665</v>
      </c>
      <c r="H51">
        <v>2.8554499027</v>
      </c>
      <c r="I51" s="3"/>
      <c r="J51" t="s">
        <v>4</v>
      </c>
      <c r="K51" s="4">
        <f t="shared" si="8"/>
        <v>-1125</v>
      </c>
      <c r="L51" s="4">
        <f t="shared" si="7"/>
        <v>1012</v>
      </c>
      <c r="M51" s="4">
        <f t="shared" si="9"/>
        <v>-1084</v>
      </c>
      <c r="N51" s="4">
        <f t="shared" si="10"/>
        <v>973</v>
      </c>
      <c r="O51" s="4"/>
      <c r="P51" s="2"/>
    </row>
    <row r="52" spans="1:16" ht="12.75">
      <c r="A52" t="s">
        <v>29</v>
      </c>
      <c r="B52" t="s">
        <v>27</v>
      </c>
      <c r="C52" t="s">
        <v>5</v>
      </c>
      <c r="D52">
        <v>913</v>
      </c>
      <c r="E52">
        <v>837</v>
      </c>
      <c r="F52">
        <v>2.5761124122</v>
      </c>
      <c r="G52">
        <v>-2.576112412</v>
      </c>
      <c r="H52">
        <v>2.3616715104</v>
      </c>
      <c r="I52" s="3"/>
      <c r="J52" t="s">
        <v>5</v>
      </c>
      <c r="K52" s="4">
        <f t="shared" si="8"/>
        <v>-913</v>
      </c>
      <c r="L52" s="4">
        <f t="shared" si="7"/>
        <v>837</v>
      </c>
      <c r="M52" s="4">
        <f t="shared" si="9"/>
        <v>-878</v>
      </c>
      <c r="N52" s="4">
        <f t="shared" si="10"/>
        <v>841</v>
      </c>
      <c r="O52" s="4"/>
      <c r="P52" s="2"/>
    </row>
    <row r="53" spans="1:16" ht="12.75">
      <c r="A53" t="s">
        <v>29</v>
      </c>
      <c r="B53" t="s">
        <v>27</v>
      </c>
      <c r="C53" t="s">
        <v>6</v>
      </c>
      <c r="D53">
        <v>1072</v>
      </c>
      <c r="E53">
        <v>1105</v>
      </c>
      <c r="F53">
        <v>3.0247453514</v>
      </c>
      <c r="G53">
        <v>-3.024745351</v>
      </c>
      <c r="H53">
        <v>3.1178578483</v>
      </c>
      <c r="I53" s="3"/>
      <c r="J53" t="s">
        <v>6</v>
      </c>
      <c r="K53" s="4">
        <f t="shared" si="8"/>
        <v>-1072</v>
      </c>
      <c r="L53" s="4">
        <f t="shared" si="7"/>
        <v>1105</v>
      </c>
      <c r="M53" s="4">
        <f t="shared" si="9"/>
        <v>-868</v>
      </c>
      <c r="N53" s="4">
        <f t="shared" si="10"/>
        <v>830</v>
      </c>
      <c r="O53" s="4"/>
      <c r="P53" s="2"/>
    </row>
    <row r="54" spans="1:16" ht="12.75">
      <c r="A54" t="s">
        <v>29</v>
      </c>
      <c r="B54" t="s">
        <v>27</v>
      </c>
      <c r="C54" t="s">
        <v>7</v>
      </c>
      <c r="D54">
        <v>1281</v>
      </c>
      <c r="E54">
        <v>1304</v>
      </c>
      <c r="F54">
        <v>3.6144578313</v>
      </c>
      <c r="G54">
        <v>-3.614457831</v>
      </c>
      <c r="H54">
        <v>3.67935442</v>
      </c>
      <c r="I54" s="3"/>
      <c r="J54" t="s">
        <v>7</v>
      </c>
      <c r="K54" s="4">
        <f t="shared" si="8"/>
        <v>-1281</v>
      </c>
      <c r="L54" s="4">
        <f t="shared" si="7"/>
        <v>1304</v>
      </c>
      <c r="M54" s="4">
        <f t="shared" si="9"/>
        <v>-1043</v>
      </c>
      <c r="N54" s="4">
        <f t="shared" si="10"/>
        <v>1089</v>
      </c>
      <c r="O54" s="4"/>
      <c r="P54" s="2"/>
    </row>
    <row r="55" spans="1:16" ht="12.75">
      <c r="A55" t="s">
        <v>29</v>
      </c>
      <c r="B55" t="s">
        <v>27</v>
      </c>
      <c r="C55" t="s">
        <v>8</v>
      </c>
      <c r="D55">
        <v>1259</v>
      </c>
      <c r="E55">
        <v>1099</v>
      </c>
      <c r="F55">
        <v>3.5523828334</v>
      </c>
      <c r="G55">
        <v>-3.552382833</v>
      </c>
      <c r="H55">
        <v>3.1009283034</v>
      </c>
      <c r="I55" s="3"/>
      <c r="J55" t="s">
        <v>8</v>
      </c>
      <c r="K55" s="4">
        <f t="shared" si="8"/>
        <v>-1259</v>
      </c>
      <c r="L55" s="4">
        <f t="shared" si="7"/>
        <v>1099</v>
      </c>
      <c r="M55" s="4">
        <f t="shared" si="9"/>
        <v>-1274</v>
      </c>
      <c r="N55" s="4">
        <f t="shared" si="10"/>
        <v>1321</v>
      </c>
      <c r="O55" s="4"/>
      <c r="P55" s="2"/>
    </row>
    <row r="56" spans="1:16" ht="12.75">
      <c r="A56" t="s">
        <v>29</v>
      </c>
      <c r="B56" t="s">
        <v>27</v>
      </c>
      <c r="C56" t="s">
        <v>9</v>
      </c>
      <c r="D56">
        <v>1143</v>
      </c>
      <c r="E56">
        <v>1080</v>
      </c>
      <c r="F56">
        <v>3.2250782991</v>
      </c>
      <c r="G56">
        <v>-3.225078299</v>
      </c>
      <c r="H56">
        <v>3.0473180779</v>
      </c>
      <c r="I56" s="3"/>
      <c r="J56" t="s">
        <v>9</v>
      </c>
      <c r="K56" s="4">
        <f t="shared" si="8"/>
        <v>-1143</v>
      </c>
      <c r="L56" s="4">
        <f t="shared" si="7"/>
        <v>1080</v>
      </c>
      <c r="M56" s="4">
        <f t="shared" si="9"/>
        <v>-1233</v>
      </c>
      <c r="N56" s="4">
        <f t="shared" si="10"/>
        <v>1083</v>
      </c>
      <c r="O56" s="4"/>
      <c r="P56" s="2"/>
    </row>
    <row r="57" spans="1:16" ht="12.75">
      <c r="A57" t="s">
        <v>29</v>
      </c>
      <c r="B57" t="s">
        <v>27</v>
      </c>
      <c r="C57" t="s">
        <v>10</v>
      </c>
      <c r="D57">
        <v>886</v>
      </c>
      <c r="E57">
        <v>877</v>
      </c>
      <c r="F57">
        <v>2.4999294602</v>
      </c>
      <c r="G57">
        <v>-2.49992946</v>
      </c>
      <c r="H57">
        <v>2.4745351429</v>
      </c>
      <c r="I57" s="3"/>
      <c r="J57" t="s">
        <v>10</v>
      </c>
      <c r="K57" s="4">
        <f t="shared" si="8"/>
        <v>-886</v>
      </c>
      <c r="L57" s="4">
        <f t="shared" si="7"/>
        <v>877</v>
      </c>
      <c r="M57" s="4">
        <f t="shared" si="9"/>
        <v>-1108</v>
      </c>
      <c r="N57" s="4">
        <f t="shared" si="10"/>
        <v>1078</v>
      </c>
      <c r="O57" s="4"/>
      <c r="P57" s="2"/>
    </row>
    <row r="58" spans="1:16" ht="12.75">
      <c r="A58" t="s">
        <v>29</v>
      </c>
      <c r="B58" t="s">
        <v>27</v>
      </c>
      <c r="C58" t="s">
        <v>11</v>
      </c>
      <c r="D58">
        <v>798</v>
      </c>
      <c r="E58">
        <v>842</v>
      </c>
      <c r="F58">
        <v>2.2516294687</v>
      </c>
      <c r="G58">
        <v>-2.251629469</v>
      </c>
      <c r="H58">
        <v>2.3757794645</v>
      </c>
      <c r="I58" s="3"/>
      <c r="J58" t="s">
        <v>11</v>
      </c>
      <c r="K58" s="4">
        <f t="shared" si="8"/>
        <v>-798</v>
      </c>
      <c r="L58" s="4">
        <f t="shared" si="7"/>
        <v>842</v>
      </c>
      <c r="M58" s="4">
        <f t="shared" si="9"/>
        <v>-878</v>
      </c>
      <c r="N58" s="4">
        <f t="shared" si="10"/>
        <v>875</v>
      </c>
      <c r="O58" s="4"/>
      <c r="P58" s="2"/>
    </row>
    <row r="59" spans="1:16" ht="12.75">
      <c r="A59" t="s">
        <v>29</v>
      </c>
      <c r="B59" t="s">
        <v>27</v>
      </c>
      <c r="C59" t="s">
        <v>12</v>
      </c>
      <c r="D59">
        <v>805</v>
      </c>
      <c r="E59">
        <v>894</v>
      </c>
      <c r="F59">
        <v>2.2713806044</v>
      </c>
      <c r="G59">
        <v>-2.271380604</v>
      </c>
      <c r="H59">
        <v>2.5225021867</v>
      </c>
      <c r="I59" s="3"/>
      <c r="J59" t="s">
        <v>12</v>
      </c>
      <c r="K59" s="4">
        <f t="shared" si="8"/>
        <v>-805</v>
      </c>
      <c r="L59" s="4">
        <f t="shared" si="7"/>
        <v>894</v>
      </c>
      <c r="M59" s="4">
        <f t="shared" si="9"/>
        <v>-794</v>
      </c>
      <c r="N59" s="4">
        <f t="shared" si="10"/>
        <v>828</v>
      </c>
      <c r="O59" s="4"/>
      <c r="P59" s="2"/>
    </row>
    <row r="60" spans="1:16" ht="12.75">
      <c r="A60" t="s">
        <v>29</v>
      </c>
      <c r="B60" t="s">
        <v>27</v>
      </c>
      <c r="C60" t="s">
        <v>13</v>
      </c>
      <c r="D60">
        <v>910</v>
      </c>
      <c r="E60">
        <v>895</v>
      </c>
      <c r="F60">
        <v>2.5676476397</v>
      </c>
      <c r="G60">
        <v>-2.56764764</v>
      </c>
      <c r="H60">
        <v>2.5253237775</v>
      </c>
      <c r="I60" s="3"/>
      <c r="J60" t="s">
        <v>13</v>
      </c>
      <c r="K60" s="4">
        <f t="shared" si="8"/>
        <v>-910</v>
      </c>
      <c r="L60" s="4">
        <f t="shared" si="7"/>
        <v>895</v>
      </c>
      <c r="M60" s="4">
        <f t="shared" si="9"/>
        <v>-740</v>
      </c>
      <c r="N60" s="4">
        <f t="shared" si="10"/>
        <v>826</v>
      </c>
      <c r="O60" s="4"/>
      <c r="P60" s="2"/>
    </row>
    <row r="61" spans="1:16" ht="12.75">
      <c r="A61" t="s">
        <v>29</v>
      </c>
      <c r="B61" t="s">
        <v>27</v>
      </c>
      <c r="C61" t="s">
        <v>14</v>
      </c>
      <c r="D61">
        <v>823</v>
      </c>
      <c r="E61">
        <v>907</v>
      </c>
      <c r="F61">
        <v>2.322169239</v>
      </c>
      <c r="G61">
        <v>-2.322169239</v>
      </c>
      <c r="H61">
        <v>2.5591828673</v>
      </c>
      <c r="I61" s="3"/>
      <c r="J61" t="s">
        <v>14</v>
      </c>
      <c r="K61" s="4">
        <f t="shared" si="8"/>
        <v>-823</v>
      </c>
      <c r="L61" s="4">
        <f t="shared" si="7"/>
        <v>907</v>
      </c>
      <c r="M61" s="4">
        <f t="shared" si="9"/>
        <v>-783</v>
      </c>
      <c r="N61" s="4">
        <f t="shared" si="10"/>
        <v>804</v>
      </c>
      <c r="O61" s="4"/>
      <c r="P61" s="2"/>
    </row>
    <row r="62" spans="1:16" ht="12.75">
      <c r="A62" t="s">
        <v>29</v>
      </c>
      <c r="B62" t="s">
        <v>27</v>
      </c>
      <c r="C62" t="s">
        <v>15</v>
      </c>
      <c r="D62">
        <v>636</v>
      </c>
      <c r="E62">
        <v>812</v>
      </c>
      <c r="F62">
        <v>1.794531757</v>
      </c>
      <c r="G62">
        <v>-1.794531757</v>
      </c>
      <c r="H62">
        <v>2.2911317401</v>
      </c>
      <c r="I62" s="3"/>
      <c r="J62" t="s">
        <v>15</v>
      </c>
      <c r="K62" s="4">
        <f t="shared" si="8"/>
        <v>-636</v>
      </c>
      <c r="L62" s="4">
        <f t="shared" si="7"/>
        <v>812</v>
      </c>
      <c r="M62" s="4">
        <f t="shared" si="9"/>
        <v>-647</v>
      </c>
      <c r="N62" s="4">
        <f t="shared" si="10"/>
        <v>795</v>
      </c>
      <c r="O62" s="4"/>
      <c r="P62" s="2"/>
    </row>
    <row r="63" spans="1:16" ht="12.75">
      <c r="A63" t="s">
        <v>29</v>
      </c>
      <c r="B63" t="s">
        <v>27</v>
      </c>
      <c r="C63" t="s">
        <v>16</v>
      </c>
      <c r="D63">
        <v>468</v>
      </c>
      <c r="E63">
        <v>628</v>
      </c>
      <c r="F63">
        <v>1.3205045004</v>
      </c>
      <c r="G63">
        <v>-1.3205045</v>
      </c>
      <c r="H63">
        <v>1.7719590305</v>
      </c>
      <c r="I63" s="3"/>
      <c r="J63" t="s">
        <v>16</v>
      </c>
      <c r="K63" s="4">
        <f t="shared" si="8"/>
        <v>-468</v>
      </c>
      <c r="L63" s="4">
        <f t="shared" si="7"/>
        <v>628</v>
      </c>
      <c r="M63" s="4">
        <f t="shared" si="9"/>
        <v>-421</v>
      </c>
      <c r="N63" s="4">
        <f t="shared" si="10"/>
        <v>623</v>
      </c>
      <c r="O63" s="4"/>
      <c r="P63" s="2"/>
    </row>
    <row r="64" spans="1:16" ht="12.75">
      <c r="A64" t="s">
        <v>29</v>
      </c>
      <c r="B64" t="s">
        <v>27</v>
      </c>
      <c r="C64" t="s">
        <v>17</v>
      </c>
      <c r="D64">
        <v>247</v>
      </c>
      <c r="E64">
        <v>388</v>
      </c>
      <c r="F64">
        <v>0.6969329308</v>
      </c>
      <c r="G64">
        <v>-0.696932931</v>
      </c>
      <c r="H64">
        <v>1.0947772354</v>
      </c>
      <c r="I64" s="3"/>
      <c r="J64" t="s">
        <v>17</v>
      </c>
      <c r="K64" s="4">
        <f t="shared" si="8"/>
        <v>-247</v>
      </c>
      <c r="L64" s="4">
        <f t="shared" si="7"/>
        <v>388</v>
      </c>
      <c r="M64" s="4">
        <f t="shared" si="9"/>
        <v>-275</v>
      </c>
      <c r="N64" s="4">
        <f t="shared" si="10"/>
        <v>424</v>
      </c>
      <c r="O64" s="4"/>
      <c r="P64" s="2"/>
    </row>
    <row r="65" spans="1:16" ht="12.75">
      <c r="A65" t="s">
        <v>29</v>
      </c>
      <c r="B65" t="s">
        <v>27</v>
      </c>
      <c r="C65" t="s">
        <v>28</v>
      </c>
      <c r="D65">
        <v>104</v>
      </c>
      <c r="E65">
        <v>256</v>
      </c>
      <c r="F65">
        <v>0.2934454445</v>
      </c>
      <c r="G65">
        <v>-0.293445445</v>
      </c>
      <c r="H65">
        <v>0.7223272481</v>
      </c>
      <c r="I65" s="3"/>
      <c r="J65" t="s">
        <v>28</v>
      </c>
      <c r="K65" s="4">
        <f t="shared" si="8"/>
        <v>-104</v>
      </c>
      <c r="L65" s="4">
        <f t="shared" si="7"/>
        <v>256</v>
      </c>
      <c r="M65" s="4">
        <f t="shared" si="9"/>
        <v>-132</v>
      </c>
      <c r="N65" s="4">
        <f t="shared" si="10"/>
        <v>292</v>
      </c>
      <c r="O65" s="4"/>
      <c r="P65" s="2"/>
    </row>
    <row r="66" spans="2:16" ht="12.75">
      <c r="B66"/>
      <c r="C66">
        <f>SUM(D47:E65)</f>
        <v>35441</v>
      </c>
      <c r="I66" s="3"/>
      <c r="J66" s="4"/>
      <c r="K66" s="4"/>
      <c r="L66" s="4"/>
      <c r="M66" s="4"/>
      <c r="N66" s="4"/>
      <c r="O66" s="4"/>
      <c r="P66" s="2"/>
    </row>
    <row r="67" spans="2:16" ht="12.75">
      <c r="B67"/>
      <c r="I67" s="3"/>
      <c r="K67" s="5" t="s">
        <v>92</v>
      </c>
      <c r="L67" s="5" t="s">
        <v>93</v>
      </c>
      <c r="M67" s="5" t="s">
        <v>94</v>
      </c>
      <c r="N67" s="5" t="s">
        <v>97</v>
      </c>
      <c r="O67" s="4"/>
      <c r="P67" s="2"/>
    </row>
    <row r="68" spans="1:16" ht="12.75">
      <c r="A68" t="s">
        <v>29</v>
      </c>
      <c r="B68" t="s">
        <v>39</v>
      </c>
      <c r="C68" t="s">
        <v>98</v>
      </c>
      <c r="D68">
        <v>973</v>
      </c>
      <c r="E68">
        <v>890</v>
      </c>
      <c r="F68">
        <v>2.8593258691</v>
      </c>
      <c r="G68">
        <v>-2.859325869</v>
      </c>
      <c r="H68">
        <v>2.6154162626</v>
      </c>
      <c r="I68" s="3"/>
      <c r="J68" t="s">
        <v>98</v>
      </c>
      <c r="K68" s="2">
        <f>G$605/100</f>
        <v>-0.03306958568</v>
      </c>
      <c r="L68" s="2">
        <f>H$605/100</f>
        <v>0.031218796221</v>
      </c>
      <c r="M68" s="2">
        <f>G68/100</f>
        <v>-0.02859325869</v>
      </c>
      <c r="N68" s="2">
        <f aca="true" t="shared" si="11" ref="N68:N86">H68/100</f>
        <v>0.026154162626</v>
      </c>
      <c r="O68" s="4"/>
      <c r="P68" s="2"/>
    </row>
    <row r="69" spans="1:16" ht="12.75">
      <c r="A69" t="s">
        <v>29</v>
      </c>
      <c r="B69" t="s">
        <v>39</v>
      </c>
      <c r="C69" s="1" t="s">
        <v>1</v>
      </c>
      <c r="D69">
        <v>1141</v>
      </c>
      <c r="E69">
        <v>1054</v>
      </c>
      <c r="F69">
        <v>3.3530224221</v>
      </c>
      <c r="G69">
        <v>-3.353022422</v>
      </c>
      <c r="H69">
        <v>3.0973581357</v>
      </c>
      <c r="I69" s="3"/>
      <c r="J69" s="1" t="s">
        <v>1</v>
      </c>
      <c r="K69" s="2">
        <f>G$606/100</f>
        <v>-0.03706366942</v>
      </c>
      <c r="L69" s="2">
        <f>H$606/100</f>
        <v>0.035477527184999996</v>
      </c>
      <c r="M69" s="2">
        <f aca="true" t="shared" si="12" ref="M69:M86">G69/100</f>
        <v>-0.03353022422</v>
      </c>
      <c r="N69" s="2">
        <f t="shared" si="11"/>
        <v>0.030973581357</v>
      </c>
      <c r="O69" s="4"/>
      <c r="P69" s="2"/>
    </row>
    <row r="70" spans="1:16" ht="12.75">
      <c r="A70" t="s">
        <v>29</v>
      </c>
      <c r="B70" t="s">
        <v>39</v>
      </c>
      <c r="C70" s="1" t="s">
        <v>2</v>
      </c>
      <c r="D70">
        <v>1316</v>
      </c>
      <c r="E70">
        <v>1247</v>
      </c>
      <c r="F70">
        <v>3.8672896647</v>
      </c>
      <c r="G70">
        <v>-3.867289665</v>
      </c>
      <c r="H70">
        <v>3.6645214376</v>
      </c>
      <c r="I70" s="3"/>
      <c r="J70" s="1" t="s">
        <v>2</v>
      </c>
      <c r="K70" s="2">
        <f>G$607/100</f>
        <v>-0.03748849786</v>
      </c>
      <c r="L70" s="2">
        <f>H$607/100</f>
        <v>0.035595051445</v>
      </c>
      <c r="M70" s="2">
        <f t="shared" si="12"/>
        <v>-0.03867289665</v>
      </c>
      <c r="N70" s="2">
        <f t="shared" si="11"/>
        <v>0.036645214376</v>
      </c>
      <c r="O70" s="4"/>
      <c r="P70" s="2"/>
    </row>
    <row r="71" spans="1:16" ht="12.75">
      <c r="A71" t="s">
        <v>29</v>
      </c>
      <c r="B71" t="s">
        <v>39</v>
      </c>
      <c r="C71" t="s">
        <v>3</v>
      </c>
      <c r="D71">
        <v>1331</v>
      </c>
      <c r="E71">
        <v>1237</v>
      </c>
      <c r="F71">
        <v>3.9113697141</v>
      </c>
      <c r="G71">
        <v>-3.911369714</v>
      </c>
      <c r="H71">
        <v>3.635134738</v>
      </c>
      <c r="I71" s="3"/>
      <c r="J71" t="s">
        <v>3</v>
      </c>
      <c r="K71" s="2">
        <f>G$608/100</f>
        <v>-0.03643077952</v>
      </c>
      <c r="L71" s="2">
        <f>H$608/100</f>
        <v>0.034501640552</v>
      </c>
      <c r="M71" s="2">
        <f t="shared" si="12"/>
        <v>-0.03911369714</v>
      </c>
      <c r="N71" s="2">
        <f t="shared" si="11"/>
        <v>0.03635134738</v>
      </c>
      <c r="O71" s="4"/>
      <c r="P71" s="2"/>
    </row>
    <row r="72" spans="1:16" ht="12.75">
      <c r="A72" t="s">
        <v>29</v>
      </c>
      <c r="B72" t="s">
        <v>39</v>
      </c>
      <c r="C72" t="s">
        <v>4</v>
      </c>
      <c r="D72">
        <v>1084</v>
      </c>
      <c r="E72">
        <v>973</v>
      </c>
      <c r="F72">
        <v>3.1855182344</v>
      </c>
      <c r="G72">
        <v>-3.185518234</v>
      </c>
      <c r="H72">
        <v>2.8593258691</v>
      </c>
      <c r="I72" s="3"/>
      <c r="J72" t="s">
        <v>4</v>
      </c>
      <c r="K72" s="2">
        <f>G$609/100</f>
        <v>-0.03351704842</v>
      </c>
      <c r="L72" s="2">
        <f>H$609/100</f>
        <v>0.032971213521</v>
      </c>
      <c r="M72" s="2">
        <f t="shared" si="12"/>
        <v>-0.031855182339999996</v>
      </c>
      <c r="N72" s="2">
        <f t="shared" si="11"/>
        <v>0.028593258691</v>
      </c>
      <c r="O72" s="4"/>
      <c r="P72" s="2"/>
    </row>
    <row r="73" spans="1:16" ht="12.75">
      <c r="A73" t="s">
        <v>29</v>
      </c>
      <c r="B73" t="s">
        <v>39</v>
      </c>
      <c r="C73" t="s">
        <v>5</v>
      </c>
      <c r="D73">
        <v>878</v>
      </c>
      <c r="E73">
        <v>841</v>
      </c>
      <c r="F73">
        <v>2.5801522231</v>
      </c>
      <c r="G73">
        <v>-2.580152223</v>
      </c>
      <c r="H73">
        <v>2.4714214347</v>
      </c>
      <c r="I73" s="3"/>
      <c r="J73" t="s">
        <v>5</v>
      </c>
      <c r="K73" s="2">
        <f>G$610/100</f>
        <v>-0.03291201612</v>
      </c>
      <c r="L73" s="2">
        <f>H$610/100</f>
        <v>0.032945967569</v>
      </c>
      <c r="M73" s="2">
        <f t="shared" si="12"/>
        <v>-0.02580152223</v>
      </c>
      <c r="N73" s="2">
        <f t="shared" si="11"/>
        <v>0.024714214347</v>
      </c>
      <c r="O73" s="4"/>
      <c r="P73" s="2"/>
    </row>
    <row r="74" spans="1:16" ht="12.75">
      <c r="A74" t="s">
        <v>29</v>
      </c>
      <c r="B74" t="s">
        <v>39</v>
      </c>
      <c r="C74" t="s">
        <v>6</v>
      </c>
      <c r="D74">
        <v>868</v>
      </c>
      <c r="E74">
        <v>830</v>
      </c>
      <c r="F74">
        <v>2.5507655235</v>
      </c>
      <c r="G74">
        <v>-2.550765524</v>
      </c>
      <c r="H74">
        <v>2.4390960651</v>
      </c>
      <c r="I74" s="3"/>
      <c r="J74" t="s">
        <v>6</v>
      </c>
      <c r="K74" s="2">
        <f>G$611/100</f>
        <v>-0.03365372478</v>
      </c>
      <c r="L74" s="2">
        <f>H$611/100</f>
        <v>0.033774731239</v>
      </c>
      <c r="M74" s="2">
        <f t="shared" si="12"/>
        <v>-0.02550765524</v>
      </c>
      <c r="N74" s="2">
        <f t="shared" si="11"/>
        <v>0.024390960651000004</v>
      </c>
      <c r="O74" s="4"/>
      <c r="P74" s="2"/>
    </row>
    <row r="75" spans="1:16" ht="12.75">
      <c r="A75" t="s">
        <v>29</v>
      </c>
      <c r="B75" t="s">
        <v>39</v>
      </c>
      <c r="C75" t="s">
        <v>7</v>
      </c>
      <c r="D75">
        <v>1043</v>
      </c>
      <c r="E75">
        <v>1089</v>
      </c>
      <c r="F75">
        <v>3.0650327662</v>
      </c>
      <c r="G75">
        <v>-3.065032766</v>
      </c>
      <c r="H75">
        <v>3.2002115842</v>
      </c>
      <c r="I75" s="3"/>
      <c r="J75" t="s">
        <v>7</v>
      </c>
      <c r="K75" s="2">
        <f>G$612/100</f>
        <v>-0.04014541668</v>
      </c>
      <c r="L75" s="2">
        <f>H$612/100</f>
        <v>0.040162827686</v>
      </c>
      <c r="M75" s="2">
        <f t="shared" si="12"/>
        <v>-0.030650327659999997</v>
      </c>
      <c r="N75" s="2">
        <f t="shared" si="11"/>
        <v>0.032002115841999995</v>
      </c>
      <c r="O75" s="4"/>
      <c r="P75" s="2"/>
    </row>
    <row r="76" spans="1:16" ht="12.75">
      <c r="A76" t="s">
        <v>29</v>
      </c>
      <c r="B76" t="s">
        <v>39</v>
      </c>
      <c r="C76" t="s">
        <v>8</v>
      </c>
      <c r="D76">
        <v>1274</v>
      </c>
      <c r="E76">
        <v>1321</v>
      </c>
      <c r="F76">
        <v>3.7438655265</v>
      </c>
      <c r="G76">
        <v>-3.743865526</v>
      </c>
      <c r="H76">
        <v>3.8819830145</v>
      </c>
      <c r="I76" s="3"/>
      <c r="J76" t="s">
        <v>8</v>
      </c>
      <c r="K76" s="2">
        <f>G$613/100</f>
        <v>-0.04026642314</v>
      </c>
      <c r="L76" s="2">
        <f>H$613/100</f>
        <v>0.039580429686</v>
      </c>
      <c r="M76" s="2">
        <f t="shared" si="12"/>
        <v>-0.03743865526</v>
      </c>
      <c r="N76" s="2">
        <f t="shared" si="11"/>
        <v>0.038819830145</v>
      </c>
      <c r="O76" s="4"/>
      <c r="P76" s="2"/>
    </row>
    <row r="77" spans="1:16" ht="12.75">
      <c r="A77" t="s">
        <v>29</v>
      </c>
      <c r="B77" t="s">
        <v>39</v>
      </c>
      <c r="C77" t="s">
        <v>9</v>
      </c>
      <c r="D77">
        <v>1233</v>
      </c>
      <c r="E77">
        <v>1083</v>
      </c>
      <c r="F77">
        <v>3.6233800582</v>
      </c>
      <c r="G77">
        <v>-3.623380058</v>
      </c>
      <c r="H77">
        <v>3.1825795645</v>
      </c>
      <c r="I77" s="3"/>
      <c r="J77" t="s">
        <v>9</v>
      </c>
      <c r="K77" s="2">
        <f>G$614/100</f>
        <v>-0.0361818022</v>
      </c>
      <c r="L77" s="2">
        <f>H$614/100</f>
        <v>0.036524798925000004</v>
      </c>
      <c r="M77" s="2">
        <f t="shared" si="12"/>
        <v>-0.03623380058</v>
      </c>
      <c r="N77" s="2">
        <f t="shared" si="11"/>
        <v>0.031825795645</v>
      </c>
      <c r="O77" s="4"/>
      <c r="P77" s="2"/>
    </row>
    <row r="78" spans="1:16" ht="12.75">
      <c r="A78" t="s">
        <v>29</v>
      </c>
      <c r="B78" t="s">
        <v>39</v>
      </c>
      <c r="C78" t="s">
        <v>10</v>
      </c>
      <c r="D78">
        <v>1108</v>
      </c>
      <c r="E78">
        <v>1078</v>
      </c>
      <c r="F78">
        <v>3.2560463134</v>
      </c>
      <c r="G78">
        <v>-3.256046313</v>
      </c>
      <c r="H78">
        <v>3.1678862147</v>
      </c>
      <c r="I78" s="3"/>
      <c r="J78" t="s">
        <v>10</v>
      </c>
      <c r="K78" s="2">
        <f>G$615/100</f>
        <v>-0.03175505507</v>
      </c>
      <c r="L78" s="2">
        <f>H$615/100</f>
        <v>0.03214767315</v>
      </c>
      <c r="M78" s="2">
        <f t="shared" si="12"/>
        <v>-0.03256046313</v>
      </c>
      <c r="N78" s="2">
        <f t="shared" si="11"/>
        <v>0.031678862147000005</v>
      </c>
      <c r="O78" s="4"/>
      <c r="P78" s="2"/>
    </row>
    <row r="79" spans="1:16" ht="12.75">
      <c r="A79" t="s">
        <v>29</v>
      </c>
      <c r="B79" t="s">
        <v>39</v>
      </c>
      <c r="C79" t="s">
        <v>11</v>
      </c>
      <c r="D79">
        <v>878</v>
      </c>
      <c r="E79">
        <v>875</v>
      </c>
      <c r="F79">
        <v>2.5801522231</v>
      </c>
      <c r="G79">
        <v>-2.580152223</v>
      </c>
      <c r="H79">
        <v>2.5713362132</v>
      </c>
      <c r="I79" s="3"/>
      <c r="J79" t="s">
        <v>11</v>
      </c>
      <c r="K79" s="2">
        <f>G$616/100</f>
        <v>-0.024012382699999998</v>
      </c>
      <c r="L79" s="2">
        <f>H$616/100</f>
        <v>0.02407680341</v>
      </c>
      <c r="M79" s="2">
        <f t="shared" si="12"/>
        <v>-0.02580152223</v>
      </c>
      <c r="N79" s="2">
        <f t="shared" si="11"/>
        <v>0.025713362131999998</v>
      </c>
      <c r="O79" s="4"/>
      <c r="P79" s="2"/>
    </row>
    <row r="80" spans="1:16" ht="12.75">
      <c r="A80" t="s">
        <v>29</v>
      </c>
      <c r="B80" t="s">
        <v>39</v>
      </c>
      <c r="C80" t="s">
        <v>12</v>
      </c>
      <c r="D80">
        <v>794</v>
      </c>
      <c r="E80">
        <v>828</v>
      </c>
      <c r="F80">
        <v>2.3333039466</v>
      </c>
      <c r="G80">
        <v>-2.333303947</v>
      </c>
      <c r="H80">
        <v>2.4332187252</v>
      </c>
      <c r="I80" s="3"/>
      <c r="J80" t="s">
        <v>12</v>
      </c>
      <c r="K80" s="2">
        <f>G$617/100</f>
        <v>-0.01921565179</v>
      </c>
      <c r="L80" s="2">
        <f>H$617/100</f>
        <v>0.019858988299</v>
      </c>
      <c r="M80" s="2">
        <f t="shared" si="12"/>
        <v>-0.02333303947</v>
      </c>
      <c r="N80" s="2">
        <f t="shared" si="11"/>
        <v>0.024332187252000002</v>
      </c>
      <c r="O80" s="4"/>
      <c r="P80" s="2"/>
    </row>
    <row r="81" spans="1:16" ht="12.75">
      <c r="A81" t="s">
        <v>29</v>
      </c>
      <c r="B81" t="s">
        <v>39</v>
      </c>
      <c r="C81" t="s">
        <v>13</v>
      </c>
      <c r="D81">
        <v>740</v>
      </c>
      <c r="E81">
        <v>826</v>
      </c>
      <c r="F81">
        <v>2.1746157689</v>
      </c>
      <c r="G81">
        <v>-2.174615769</v>
      </c>
      <c r="H81">
        <v>2.4273413853</v>
      </c>
      <c r="I81" s="3"/>
      <c r="J81" t="s">
        <v>13</v>
      </c>
      <c r="K81" s="2">
        <f>G$618/100</f>
        <v>-0.01713590767</v>
      </c>
      <c r="L81" s="2">
        <f>H$618/100</f>
        <v>0.018453920479</v>
      </c>
      <c r="M81" s="2">
        <f t="shared" si="12"/>
        <v>-0.02174615769</v>
      </c>
      <c r="N81" s="2">
        <f t="shared" si="11"/>
        <v>0.024273413853</v>
      </c>
      <c r="O81" s="4"/>
      <c r="P81" s="2"/>
    </row>
    <row r="82" spans="1:16" ht="12.75">
      <c r="A82" t="s">
        <v>29</v>
      </c>
      <c r="B82" t="s">
        <v>39</v>
      </c>
      <c r="C82" t="s">
        <v>14</v>
      </c>
      <c r="D82">
        <v>783</v>
      </c>
      <c r="E82">
        <v>804</v>
      </c>
      <c r="F82">
        <v>2.3009785771</v>
      </c>
      <c r="G82">
        <v>-2.300978577</v>
      </c>
      <c r="H82">
        <v>2.3626906462</v>
      </c>
      <c r="I82" s="3"/>
      <c r="J82" t="s">
        <v>14</v>
      </c>
      <c r="K82" s="2">
        <f>G$619/100</f>
        <v>-0.014975202379999998</v>
      </c>
      <c r="L82" s="2">
        <f>H$619/100</f>
        <v>0.017984693989</v>
      </c>
      <c r="M82" s="2">
        <f t="shared" si="12"/>
        <v>-0.02300978577</v>
      </c>
      <c r="N82" s="2">
        <f t="shared" si="11"/>
        <v>0.023626906462</v>
      </c>
      <c r="O82" s="4"/>
      <c r="P82" s="2"/>
    </row>
    <row r="83" spans="1:16" ht="12.75">
      <c r="A83" t="s">
        <v>29</v>
      </c>
      <c r="B83" t="s">
        <v>39</v>
      </c>
      <c r="C83" t="s">
        <v>15</v>
      </c>
      <c r="D83">
        <v>647</v>
      </c>
      <c r="E83">
        <v>795</v>
      </c>
      <c r="F83">
        <v>1.9013194628</v>
      </c>
      <c r="G83">
        <v>-1.901319463</v>
      </c>
      <c r="H83">
        <v>2.3362426166</v>
      </c>
      <c r="I83" s="3"/>
      <c r="J83" t="s">
        <v>15</v>
      </c>
      <c r="K83" s="2">
        <f>G$620/100</f>
        <v>-0.01201446158</v>
      </c>
      <c r="L83" s="2">
        <f>H$620/100</f>
        <v>0.01718117627</v>
      </c>
      <c r="M83" s="2">
        <f t="shared" si="12"/>
        <v>-0.01901319463</v>
      </c>
      <c r="N83" s="2">
        <f t="shared" si="11"/>
        <v>0.023362426165999997</v>
      </c>
      <c r="O83" s="4"/>
      <c r="P83" s="2"/>
    </row>
    <row r="84" spans="1:16" ht="12.75">
      <c r="A84" t="s">
        <v>29</v>
      </c>
      <c r="B84" t="s">
        <v>39</v>
      </c>
      <c r="C84" t="s">
        <v>16</v>
      </c>
      <c r="D84">
        <v>421</v>
      </c>
      <c r="E84">
        <v>623</v>
      </c>
      <c r="F84">
        <v>1.2371800523</v>
      </c>
      <c r="G84">
        <v>-1.237180052</v>
      </c>
      <c r="H84">
        <v>1.8307913838</v>
      </c>
      <c r="I84" s="3"/>
      <c r="J84" t="s">
        <v>16</v>
      </c>
      <c r="K84" s="2">
        <f>G$621/100</f>
        <v>-0.00747541349</v>
      </c>
      <c r="L84" s="2">
        <f>H$621/100</f>
        <v>0.012340917856</v>
      </c>
      <c r="M84" s="2">
        <f t="shared" si="12"/>
        <v>-0.01237180052</v>
      </c>
      <c r="N84" s="2">
        <f t="shared" si="11"/>
        <v>0.018307913838</v>
      </c>
      <c r="O84" s="4"/>
      <c r="P84" s="2"/>
    </row>
    <row r="85" spans="1:16" ht="12.75">
      <c r="A85" t="s">
        <v>29</v>
      </c>
      <c r="B85" t="s">
        <v>39</v>
      </c>
      <c r="C85" t="s">
        <v>17</v>
      </c>
      <c r="D85">
        <v>275</v>
      </c>
      <c r="E85">
        <v>424</v>
      </c>
      <c r="F85">
        <v>0.8081342384</v>
      </c>
      <c r="G85">
        <v>-0.808134238</v>
      </c>
      <c r="H85">
        <v>1.2459960622</v>
      </c>
      <c r="I85" s="3"/>
      <c r="J85" t="s">
        <v>17</v>
      </c>
      <c r="K85" s="2">
        <f>G$622/100</f>
        <v>-0.0039583911900000004</v>
      </c>
      <c r="L85" s="2">
        <f>H$622/100</f>
        <v>0.007907206326</v>
      </c>
      <c r="M85" s="2">
        <f t="shared" si="12"/>
        <v>-0.00808134238</v>
      </c>
      <c r="N85" s="2">
        <f t="shared" si="11"/>
        <v>0.012459960622</v>
      </c>
      <c r="O85" s="4"/>
      <c r="P85" s="2"/>
    </row>
    <row r="86" spans="1:16" ht="12.75">
      <c r="A86" t="s">
        <v>29</v>
      </c>
      <c r="B86" t="s">
        <v>39</v>
      </c>
      <c r="C86" t="s">
        <v>28</v>
      </c>
      <c r="D86">
        <v>132</v>
      </c>
      <c r="E86">
        <v>292</v>
      </c>
      <c r="F86">
        <v>0.3879044345</v>
      </c>
      <c r="G86">
        <v>-0.387904434</v>
      </c>
      <c r="H86">
        <v>0.8580916277</v>
      </c>
      <c r="I86" s="3"/>
      <c r="J86" t="s">
        <v>28</v>
      </c>
      <c r="K86" s="2">
        <f>G$623/100</f>
        <v>-0.0016087765400000001</v>
      </c>
      <c r="L86" s="2">
        <f>H$623/100</f>
        <v>0.004415429978</v>
      </c>
      <c r="M86" s="2">
        <f t="shared" si="12"/>
        <v>-0.0038790443400000003</v>
      </c>
      <c r="N86" s="2">
        <f t="shared" si="11"/>
        <v>0.008580916277</v>
      </c>
      <c r="O86" s="4"/>
      <c r="P86" s="2"/>
    </row>
    <row r="87" spans="2:16" ht="12.75">
      <c r="B87"/>
      <c r="C87">
        <f>SUM(D68:E86)</f>
        <v>34029</v>
      </c>
      <c r="I87" s="3"/>
      <c r="J87" s="4"/>
      <c r="K87" s="4"/>
      <c r="L87" s="4"/>
      <c r="M87" s="4"/>
      <c r="N87" s="4"/>
      <c r="O87" s="4"/>
      <c r="P87" s="2"/>
    </row>
    <row r="88" spans="2:16" ht="12.75">
      <c r="B88"/>
      <c r="I88" s="3"/>
      <c r="J88" s="4"/>
      <c r="K88" s="6" t="s">
        <v>95</v>
      </c>
      <c r="L88" s="6" t="s">
        <v>96</v>
      </c>
      <c r="M88" s="6" t="s">
        <v>94</v>
      </c>
      <c r="N88" s="6" t="s">
        <v>97</v>
      </c>
      <c r="O88" s="4"/>
      <c r="P88" s="2"/>
    </row>
    <row r="89" spans="1:16" ht="12.75">
      <c r="A89" t="s">
        <v>30</v>
      </c>
      <c r="B89" t="s">
        <v>27</v>
      </c>
      <c r="C89" t="s">
        <v>98</v>
      </c>
      <c r="D89">
        <v>1666</v>
      </c>
      <c r="E89">
        <v>1614</v>
      </c>
      <c r="F89">
        <v>3.5550434244</v>
      </c>
      <c r="G89">
        <v>-3.555043424</v>
      </c>
      <c r="H89">
        <v>3.4440816849</v>
      </c>
      <c r="I89" s="3"/>
      <c r="J89" t="s">
        <v>98</v>
      </c>
      <c r="K89" s="4">
        <f>-D89</f>
        <v>-1666</v>
      </c>
      <c r="L89" s="4">
        <f aca="true" t="shared" si="13" ref="L89:L107">E89</f>
        <v>1614</v>
      </c>
      <c r="M89" s="4">
        <f>-D110</f>
        <v>-1486</v>
      </c>
      <c r="N89" s="4">
        <f>E110</f>
        <v>1499</v>
      </c>
      <c r="O89" s="4"/>
      <c r="P89" s="2"/>
    </row>
    <row r="90" spans="1:16" ht="12.75">
      <c r="A90" t="s">
        <v>30</v>
      </c>
      <c r="B90" t="s">
        <v>27</v>
      </c>
      <c r="C90" s="1" t="s">
        <v>1</v>
      </c>
      <c r="D90">
        <v>1805</v>
      </c>
      <c r="E90">
        <v>1746</v>
      </c>
      <c r="F90">
        <v>3.8516526898</v>
      </c>
      <c r="G90">
        <v>-3.85165269</v>
      </c>
      <c r="H90">
        <v>3.725753793</v>
      </c>
      <c r="I90" s="3"/>
      <c r="J90" s="1" t="s">
        <v>1</v>
      </c>
      <c r="K90" s="4">
        <f aca="true" t="shared" si="14" ref="K90:K107">-D90</f>
        <v>-1805</v>
      </c>
      <c r="L90" s="4">
        <f t="shared" si="13"/>
        <v>1746</v>
      </c>
      <c r="M90" s="4">
        <f aca="true" t="shared" si="15" ref="M90:M107">-D111</f>
        <v>-1681</v>
      </c>
      <c r="N90" s="4">
        <f aca="true" t="shared" si="16" ref="N90:N107">E111</f>
        <v>1642</v>
      </c>
      <c r="O90" s="4"/>
      <c r="P90" s="2"/>
    </row>
    <row r="91" spans="1:14" ht="12.75">
      <c r="A91" t="s">
        <v>30</v>
      </c>
      <c r="B91" t="s">
        <v>27</v>
      </c>
      <c r="C91" s="1" t="s">
        <v>2</v>
      </c>
      <c r="D91">
        <v>1774</v>
      </c>
      <c r="E91">
        <v>1726</v>
      </c>
      <c r="F91">
        <v>3.785502422</v>
      </c>
      <c r="G91">
        <v>-3.785502422</v>
      </c>
      <c r="H91">
        <v>3.6830762008</v>
      </c>
      <c r="J91" s="1" t="s">
        <v>2</v>
      </c>
      <c r="K91" s="4">
        <f t="shared" si="14"/>
        <v>-1774</v>
      </c>
      <c r="L91" s="4">
        <f t="shared" si="13"/>
        <v>1726</v>
      </c>
      <c r="M91" s="4">
        <f t="shared" si="15"/>
        <v>-1761</v>
      </c>
      <c r="N91" s="4">
        <f t="shared" si="16"/>
        <v>1686</v>
      </c>
    </row>
    <row r="92" spans="1:14" ht="12.75">
      <c r="A92" t="s">
        <v>30</v>
      </c>
      <c r="B92" t="s">
        <v>27</v>
      </c>
      <c r="C92" t="s">
        <v>3</v>
      </c>
      <c r="D92">
        <v>1634</v>
      </c>
      <c r="E92">
        <v>1566</v>
      </c>
      <c r="F92">
        <v>3.486759277</v>
      </c>
      <c r="G92">
        <v>-3.486759277</v>
      </c>
      <c r="H92">
        <v>3.3416554638</v>
      </c>
      <c r="J92" t="s">
        <v>3</v>
      </c>
      <c r="K92" s="4">
        <f t="shared" si="14"/>
        <v>-1634</v>
      </c>
      <c r="L92" s="4">
        <f t="shared" si="13"/>
        <v>1566</v>
      </c>
      <c r="M92" s="4">
        <f t="shared" si="15"/>
        <v>-1720</v>
      </c>
      <c r="N92" s="4">
        <f t="shared" si="16"/>
        <v>1739</v>
      </c>
    </row>
    <row r="93" spans="1:16" ht="12.75">
      <c r="A93" t="s">
        <v>30</v>
      </c>
      <c r="B93" t="s">
        <v>27</v>
      </c>
      <c r="C93" t="s">
        <v>4</v>
      </c>
      <c r="D93">
        <v>1672</v>
      </c>
      <c r="E93">
        <v>1843</v>
      </c>
      <c r="F93">
        <v>3.5678467021</v>
      </c>
      <c r="G93">
        <v>-3.567846702</v>
      </c>
      <c r="H93">
        <v>3.9327401148</v>
      </c>
      <c r="I93" s="3"/>
      <c r="J93" t="s">
        <v>4</v>
      </c>
      <c r="K93" s="4">
        <f t="shared" si="14"/>
        <v>-1672</v>
      </c>
      <c r="L93" s="4">
        <f t="shared" si="13"/>
        <v>1843</v>
      </c>
      <c r="M93" s="4">
        <f t="shared" si="15"/>
        <v>-1648</v>
      </c>
      <c r="N93" s="4">
        <f t="shared" si="16"/>
        <v>1757</v>
      </c>
      <c r="O93" s="4"/>
      <c r="P93" s="2"/>
    </row>
    <row r="94" spans="1:16" ht="12.75">
      <c r="A94" t="s">
        <v>30</v>
      </c>
      <c r="B94" t="s">
        <v>27</v>
      </c>
      <c r="C94" t="s">
        <v>5</v>
      </c>
      <c r="D94">
        <v>1586</v>
      </c>
      <c r="E94">
        <v>1747</v>
      </c>
      <c r="F94">
        <v>3.3843330559</v>
      </c>
      <c r="G94">
        <v>-3.384333056</v>
      </c>
      <c r="H94">
        <v>3.7278876726</v>
      </c>
      <c r="I94" s="3"/>
      <c r="J94" t="s">
        <v>5</v>
      </c>
      <c r="K94" s="4">
        <f t="shared" si="14"/>
        <v>-1586</v>
      </c>
      <c r="L94" s="4">
        <f t="shared" si="13"/>
        <v>1747</v>
      </c>
      <c r="M94" s="4">
        <f t="shared" si="15"/>
        <v>-1590</v>
      </c>
      <c r="N94" s="4">
        <f t="shared" si="16"/>
        <v>1719</v>
      </c>
      <c r="O94" s="4"/>
      <c r="P94" s="2"/>
    </row>
    <row r="95" spans="1:16" ht="12.75">
      <c r="A95" t="s">
        <v>30</v>
      </c>
      <c r="B95" t="s">
        <v>27</v>
      </c>
      <c r="C95" t="s">
        <v>6</v>
      </c>
      <c r="D95">
        <v>1754</v>
      </c>
      <c r="E95">
        <v>2115</v>
      </c>
      <c r="F95">
        <v>3.7428248298</v>
      </c>
      <c r="G95">
        <v>-3.74282483</v>
      </c>
      <c r="H95">
        <v>4.5131553678</v>
      </c>
      <c r="I95" s="3"/>
      <c r="J95" t="s">
        <v>6</v>
      </c>
      <c r="K95" s="4">
        <f t="shared" si="14"/>
        <v>-1754</v>
      </c>
      <c r="L95" s="4">
        <f t="shared" si="13"/>
        <v>2115</v>
      </c>
      <c r="M95" s="4">
        <f t="shared" si="15"/>
        <v>-1490</v>
      </c>
      <c r="N95" s="4">
        <f t="shared" si="16"/>
        <v>1641</v>
      </c>
      <c r="O95" s="4"/>
      <c r="P95" s="2"/>
    </row>
    <row r="96" spans="1:16" ht="12.75">
      <c r="A96" t="s">
        <v>30</v>
      </c>
      <c r="B96" t="s">
        <v>27</v>
      </c>
      <c r="C96" t="s">
        <v>7</v>
      </c>
      <c r="D96">
        <v>1799</v>
      </c>
      <c r="E96">
        <v>1927</v>
      </c>
      <c r="F96">
        <v>3.8388494121</v>
      </c>
      <c r="G96">
        <v>-3.838849412</v>
      </c>
      <c r="H96">
        <v>4.1119860017</v>
      </c>
      <c r="I96" s="3"/>
      <c r="J96" t="s">
        <v>7</v>
      </c>
      <c r="K96" s="4">
        <f t="shared" si="14"/>
        <v>-1799</v>
      </c>
      <c r="L96" s="4">
        <f t="shared" si="13"/>
        <v>1927</v>
      </c>
      <c r="M96" s="4">
        <f t="shared" si="15"/>
        <v>-1739</v>
      </c>
      <c r="N96" s="4">
        <f t="shared" si="16"/>
        <v>2017</v>
      </c>
      <c r="O96" s="4"/>
      <c r="P96" s="2"/>
    </row>
    <row r="97" spans="1:16" ht="12.75">
      <c r="A97" t="s">
        <v>30</v>
      </c>
      <c r="B97" t="s">
        <v>27</v>
      </c>
      <c r="C97" t="s">
        <v>8</v>
      </c>
      <c r="D97">
        <v>1597</v>
      </c>
      <c r="E97">
        <v>1790</v>
      </c>
      <c r="F97">
        <v>3.4078057316</v>
      </c>
      <c r="G97">
        <v>-3.407805732</v>
      </c>
      <c r="H97">
        <v>3.8196444957</v>
      </c>
      <c r="I97" s="3"/>
      <c r="J97" t="s">
        <v>8</v>
      </c>
      <c r="K97" s="4">
        <f t="shared" si="14"/>
        <v>-1597</v>
      </c>
      <c r="L97" s="4">
        <f t="shared" si="13"/>
        <v>1790</v>
      </c>
      <c r="M97" s="4">
        <f t="shared" si="15"/>
        <v>-1760</v>
      </c>
      <c r="N97" s="4">
        <f t="shared" si="16"/>
        <v>1876</v>
      </c>
      <c r="O97" s="4"/>
      <c r="P97" s="2"/>
    </row>
    <row r="98" spans="1:16" ht="12.75">
      <c r="A98" t="s">
        <v>30</v>
      </c>
      <c r="B98" t="s">
        <v>27</v>
      </c>
      <c r="C98" t="s">
        <v>9</v>
      </c>
      <c r="D98">
        <v>1475</v>
      </c>
      <c r="E98">
        <v>1567</v>
      </c>
      <c r="F98">
        <v>3.1474724196</v>
      </c>
      <c r="G98">
        <v>-3.14747242</v>
      </c>
      <c r="H98">
        <v>3.3437893434</v>
      </c>
      <c r="I98" s="3"/>
      <c r="J98" t="s">
        <v>9</v>
      </c>
      <c r="K98" s="4">
        <f t="shared" si="14"/>
        <v>-1475</v>
      </c>
      <c r="L98" s="4">
        <f t="shared" si="13"/>
        <v>1567</v>
      </c>
      <c r="M98" s="4">
        <f t="shared" si="15"/>
        <v>-1588</v>
      </c>
      <c r="N98" s="4">
        <f t="shared" si="16"/>
        <v>1699</v>
      </c>
      <c r="O98" s="4"/>
      <c r="P98" s="2"/>
    </row>
    <row r="99" spans="1:16" ht="12.75">
      <c r="A99" t="s">
        <v>30</v>
      </c>
      <c r="B99" t="s">
        <v>27</v>
      </c>
      <c r="C99" t="s">
        <v>10</v>
      </c>
      <c r="D99">
        <v>1090</v>
      </c>
      <c r="E99">
        <v>1134</v>
      </c>
      <c r="F99">
        <v>2.3259287711</v>
      </c>
      <c r="G99">
        <v>-2.325928771</v>
      </c>
      <c r="H99">
        <v>2.4198194738</v>
      </c>
      <c r="I99" s="3"/>
      <c r="J99" t="s">
        <v>10</v>
      </c>
      <c r="K99" s="4">
        <f t="shared" si="14"/>
        <v>-1090</v>
      </c>
      <c r="L99" s="4">
        <f t="shared" si="13"/>
        <v>1134</v>
      </c>
      <c r="M99" s="4">
        <f t="shared" si="15"/>
        <v>-1462</v>
      </c>
      <c r="N99" s="4">
        <f t="shared" si="16"/>
        <v>1504</v>
      </c>
      <c r="O99" s="4"/>
      <c r="P99" s="2"/>
    </row>
    <row r="100" spans="1:16" ht="12.75">
      <c r="A100" t="s">
        <v>30</v>
      </c>
      <c r="B100" t="s">
        <v>27</v>
      </c>
      <c r="C100" t="s">
        <v>11</v>
      </c>
      <c r="D100">
        <v>945</v>
      </c>
      <c r="E100">
        <v>1000</v>
      </c>
      <c r="F100">
        <v>2.0165162282</v>
      </c>
      <c r="G100">
        <v>-2.016516228</v>
      </c>
      <c r="H100">
        <v>2.1338796065</v>
      </c>
      <c r="I100" s="3"/>
      <c r="J100" t="s">
        <v>11</v>
      </c>
      <c r="K100" s="4">
        <f t="shared" si="14"/>
        <v>-945</v>
      </c>
      <c r="L100" s="4">
        <f t="shared" si="13"/>
        <v>1000</v>
      </c>
      <c r="M100" s="4">
        <f t="shared" si="15"/>
        <v>-1042</v>
      </c>
      <c r="N100" s="4">
        <f t="shared" si="16"/>
        <v>1104</v>
      </c>
      <c r="O100" s="4"/>
      <c r="P100" s="2"/>
    </row>
    <row r="101" spans="1:16" ht="12.75">
      <c r="A101" t="s">
        <v>30</v>
      </c>
      <c r="B101" t="s">
        <v>27</v>
      </c>
      <c r="C101" t="s">
        <v>12</v>
      </c>
      <c r="D101">
        <v>854</v>
      </c>
      <c r="E101">
        <v>900</v>
      </c>
      <c r="F101">
        <v>1.822333184</v>
      </c>
      <c r="G101">
        <v>-1.822333184</v>
      </c>
      <c r="H101">
        <v>1.9204916459</v>
      </c>
      <c r="I101" s="3"/>
      <c r="J101" t="s">
        <v>12</v>
      </c>
      <c r="K101" s="4">
        <f t="shared" si="14"/>
        <v>-854</v>
      </c>
      <c r="L101" s="4">
        <f t="shared" si="13"/>
        <v>900</v>
      </c>
      <c r="M101" s="4">
        <f t="shared" si="15"/>
        <v>-883</v>
      </c>
      <c r="N101" s="4">
        <f t="shared" si="16"/>
        <v>960</v>
      </c>
      <c r="O101" s="4"/>
      <c r="P101" s="2"/>
    </row>
    <row r="102" spans="1:16" ht="12.75">
      <c r="A102" t="s">
        <v>30</v>
      </c>
      <c r="B102" t="s">
        <v>27</v>
      </c>
      <c r="C102" t="s">
        <v>13</v>
      </c>
      <c r="D102">
        <v>847</v>
      </c>
      <c r="E102">
        <v>953</v>
      </c>
      <c r="F102">
        <v>1.8073960267</v>
      </c>
      <c r="G102">
        <v>-1.807396027</v>
      </c>
      <c r="H102">
        <v>2.033587265</v>
      </c>
      <c r="I102" s="3"/>
      <c r="J102" t="s">
        <v>13</v>
      </c>
      <c r="K102" s="4">
        <f t="shared" si="14"/>
        <v>-847</v>
      </c>
      <c r="L102" s="4">
        <f t="shared" si="13"/>
        <v>953</v>
      </c>
      <c r="M102" s="4">
        <f t="shared" si="15"/>
        <v>-762</v>
      </c>
      <c r="N102" s="4">
        <f t="shared" si="16"/>
        <v>860</v>
      </c>
      <c r="O102" s="4"/>
      <c r="P102" s="2"/>
    </row>
    <row r="103" spans="1:16" ht="12.75">
      <c r="A103" t="s">
        <v>30</v>
      </c>
      <c r="B103" t="s">
        <v>27</v>
      </c>
      <c r="C103" t="s">
        <v>14</v>
      </c>
      <c r="D103">
        <v>714</v>
      </c>
      <c r="E103">
        <v>972</v>
      </c>
      <c r="F103">
        <v>1.523590039</v>
      </c>
      <c r="G103">
        <v>-1.523590039</v>
      </c>
      <c r="H103">
        <v>2.0741309775</v>
      </c>
      <c r="I103" s="3"/>
      <c r="J103" t="s">
        <v>14</v>
      </c>
      <c r="K103" s="4">
        <f t="shared" si="14"/>
        <v>-714</v>
      </c>
      <c r="L103" s="4">
        <f t="shared" si="13"/>
        <v>972</v>
      </c>
      <c r="M103" s="4">
        <f t="shared" si="15"/>
        <v>-731</v>
      </c>
      <c r="N103" s="4">
        <f t="shared" si="16"/>
        <v>912</v>
      </c>
      <c r="O103" s="4"/>
      <c r="P103" s="2"/>
    </row>
    <row r="104" spans="1:16" ht="12.75">
      <c r="A104" t="s">
        <v>30</v>
      </c>
      <c r="B104" t="s">
        <v>27</v>
      </c>
      <c r="C104" t="s">
        <v>15</v>
      </c>
      <c r="D104">
        <v>547</v>
      </c>
      <c r="E104">
        <v>795</v>
      </c>
      <c r="F104">
        <v>1.1672321448</v>
      </c>
      <c r="G104">
        <v>-1.167232145</v>
      </c>
      <c r="H104">
        <v>1.6964342872</v>
      </c>
      <c r="I104" s="3"/>
      <c r="J104" t="s">
        <v>15</v>
      </c>
      <c r="K104" s="4">
        <f t="shared" si="14"/>
        <v>-547</v>
      </c>
      <c r="L104" s="4">
        <f t="shared" si="13"/>
        <v>795</v>
      </c>
      <c r="M104" s="4">
        <f t="shared" si="15"/>
        <v>-581</v>
      </c>
      <c r="N104" s="4">
        <f t="shared" si="16"/>
        <v>860</v>
      </c>
      <c r="O104" s="4"/>
      <c r="P104" s="2"/>
    </row>
    <row r="105" spans="1:16" ht="12.75">
      <c r="A105" t="s">
        <v>30</v>
      </c>
      <c r="B105" t="s">
        <v>27</v>
      </c>
      <c r="C105" t="s">
        <v>16</v>
      </c>
      <c r="D105">
        <v>341</v>
      </c>
      <c r="E105">
        <v>580</v>
      </c>
      <c r="F105">
        <v>0.7276529458</v>
      </c>
      <c r="G105">
        <v>-0.727652946</v>
      </c>
      <c r="H105">
        <v>1.2376501718</v>
      </c>
      <c r="I105" s="3"/>
      <c r="J105" t="s">
        <v>16</v>
      </c>
      <c r="K105" s="4">
        <f t="shared" si="14"/>
        <v>-341</v>
      </c>
      <c r="L105" s="4">
        <f t="shared" si="13"/>
        <v>580</v>
      </c>
      <c r="M105" s="4">
        <f t="shared" si="15"/>
        <v>-399</v>
      </c>
      <c r="N105" s="4">
        <f t="shared" si="16"/>
        <v>655</v>
      </c>
      <c r="O105" s="4"/>
      <c r="P105" s="2"/>
    </row>
    <row r="106" spans="1:16" ht="12.75">
      <c r="A106" t="s">
        <v>30</v>
      </c>
      <c r="B106" t="s">
        <v>27</v>
      </c>
      <c r="C106" t="s">
        <v>17</v>
      </c>
      <c r="D106">
        <v>177</v>
      </c>
      <c r="E106">
        <v>344</v>
      </c>
      <c r="F106">
        <v>0.3776966904</v>
      </c>
      <c r="G106">
        <v>-0.37769669</v>
      </c>
      <c r="H106">
        <v>0.7340545846</v>
      </c>
      <c r="I106" s="3"/>
      <c r="J106" t="s">
        <v>17</v>
      </c>
      <c r="K106" s="4">
        <f t="shared" si="14"/>
        <v>-177</v>
      </c>
      <c r="L106" s="4">
        <f t="shared" si="13"/>
        <v>344</v>
      </c>
      <c r="M106" s="4">
        <f t="shared" si="15"/>
        <v>-182</v>
      </c>
      <c r="N106" s="4">
        <f t="shared" si="16"/>
        <v>403</v>
      </c>
      <c r="O106" s="4"/>
      <c r="P106" s="2"/>
    </row>
    <row r="107" spans="1:16" ht="12.75">
      <c r="A107" t="s">
        <v>30</v>
      </c>
      <c r="B107" t="s">
        <v>27</v>
      </c>
      <c r="C107" t="s">
        <v>28</v>
      </c>
      <c r="D107">
        <v>67</v>
      </c>
      <c r="E107">
        <v>200</v>
      </c>
      <c r="F107">
        <v>0.1429699336</v>
      </c>
      <c r="G107">
        <v>-0.142969934</v>
      </c>
      <c r="H107">
        <v>0.4267759213</v>
      </c>
      <c r="I107" s="3"/>
      <c r="J107" t="s">
        <v>28</v>
      </c>
      <c r="K107" s="4">
        <f t="shared" si="14"/>
        <v>-67</v>
      </c>
      <c r="L107" s="4">
        <f t="shared" si="13"/>
        <v>200</v>
      </c>
      <c r="M107" s="4">
        <f t="shared" si="15"/>
        <v>-77</v>
      </c>
      <c r="N107" s="4">
        <f t="shared" si="16"/>
        <v>222</v>
      </c>
      <c r="O107" s="4"/>
      <c r="P107" s="2"/>
    </row>
    <row r="108" spans="2:16" ht="12.75">
      <c r="B108"/>
      <c r="C108">
        <f>SUM(D89:E107)</f>
        <v>46863</v>
      </c>
      <c r="I108" s="3"/>
      <c r="J108" s="4"/>
      <c r="K108" s="4"/>
      <c r="L108" s="4"/>
      <c r="M108" s="4"/>
      <c r="N108" s="4"/>
      <c r="O108" s="4"/>
      <c r="P108" s="2"/>
    </row>
    <row r="109" spans="2:16" ht="12.75">
      <c r="B109"/>
      <c r="I109" s="3"/>
      <c r="K109" s="5" t="s">
        <v>92</v>
      </c>
      <c r="L109" s="5" t="s">
        <v>93</v>
      </c>
      <c r="M109" s="5" t="s">
        <v>94</v>
      </c>
      <c r="N109" s="5" t="s">
        <v>97</v>
      </c>
      <c r="O109" s="4"/>
      <c r="P109" s="2"/>
    </row>
    <row r="110" spans="1:14" ht="12.75">
      <c r="A110" t="s">
        <v>30</v>
      </c>
      <c r="B110" t="s">
        <v>39</v>
      </c>
      <c r="C110" t="s">
        <v>98</v>
      </c>
      <c r="D110">
        <v>1486</v>
      </c>
      <c r="E110">
        <v>1499</v>
      </c>
      <c r="F110">
        <v>3.1391934428</v>
      </c>
      <c r="G110">
        <v>-3.139193443</v>
      </c>
      <c r="H110">
        <v>3.1666561041</v>
      </c>
      <c r="J110" t="s">
        <v>98</v>
      </c>
      <c r="K110" s="2">
        <f>G$605/100</f>
        <v>-0.03306958568</v>
      </c>
      <c r="L110" s="2">
        <f>H$605/100</f>
        <v>0.031218796221</v>
      </c>
      <c r="M110" s="2">
        <f>G110/100</f>
        <v>-0.03139193443</v>
      </c>
      <c r="N110" s="2">
        <f aca="true" t="shared" si="17" ref="N110:N128">H110/100</f>
        <v>0.031666561041</v>
      </c>
    </row>
    <row r="111" spans="1:14" ht="12.75">
      <c r="A111" t="s">
        <v>30</v>
      </c>
      <c r="B111" t="s">
        <v>39</v>
      </c>
      <c r="C111" s="1" t="s">
        <v>1</v>
      </c>
      <c r="D111">
        <v>1681</v>
      </c>
      <c r="E111">
        <v>1642</v>
      </c>
      <c r="F111">
        <v>3.5511333629</v>
      </c>
      <c r="G111">
        <v>-3.551133363</v>
      </c>
      <c r="H111">
        <v>3.4687453789</v>
      </c>
      <c r="J111" s="1" t="s">
        <v>1</v>
      </c>
      <c r="K111" s="2">
        <f>G$606/100</f>
        <v>-0.03706366942</v>
      </c>
      <c r="L111" s="2">
        <f>H$606/100</f>
        <v>0.035477527184999996</v>
      </c>
      <c r="M111" s="2">
        <f aca="true" t="shared" si="18" ref="M111:M128">G111/100</f>
        <v>-0.03551133363</v>
      </c>
      <c r="N111" s="2">
        <f t="shared" si="17"/>
        <v>0.034687453789</v>
      </c>
    </row>
    <row r="112" spans="1:16" ht="12.75">
      <c r="A112" t="s">
        <v>30</v>
      </c>
      <c r="B112" t="s">
        <v>39</v>
      </c>
      <c r="C112" s="1" t="s">
        <v>2</v>
      </c>
      <c r="D112">
        <v>1761</v>
      </c>
      <c r="E112">
        <v>1686</v>
      </c>
      <c r="F112">
        <v>3.7201343558</v>
      </c>
      <c r="G112">
        <v>-3.720134356</v>
      </c>
      <c r="H112">
        <v>3.561695925</v>
      </c>
      <c r="I112" s="3"/>
      <c r="J112" s="1" t="s">
        <v>2</v>
      </c>
      <c r="K112" s="2">
        <f>G$607/100</f>
        <v>-0.03748849786</v>
      </c>
      <c r="L112" s="2">
        <f>H$607/100</f>
        <v>0.035595051445</v>
      </c>
      <c r="M112" s="2">
        <f t="shared" si="18"/>
        <v>-0.03720134356</v>
      </c>
      <c r="N112" s="2">
        <f t="shared" si="17"/>
        <v>0.035616959249999997</v>
      </c>
      <c r="O112" s="4"/>
      <c r="P112" s="2"/>
    </row>
    <row r="113" spans="1:16" ht="12.75">
      <c r="A113" t="s">
        <v>30</v>
      </c>
      <c r="B113" t="s">
        <v>39</v>
      </c>
      <c r="C113" t="s">
        <v>3</v>
      </c>
      <c r="D113">
        <v>1720</v>
      </c>
      <c r="E113">
        <v>1739</v>
      </c>
      <c r="F113">
        <v>3.6335213469</v>
      </c>
      <c r="G113">
        <v>-3.633521347</v>
      </c>
      <c r="H113">
        <v>3.6736590827</v>
      </c>
      <c r="I113" s="3"/>
      <c r="J113" t="s">
        <v>3</v>
      </c>
      <c r="K113" s="2">
        <f>G$608/100</f>
        <v>-0.03643077952</v>
      </c>
      <c r="L113" s="2">
        <f>H$608/100</f>
        <v>0.034501640552</v>
      </c>
      <c r="M113" s="2">
        <f t="shared" si="18"/>
        <v>-0.036335213469999995</v>
      </c>
      <c r="N113" s="2">
        <f t="shared" si="17"/>
        <v>0.036736590827</v>
      </c>
      <c r="O113" s="4"/>
      <c r="P113" s="2"/>
    </row>
    <row r="114" spans="1:16" ht="12.75">
      <c r="A114" t="s">
        <v>30</v>
      </c>
      <c r="B114" t="s">
        <v>39</v>
      </c>
      <c r="C114" t="s">
        <v>4</v>
      </c>
      <c r="D114">
        <v>1648</v>
      </c>
      <c r="E114">
        <v>1757</v>
      </c>
      <c r="F114">
        <v>3.4814204533</v>
      </c>
      <c r="G114">
        <v>-3.481420453</v>
      </c>
      <c r="H114">
        <v>3.7116843061</v>
      </c>
      <c r="I114" s="3"/>
      <c r="J114" t="s">
        <v>4</v>
      </c>
      <c r="K114" s="2">
        <f>G$609/100</f>
        <v>-0.03351704842</v>
      </c>
      <c r="L114" s="2">
        <f>H$609/100</f>
        <v>0.032971213521</v>
      </c>
      <c r="M114" s="2">
        <f t="shared" si="18"/>
        <v>-0.034814204530000004</v>
      </c>
      <c r="N114" s="2">
        <f t="shared" si="17"/>
        <v>0.037116843061</v>
      </c>
      <c r="O114" s="4"/>
      <c r="P114" s="2"/>
    </row>
    <row r="115" spans="1:16" ht="12.75">
      <c r="A115" t="s">
        <v>30</v>
      </c>
      <c r="B115" t="s">
        <v>39</v>
      </c>
      <c r="C115" t="s">
        <v>5</v>
      </c>
      <c r="D115">
        <v>1590</v>
      </c>
      <c r="E115">
        <v>1719</v>
      </c>
      <c r="F115">
        <v>3.3588947335</v>
      </c>
      <c r="G115">
        <v>-3.358894734</v>
      </c>
      <c r="H115">
        <v>3.6314088345</v>
      </c>
      <c r="I115" s="3"/>
      <c r="J115" t="s">
        <v>5</v>
      </c>
      <c r="K115" s="2">
        <f>G$610/100</f>
        <v>-0.03291201612</v>
      </c>
      <c r="L115" s="2">
        <f>H$610/100</f>
        <v>0.032945967569</v>
      </c>
      <c r="M115" s="2">
        <f t="shared" si="18"/>
        <v>-0.03358894734</v>
      </c>
      <c r="N115" s="2">
        <f t="shared" si="17"/>
        <v>0.036314088345</v>
      </c>
      <c r="O115" s="4"/>
      <c r="P115" s="2"/>
    </row>
    <row r="116" spans="1:16" ht="12.75">
      <c r="A116" t="s">
        <v>30</v>
      </c>
      <c r="B116" t="s">
        <v>39</v>
      </c>
      <c r="C116" t="s">
        <v>6</v>
      </c>
      <c r="D116">
        <v>1490</v>
      </c>
      <c r="E116">
        <v>1641</v>
      </c>
      <c r="F116">
        <v>3.1476434924</v>
      </c>
      <c r="G116">
        <v>-3.147643492</v>
      </c>
      <c r="H116">
        <v>3.4666328665</v>
      </c>
      <c r="I116" s="3"/>
      <c r="J116" t="s">
        <v>6</v>
      </c>
      <c r="K116" s="2">
        <f>G$611/100</f>
        <v>-0.03365372478</v>
      </c>
      <c r="L116" s="2">
        <f>H$611/100</f>
        <v>0.033774731239</v>
      </c>
      <c r="M116" s="2">
        <f t="shared" si="18"/>
        <v>-0.03147643492</v>
      </c>
      <c r="N116" s="2">
        <f t="shared" si="17"/>
        <v>0.034666328664999996</v>
      </c>
      <c r="O116" s="4"/>
      <c r="P116" s="2"/>
    </row>
    <row r="117" spans="1:16" ht="12.75">
      <c r="A117" t="s">
        <v>30</v>
      </c>
      <c r="B117" t="s">
        <v>39</v>
      </c>
      <c r="C117" t="s">
        <v>7</v>
      </c>
      <c r="D117">
        <v>1739</v>
      </c>
      <c r="E117">
        <v>2017</v>
      </c>
      <c r="F117">
        <v>3.6736590827</v>
      </c>
      <c r="G117">
        <v>-3.673659083</v>
      </c>
      <c r="H117">
        <v>4.260937533</v>
      </c>
      <c r="I117" s="3"/>
      <c r="J117" t="s">
        <v>7</v>
      </c>
      <c r="K117" s="2">
        <f>G$612/100</f>
        <v>-0.04014541668</v>
      </c>
      <c r="L117" s="2">
        <f>H$612/100</f>
        <v>0.040162827686</v>
      </c>
      <c r="M117" s="2">
        <f t="shared" si="18"/>
        <v>-0.03673659083</v>
      </c>
      <c r="N117" s="2">
        <f t="shared" si="17"/>
        <v>0.04260937533</v>
      </c>
      <c r="O117" s="4"/>
      <c r="P117" s="2"/>
    </row>
    <row r="118" spans="1:16" ht="12.75">
      <c r="A118" t="s">
        <v>30</v>
      </c>
      <c r="B118" t="s">
        <v>39</v>
      </c>
      <c r="C118" t="s">
        <v>8</v>
      </c>
      <c r="D118">
        <v>1760</v>
      </c>
      <c r="E118">
        <v>1876</v>
      </c>
      <c r="F118">
        <v>3.7180218434</v>
      </c>
      <c r="G118">
        <v>-3.718021843</v>
      </c>
      <c r="H118">
        <v>3.9630732831</v>
      </c>
      <c r="I118" s="3"/>
      <c r="J118" t="s">
        <v>8</v>
      </c>
      <c r="K118" s="2">
        <f>G$613/100</f>
        <v>-0.04026642314</v>
      </c>
      <c r="L118" s="2">
        <f>H$613/100</f>
        <v>0.039580429686</v>
      </c>
      <c r="M118" s="2">
        <f t="shared" si="18"/>
        <v>-0.037180218429999995</v>
      </c>
      <c r="N118" s="2">
        <f t="shared" si="17"/>
        <v>0.039630732831</v>
      </c>
      <c r="O118" s="4"/>
      <c r="P118" s="2"/>
    </row>
    <row r="119" spans="1:16" ht="12.75">
      <c r="A119" t="s">
        <v>30</v>
      </c>
      <c r="B119" t="s">
        <v>39</v>
      </c>
      <c r="C119" t="s">
        <v>9</v>
      </c>
      <c r="D119">
        <v>1588</v>
      </c>
      <c r="E119">
        <v>1699</v>
      </c>
      <c r="F119">
        <v>3.3546697087</v>
      </c>
      <c r="G119">
        <v>-3.354669709</v>
      </c>
      <c r="H119">
        <v>3.5891585863</v>
      </c>
      <c r="I119" s="3"/>
      <c r="J119" t="s">
        <v>9</v>
      </c>
      <c r="K119" s="2">
        <f>G$614/100</f>
        <v>-0.0361818022</v>
      </c>
      <c r="L119" s="2">
        <f>H$614/100</f>
        <v>0.036524798925000004</v>
      </c>
      <c r="M119" s="2">
        <f t="shared" si="18"/>
        <v>-0.03354669709</v>
      </c>
      <c r="N119" s="2">
        <f t="shared" si="17"/>
        <v>0.035891585863</v>
      </c>
      <c r="O119" s="4"/>
      <c r="P119" s="2"/>
    </row>
    <row r="120" spans="1:16" ht="12.75">
      <c r="A120" t="s">
        <v>30</v>
      </c>
      <c r="B120" t="s">
        <v>39</v>
      </c>
      <c r="C120" t="s">
        <v>10</v>
      </c>
      <c r="D120">
        <v>1462</v>
      </c>
      <c r="E120">
        <v>1504</v>
      </c>
      <c r="F120">
        <v>3.0884931449</v>
      </c>
      <c r="G120">
        <v>-3.088493145</v>
      </c>
      <c r="H120">
        <v>3.1772186662</v>
      </c>
      <c r="I120" s="3"/>
      <c r="J120" t="s">
        <v>10</v>
      </c>
      <c r="K120" s="2">
        <f>G$615/100</f>
        <v>-0.03175505507</v>
      </c>
      <c r="L120" s="2">
        <f>H$615/100</f>
        <v>0.03214767315</v>
      </c>
      <c r="M120" s="2">
        <f t="shared" si="18"/>
        <v>-0.03088493145</v>
      </c>
      <c r="N120" s="2">
        <f t="shared" si="17"/>
        <v>0.031772186662</v>
      </c>
      <c r="O120" s="4"/>
      <c r="P120" s="2"/>
    </row>
    <row r="121" spans="1:16" ht="12.75">
      <c r="A121" t="s">
        <v>30</v>
      </c>
      <c r="B121" t="s">
        <v>39</v>
      </c>
      <c r="C121" t="s">
        <v>11</v>
      </c>
      <c r="D121">
        <v>1042</v>
      </c>
      <c r="E121">
        <v>1104</v>
      </c>
      <c r="F121">
        <v>2.2012379323</v>
      </c>
      <c r="G121">
        <v>-2.201237932</v>
      </c>
      <c r="H121">
        <v>2.3322137018</v>
      </c>
      <c r="I121" s="3"/>
      <c r="J121" t="s">
        <v>11</v>
      </c>
      <c r="K121" s="2">
        <f>G$616/100</f>
        <v>-0.024012382699999998</v>
      </c>
      <c r="L121" s="2">
        <f>H$616/100</f>
        <v>0.02407680341</v>
      </c>
      <c r="M121" s="2">
        <f t="shared" si="18"/>
        <v>-0.02201237932</v>
      </c>
      <c r="N121" s="2">
        <f t="shared" si="17"/>
        <v>0.023322137018</v>
      </c>
      <c r="O121" s="4"/>
      <c r="P121" s="2"/>
    </row>
    <row r="122" spans="1:16" ht="12.75">
      <c r="A122" t="s">
        <v>30</v>
      </c>
      <c r="B122" t="s">
        <v>39</v>
      </c>
      <c r="C122" t="s">
        <v>12</v>
      </c>
      <c r="D122">
        <v>883</v>
      </c>
      <c r="E122">
        <v>960</v>
      </c>
      <c r="F122">
        <v>1.8653484589</v>
      </c>
      <c r="G122">
        <v>-1.865348459</v>
      </c>
      <c r="H122">
        <v>2.0280119146</v>
      </c>
      <c r="I122" s="3"/>
      <c r="J122" t="s">
        <v>12</v>
      </c>
      <c r="K122" s="2">
        <f>G$617/100</f>
        <v>-0.01921565179</v>
      </c>
      <c r="L122" s="2">
        <f>H$617/100</f>
        <v>0.019858988299</v>
      </c>
      <c r="M122" s="2">
        <f t="shared" si="18"/>
        <v>-0.01865348459</v>
      </c>
      <c r="N122" s="2">
        <f t="shared" si="17"/>
        <v>0.020280119146</v>
      </c>
      <c r="O122" s="4"/>
      <c r="P122" s="2"/>
    </row>
    <row r="123" spans="1:16" ht="12.75">
      <c r="A123" t="s">
        <v>30</v>
      </c>
      <c r="B123" t="s">
        <v>39</v>
      </c>
      <c r="C123" t="s">
        <v>13</v>
      </c>
      <c r="D123">
        <v>762</v>
      </c>
      <c r="E123">
        <v>860</v>
      </c>
      <c r="F123">
        <v>1.6097344572</v>
      </c>
      <c r="G123">
        <v>-1.609734457</v>
      </c>
      <c r="H123">
        <v>1.8167606735</v>
      </c>
      <c r="I123" s="3"/>
      <c r="J123" t="s">
        <v>13</v>
      </c>
      <c r="K123" s="2">
        <f>G$618/100</f>
        <v>-0.01713590767</v>
      </c>
      <c r="L123" s="2">
        <f>H$618/100</f>
        <v>0.018453920479</v>
      </c>
      <c r="M123" s="2">
        <f t="shared" si="18"/>
        <v>-0.01609734457</v>
      </c>
      <c r="N123" s="2">
        <f t="shared" si="17"/>
        <v>0.018167606734999998</v>
      </c>
      <c r="O123" s="4"/>
      <c r="P123" s="2"/>
    </row>
    <row r="124" spans="1:16" ht="12.75">
      <c r="A124" t="s">
        <v>30</v>
      </c>
      <c r="B124" t="s">
        <v>39</v>
      </c>
      <c r="C124" t="s">
        <v>14</v>
      </c>
      <c r="D124">
        <v>731</v>
      </c>
      <c r="E124">
        <v>912</v>
      </c>
      <c r="F124">
        <v>1.5442465724</v>
      </c>
      <c r="G124">
        <v>-1.544246572</v>
      </c>
      <c r="H124">
        <v>1.9266113188</v>
      </c>
      <c r="I124" s="3"/>
      <c r="J124" t="s">
        <v>14</v>
      </c>
      <c r="K124" s="2">
        <f>G$619/100</f>
        <v>-0.014975202379999998</v>
      </c>
      <c r="L124" s="2">
        <f>H$619/100</f>
        <v>0.017984693989</v>
      </c>
      <c r="M124" s="2">
        <f t="shared" si="18"/>
        <v>-0.01544246572</v>
      </c>
      <c r="N124" s="2">
        <f t="shared" si="17"/>
        <v>0.019266113188</v>
      </c>
      <c r="O124" s="4"/>
      <c r="P124" s="2"/>
    </row>
    <row r="125" spans="1:16" ht="12.75">
      <c r="A125" t="s">
        <v>30</v>
      </c>
      <c r="B125" t="s">
        <v>39</v>
      </c>
      <c r="C125" t="s">
        <v>15</v>
      </c>
      <c r="D125">
        <v>581</v>
      </c>
      <c r="E125">
        <v>860</v>
      </c>
      <c r="F125">
        <v>1.2273697108</v>
      </c>
      <c r="G125">
        <v>-1.227369711</v>
      </c>
      <c r="H125">
        <v>1.8167606735</v>
      </c>
      <c r="I125" s="3"/>
      <c r="J125" t="s">
        <v>15</v>
      </c>
      <c r="K125" s="2">
        <f>G$620/100</f>
        <v>-0.01201446158</v>
      </c>
      <c r="L125" s="2">
        <f>H$620/100</f>
        <v>0.01718117627</v>
      </c>
      <c r="M125" s="2">
        <f t="shared" si="18"/>
        <v>-0.012273697109999999</v>
      </c>
      <c r="N125" s="2">
        <f t="shared" si="17"/>
        <v>0.018167606734999998</v>
      </c>
      <c r="O125" s="4"/>
      <c r="P125" s="2"/>
    </row>
    <row r="126" spans="1:16" ht="12.75">
      <c r="A126" t="s">
        <v>30</v>
      </c>
      <c r="B126" t="s">
        <v>39</v>
      </c>
      <c r="C126" t="s">
        <v>16</v>
      </c>
      <c r="D126">
        <v>399</v>
      </c>
      <c r="E126">
        <v>655</v>
      </c>
      <c r="F126">
        <v>0.842892452</v>
      </c>
      <c r="G126">
        <v>-0.842892452</v>
      </c>
      <c r="H126">
        <v>1.3836956292</v>
      </c>
      <c r="I126" s="3"/>
      <c r="J126" t="s">
        <v>16</v>
      </c>
      <c r="K126" s="2">
        <f>G$621/100</f>
        <v>-0.00747541349</v>
      </c>
      <c r="L126" s="2">
        <f>H$621/100</f>
        <v>0.012340917856</v>
      </c>
      <c r="M126" s="2">
        <f t="shared" si="18"/>
        <v>-0.008428924519999999</v>
      </c>
      <c r="N126" s="2">
        <f t="shared" si="17"/>
        <v>0.013836956292</v>
      </c>
      <c r="O126" s="4"/>
      <c r="P126" s="2"/>
    </row>
    <row r="127" spans="1:16" ht="12.75">
      <c r="A127" t="s">
        <v>30</v>
      </c>
      <c r="B127" t="s">
        <v>39</v>
      </c>
      <c r="C127" t="s">
        <v>17</v>
      </c>
      <c r="D127">
        <v>182</v>
      </c>
      <c r="E127">
        <v>403</v>
      </c>
      <c r="F127">
        <v>0.3844772588</v>
      </c>
      <c r="G127">
        <v>-0.384477259</v>
      </c>
      <c r="H127">
        <v>0.8513425016</v>
      </c>
      <c r="I127" s="3"/>
      <c r="J127" t="s">
        <v>17</v>
      </c>
      <c r="K127" s="2">
        <f>G$622/100</f>
        <v>-0.0039583911900000004</v>
      </c>
      <c r="L127" s="2">
        <f>H$622/100</f>
        <v>0.007907206326</v>
      </c>
      <c r="M127" s="2">
        <f t="shared" si="18"/>
        <v>-0.00384477259</v>
      </c>
      <c r="N127" s="2">
        <f t="shared" si="17"/>
        <v>0.008513425016</v>
      </c>
      <c r="O127" s="4"/>
      <c r="P127" s="2"/>
    </row>
    <row r="128" spans="1:16" ht="12.75">
      <c r="A128" t="s">
        <v>30</v>
      </c>
      <c r="B128" t="s">
        <v>39</v>
      </c>
      <c r="C128" t="s">
        <v>28</v>
      </c>
      <c r="D128">
        <v>77</v>
      </c>
      <c r="E128">
        <v>222</v>
      </c>
      <c r="F128">
        <v>0.1626634556</v>
      </c>
      <c r="G128">
        <v>-0.162663456</v>
      </c>
      <c r="H128">
        <v>0.4689777552</v>
      </c>
      <c r="I128" s="3"/>
      <c r="J128" t="s">
        <v>28</v>
      </c>
      <c r="K128" s="2">
        <f>G$623/100</f>
        <v>-0.0016087765400000001</v>
      </c>
      <c r="L128" s="2">
        <f>H$623/100</f>
        <v>0.004415429978</v>
      </c>
      <c r="M128" s="2">
        <f t="shared" si="18"/>
        <v>-0.0016266345600000002</v>
      </c>
      <c r="N128" s="2">
        <f t="shared" si="17"/>
        <v>0.004689777552</v>
      </c>
      <c r="O128" s="4"/>
      <c r="P128" s="2"/>
    </row>
    <row r="129" spans="2:16" ht="12.75">
      <c r="B129"/>
      <c r="C129">
        <f>SUM(D110:E128)</f>
        <v>47337</v>
      </c>
      <c r="I129" s="3"/>
      <c r="J129" s="4"/>
      <c r="K129" s="4"/>
      <c r="L129" s="4"/>
      <c r="M129" s="4"/>
      <c r="N129" s="4"/>
      <c r="O129" s="4"/>
      <c r="P129" s="2"/>
    </row>
    <row r="130" spans="2:16" ht="12.75">
      <c r="B130"/>
      <c r="I130" s="3"/>
      <c r="J130" s="4"/>
      <c r="K130" s="6" t="s">
        <v>95</v>
      </c>
      <c r="L130" s="6" t="s">
        <v>96</v>
      </c>
      <c r="M130" s="6" t="s">
        <v>94</v>
      </c>
      <c r="N130" s="6" t="s">
        <v>97</v>
      </c>
      <c r="O130" s="4"/>
      <c r="P130" s="2"/>
    </row>
    <row r="131" spans="1:16" ht="12.75">
      <c r="A131" t="s">
        <v>31</v>
      </c>
      <c r="B131" t="s">
        <v>27</v>
      </c>
      <c r="C131" t="s">
        <v>98</v>
      </c>
      <c r="D131">
        <v>4015</v>
      </c>
      <c r="E131">
        <v>3691</v>
      </c>
      <c r="F131">
        <v>4.1756801731</v>
      </c>
      <c r="G131">
        <v>-4.175680173</v>
      </c>
      <c r="H131">
        <v>3.8387137033</v>
      </c>
      <c r="I131" s="3"/>
      <c r="J131" t="s">
        <v>98</v>
      </c>
      <c r="K131" s="4">
        <f>-D131</f>
        <v>-4015</v>
      </c>
      <c r="L131" s="4">
        <f aca="true" t="shared" si="19" ref="L131:L149">E131</f>
        <v>3691</v>
      </c>
      <c r="M131" s="4">
        <f>-D152</f>
        <v>-3747</v>
      </c>
      <c r="N131" s="4">
        <f>E152</f>
        <v>3474</v>
      </c>
      <c r="O131" s="4"/>
      <c r="P131" s="2"/>
    </row>
    <row r="132" spans="1:16" ht="12.75">
      <c r="A132" t="s">
        <v>31</v>
      </c>
      <c r="B132" t="s">
        <v>27</v>
      </c>
      <c r="C132" s="1" t="s">
        <v>1</v>
      </c>
      <c r="D132">
        <v>4070</v>
      </c>
      <c r="E132">
        <v>3886</v>
      </c>
      <c r="F132">
        <v>4.2328812713</v>
      </c>
      <c r="G132">
        <v>-4.232881271</v>
      </c>
      <c r="H132">
        <v>4.0415175971</v>
      </c>
      <c r="I132" s="3"/>
      <c r="J132" s="1" t="s">
        <v>1</v>
      </c>
      <c r="K132" s="4">
        <f aca="true" t="shared" si="20" ref="K132:K149">-D132</f>
        <v>-4070</v>
      </c>
      <c r="L132" s="4">
        <f t="shared" si="19"/>
        <v>3886</v>
      </c>
      <c r="M132" s="4">
        <f aca="true" t="shared" si="21" ref="M132:M149">-D153</f>
        <v>-4186</v>
      </c>
      <c r="N132" s="4">
        <f aca="true" t="shared" si="22" ref="N132:N149">E153</f>
        <v>3909</v>
      </c>
      <c r="O132" s="4"/>
      <c r="P132" s="2"/>
    </row>
    <row r="133" spans="1:16" ht="12.75">
      <c r="A133" t="s">
        <v>31</v>
      </c>
      <c r="B133" t="s">
        <v>27</v>
      </c>
      <c r="C133" s="1" t="s">
        <v>2</v>
      </c>
      <c r="D133">
        <v>4202</v>
      </c>
      <c r="E133">
        <v>3935</v>
      </c>
      <c r="F133">
        <v>4.3701639071</v>
      </c>
      <c r="G133">
        <v>-4.370163907</v>
      </c>
      <c r="H133">
        <v>4.0924785756</v>
      </c>
      <c r="I133" s="3"/>
      <c r="J133" s="1" t="s">
        <v>2</v>
      </c>
      <c r="K133" s="4">
        <f t="shared" si="20"/>
        <v>-4202</v>
      </c>
      <c r="L133" s="4">
        <f t="shared" si="19"/>
        <v>3935</v>
      </c>
      <c r="M133" s="4">
        <f t="shared" si="21"/>
        <v>-4094</v>
      </c>
      <c r="N133" s="4">
        <f t="shared" si="22"/>
        <v>4006</v>
      </c>
      <c r="O133" s="4"/>
      <c r="P133" s="2"/>
    </row>
    <row r="134" spans="1:16" ht="12.75">
      <c r="A134" t="s">
        <v>31</v>
      </c>
      <c r="B134" t="s">
        <v>27</v>
      </c>
      <c r="C134" t="s">
        <v>3</v>
      </c>
      <c r="D134">
        <v>3864</v>
      </c>
      <c r="E134">
        <v>3754</v>
      </c>
      <c r="F134">
        <v>4.0186371578</v>
      </c>
      <c r="G134">
        <v>-4.018637158</v>
      </c>
      <c r="H134">
        <v>3.9042349613</v>
      </c>
      <c r="I134" s="3"/>
      <c r="J134" t="s">
        <v>3</v>
      </c>
      <c r="K134" s="4">
        <f t="shared" si="20"/>
        <v>-3864</v>
      </c>
      <c r="L134" s="4">
        <f t="shared" si="19"/>
        <v>3754</v>
      </c>
      <c r="M134" s="4">
        <f t="shared" si="21"/>
        <v>-4252</v>
      </c>
      <c r="N134" s="4">
        <f t="shared" si="22"/>
        <v>3942</v>
      </c>
      <c r="O134" s="4"/>
      <c r="P134" s="2"/>
    </row>
    <row r="135" spans="1:16" ht="12.75">
      <c r="A135" t="s">
        <v>31</v>
      </c>
      <c r="B135" t="s">
        <v>27</v>
      </c>
      <c r="C135" t="s">
        <v>4</v>
      </c>
      <c r="D135">
        <v>3416</v>
      </c>
      <c r="E135">
        <v>3094</v>
      </c>
      <c r="F135">
        <v>3.552708212</v>
      </c>
      <c r="G135">
        <v>-3.552708212</v>
      </c>
      <c r="H135">
        <v>3.2178217822</v>
      </c>
      <c r="I135" s="3"/>
      <c r="J135" t="s">
        <v>4</v>
      </c>
      <c r="K135" s="4">
        <f t="shared" si="20"/>
        <v>-3416</v>
      </c>
      <c r="L135" s="4">
        <f t="shared" si="19"/>
        <v>3094</v>
      </c>
      <c r="M135" s="4">
        <f t="shared" si="21"/>
        <v>-3421</v>
      </c>
      <c r="N135" s="4">
        <f t="shared" si="22"/>
        <v>3220</v>
      </c>
      <c r="O135" s="4"/>
      <c r="P135" s="2"/>
    </row>
    <row r="136" spans="1:16" ht="12.75">
      <c r="A136" t="s">
        <v>31</v>
      </c>
      <c r="B136" t="s">
        <v>27</v>
      </c>
      <c r="C136" t="s">
        <v>5</v>
      </c>
      <c r="D136">
        <v>3022</v>
      </c>
      <c r="E136">
        <v>2869</v>
      </c>
      <c r="F136">
        <v>3.1429403445</v>
      </c>
      <c r="G136">
        <v>-3.142940344</v>
      </c>
      <c r="H136">
        <v>2.9838172893</v>
      </c>
      <c r="I136" s="3"/>
      <c r="J136" t="s">
        <v>5</v>
      </c>
      <c r="K136" s="4">
        <f t="shared" si="20"/>
        <v>-3022</v>
      </c>
      <c r="L136" s="4">
        <f t="shared" si="19"/>
        <v>2869</v>
      </c>
      <c r="M136" s="4">
        <f t="shared" si="21"/>
        <v>-2937</v>
      </c>
      <c r="N136" s="4">
        <f t="shared" si="22"/>
        <v>2871</v>
      </c>
      <c r="O136" s="4"/>
      <c r="P136" s="2"/>
    </row>
    <row r="137" spans="1:14" ht="12.75">
      <c r="A137" t="s">
        <v>31</v>
      </c>
      <c r="B137" t="s">
        <v>27</v>
      </c>
      <c r="C137" t="s">
        <v>6</v>
      </c>
      <c r="D137">
        <v>3672</v>
      </c>
      <c r="E137">
        <v>3636</v>
      </c>
      <c r="F137">
        <v>3.8189533239</v>
      </c>
      <c r="G137">
        <v>-3.818953324</v>
      </c>
      <c r="H137">
        <v>3.781512605</v>
      </c>
      <c r="J137" t="s">
        <v>6</v>
      </c>
      <c r="K137" s="4">
        <f t="shared" si="20"/>
        <v>-3672</v>
      </c>
      <c r="L137" s="4">
        <f t="shared" si="19"/>
        <v>3636</v>
      </c>
      <c r="M137" s="4">
        <f t="shared" si="21"/>
        <v>-3000</v>
      </c>
      <c r="N137" s="4">
        <f t="shared" si="22"/>
        <v>2982</v>
      </c>
    </row>
    <row r="138" spans="1:14" ht="12.75">
      <c r="A138" t="s">
        <v>31</v>
      </c>
      <c r="B138" t="s">
        <v>27</v>
      </c>
      <c r="C138" t="s">
        <v>7</v>
      </c>
      <c r="D138">
        <v>3818</v>
      </c>
      <c r="E138">
        <v>3634</v>
      </c>
      <c r="F138">
        <v>3.9707962393</v>
      </c>
      <c r="G138">
        <v>-3.970796239</v>
      </c>
      <c r="H138">
        <v>3.7794325651</v>
      </c>
      <c r="J138" t="s">
        <v>7</v>
      </c>
      <c r="K138" s="4">
        <f t="shared" si="20"/>
        <v>-3818</v>
      </c>
      <c r="L138" s="4">
        <f t="shared" si="19"/>
        <v>3634</v>
      </c>
      <c r="M138" s="4">
        <f t="shared" si="21"/>
        <v>-3657</v>
      </c>
      <c r="N138" s="4">
        <f t="shared" si="22"/>
        <v>3635</v>
      </c>
    </row>
    <row r="139" spans="1:16" ht="12.75">
      <c r="A139" t="s">
        <v>31</v>
      </c>
      <c r="B139" t="s">
        <v>27</v>
      </c>
      <c r="C139" t="s">
        <v>8</v>
      </c>
      <c r="D139">
        <v>3365</v>
      </c>
      <c r="E139">
        <v>3263</v>
      </c>
      <c r="F139">
        <v>3.4996671936</v>
      </c>
      <c r="G139">
        <v>-3.499667194</v>
      </c>
      <c r="H139">
        <v>3.3935851568</v>
      </c>
      <c r="I139" s="3"/>
      <c r="J139" t="s">
        <v>8</v>
      </c>
      <c r="K139" s="4">
        <f t="shared" si="20"/>
        <v>-3365</v>
      </c>
      <c r="L139" s="4">
        <f t="shared" si="19"/>
        <v>3263</v>
      </c>
      <c r="M139" s="4">
        <f t="shared" si="21"/>
        <v>-3758</v>
      </c>
      <c r="N139" s="4">
        <f t="shared" si="22"/>
        <v>3608</v>
      </c>
      <c r="O139" s="4"/>
      <c r="P139" s="2"/>
    </row>
    <row r="140" spans="1:16" ht="12.75">
      <c r="A140" t="s">
        <v>31</v>
      </c>
      <c r="B140" t="s">
        <v>27</v>
      </c>
      <c r="C140" t="s">
        <v>9</v>
      </c>
      <c r="D140">
        <v>2895</v>
      </c>
      <c r="E140">
        <v>2647</v>
      </c>
      <c r="F140">
        <v>3.0108578085</v>
      </c>
      <c r="G140">
        <v>-3.010857808</v>
      </c>
      <c r="H140">
        <v>2.7529328563</v>
      </c>
      <c r="I140" s="3"/>
      <c r="J140" t="s">
        <v>9</v>
      </c>
      <c r="K140" s="4">
        <f t="shared" si="20"/>
        <v>-2895</v>
      </c>
      <c r="L140" s="4">
        <f t="shared" si="19"/>
        <v>2647</v>
      </c>
      <c r="M140" s="4">
        <f t="shared" si="21"/>
        <v>-3265</v>
      </c>
      <c r="N140" s="4">
        <f t="shared" si="22"/>
        <v>3165</v>
      </c>
      <c r="O140" s="4"/>
      <c r="P140" s="2"/>
    </row>
    <row r="141" spans="1:16" ht="12.75">
      <c r="A141" t="s">
        <v>31</v>
      </c>
      <c r="B141" t="s">
        <v>27</v>
      </c>
      <c r="C141" t="s">
        <v>10</v>
      </c>
      <c r="D141">
        <v>2322</v>
      </c>
      <c r="E141">
        <v>2206</v>
      </c>
      <c r="F141">
        <v>2.4149263666</v>
      </c>
      <c r="G141">
        <v>-2.414926367</v>
      </c>
      <c r="H141">
        <v>2.2942840503</v>
      </c>
      <c r="I141" s="3"/>
      <c r="J141" t="s">
        <v>10</v>
      </c>
      <c r="K141" s="4">
        <f t="shared" si="20"/>
        <v>-2322</v>
      </c>
      <c r="L141" s="4">
        <f t="shared" si="19"/>
        <v>2206</v>
      </c>
      <c r="M141" s="4">
        <f t="shared" si="21"/>
        <v>-2785</v>
      </c>
      <c r="N141" s="4">
        <f t="shared" si="22"/>
        <v>2580</v>
      </c>
      <c r="O141" s="4"/>
      <c r="P141" s="2"/>
    </row>
    <row r="142" spans="1:16" ht="12.75">
      <c r="A142" t="s">
        <v>31</v>
      </c>
      <c r="B142" t="s">
        <v>27</v>
      </c>
      <c r="C142" t="s">
        <v>11</v>
      </c>
      <c r="D142">
        <v>1942</v>
      </c>
      <c r="E142">
        <v>1936</v>
      </c>
      <c r="F142">
        <v>2.0197187786</v>
      </c>
      <c r="G142">
        <v>-2.019718779</v>
      </c>
      <c r="H142">
        <v>2.0134786588</v>
      </c>
      <c r="I142" s="3"/>
      <c r="J142" t="s">
        <v>11</v>
      </c>
      <c r="K142" s="4">
        <f t="shared" si="20"/>
        <v>-1942</v>
      </c>
      <c r="L142" s="4">
        <f t="shared" si="19"/>
        <v>1936</v>
      </c>
      <c r="M142" s="4">
        <f t="shared" si="21"/>
        <v>-2221</v>
      </c>
      <c r="N142" s="4">
        <f t="shared" si="22"/>
        <v>2184</v>
      </c>
      <c r="O142" s="4"/>
      <c r="P142" s="2"/>
    </row>
    <row r="143" spans="1:16" ht="12.75">
      <c r="A143" t="s">
        <v>31</v>
      </c>
      <c r="B143" t="s">
        <v>27</v>
      </c>
      <c r="C143" t="s">
        <v>12</v>
      </c>
      <c r="D143">
        <v>1743</v>
      </c>
      <c r="E143">
        <v>1752</v>
      </c>
      <c r="F143">
        <v>1.8127548049</v>
      </c>
      <c r="G143">
        <v>-1.812754805</v>
      </c>
      <c r="H143">
        <v>1.8221149846</v>
      </c>
      <c r="I143" s="3"/>
      <c r="J143" t="s">
        <v>12</v>
      </c>
      <c r="K143" s="4">
        <f t="shared" si="20"/>
        <v>-1743</v>
      </c>
      <c r="L143" s="4">
        <f t="shared" si="19"/>
        <v>1752</v>
      </c>
      <c r="M143" s="4">
        <f t="shared" si="21"/>
        <v>-1826</v>
      </c>
      <c r="N143" s="4">
        <f t="shared" si="22"/>
        <v>1852</v>
      </c>
      <c r="O143" s="4"/>
      <c r="P143" s="2"/>
    </row>
    <row r="144" spans="1:16" ht="12.75">
      <c r="A144" t="s">
        <v>31</v>
      </c>
      <c r="B144" t="s">
        <v>27</v>
      </c>
      <c r="C144" t="s">
        <v>13</v>
      </c>
      <c r="D144">
        <v>1688</v>
      </c>
      <c r="E144">
        <v>1896</v>
      </c>
      <c r="F144">
        <v>1.7555537066</v>
      </c>
      <c r="G144">
        <v>-1.755553707</v>
      </c>
      <c r="H144">
        <v>1.9718778601</v>
      </c>
      <c r="I144" s="3"/>
      <c r="J144" t="s">
        <v>13</v>
      </c>
      <c r="K144" s="4">
        <f t="shared" si="20"/>
        <v>-1688</v>
      </c>
      <c r="L144" s="4">
        <f t="shared" si="19"/>
        <v>1896</v>
      </c>
      <c r="M144" s="4">
        <f t="shared" si="21"/>
        <v>-1595</v>
      </c>
      <c r="N144" s="4">
        <f t="shared" si="22"/>
        <v>1627</v>
      </c>
      <c r="O144" s="4"/>
      <c r="P144" s="2"/>
    </row>
    <row r="145" spans="1:16" ht="12.75">
      <c r="A145" t="s">
        <v>31</v>
      </c>
      <c r="B145" t="s">
        <v>27</v>
      </c>
      <c r="C145" t="s">
        <v>14</v>
      </c>
      <c r="D145">
        <v>1530</v>
      </c>
      <c r="E145">
        <v>1921</v>
      </c>
      <c r="F145">
        <v>1.5912305516</v>
      </c>
      <c r="G145">
        <v>-1.591230552</v>
      </c>
      <c r="H145">
        <v>1.9978783593</v>
      </c>
      <c r="I145" s="3"/>
      <c r="J145" t="s">
        <v>14</v>
      </c>
      <c r="K145" s="4">
        <f t="shared" si="20"/>
        <v>-1530</v>
      </c>
      <c r="L145" s="4">
        <f t="shared" si="19"/>
        <v>1921</v>
      </c>
      <c r="M145" s="4">
        <f t="shared" si="21"/>
        <v>-1491</v>
      </c>
      <c r="N145" s="4">
        <f t="shared" si="22"/>
        <v>1721</v>
      </c>
      <c r="O145" s="4"/>
      <c r="P145" s="2"/>
    </row>
    <row r="146" spans="1:16" ht="12.75">
      <c r="A146" t="s">
        <v>31</v>
      </c>
      <c r="B146" t="s">
        <v>27</v>
      </c>
      <c r="C146" t="s">
        <v>15</v>
      </c>
      <c r="D146">
        <v>1224</v>
      </c>
      <c r="E146">
        <v>1535</v>
      </c>
      <c r="F146">
        <v>1.2729844413</v>
      </c>
      <c r="G146">
        <v>-1.272984441</v>
      </c>
      <c r="H146">
        <v>1.5964306515</v>
      </c>
      <c r="I146" s="3"/>
      <c r="J146" t="s">
        <v>15</v>
      </c>
      <c r="K146" s="4">
        <f t="shared" si="20"/>
        <v>-1224</v>
      </c>
      <c r="L146" s="4">
        <f t="shared" si="19"/>
        <v>1535</v>
      </c>
      <c r="M146" s="4">
        <f t="shared" si="21"/>
        <v>-1219</v>
      </c>
      <c r="N146" s="4">
        <f t="shared" si="22"/>
        <v>1669</v>
      </c>
      <c r="O146" s="4"/>
      <c r="P146" s="2"/>
    </row>
    <row r="147" spans="1:16" ht="12.75">
      <c r="A147" t="s">
        <v>31</v>
      </c>
      <c r="B147" t="s">
        <v>27</v>
      </c>
      <c r="C147" t="s">
        <v>16</v>
      </c>
      <c r="D147">
        <v>811</v>
      </c>
      <c r="E147">
        <v>1187</v>
      </c>
      <c r="F147">
        <v>0.8434561944</v>
      </c>
      <c r="G147">
        <v>-0.843456194</v>
      </c>
      <c r="H147">
        <v>1.2345037025</v>
      </c>
      <c r="I147" s="3"/>
      <c r="J147" t="s">
        <v>16</v>
      </c>
      <c r="K147" s="4">
        <f t="shared" si="20"/>
        <v>-811</v>
      </c>
      <c r="L147" s="4">
        <f t="shared" si="19"/>
        <v>1187</v>
      </c>
      <c r="M147" s="4">
        <f t="shared" si="21"/>
        <v>-848</v>
      </c>
      <c r="N147" s="4">
        <f t="shared" si="22"/>
        <v>1224</v>
      </c>
      <c r="O147" s="4"/>
      <c r="P147" s="2"/>
    </row>
    <row r="148" spans="1:16" ht="12.75">
      <c r="A148" t="s">
        <v>31</v>
      </c>
      <c r="B148" t="s">
        <v>27</v>
      </c>
      <c r="C148" t="s">
        <v>17</v>
      </c>
      <c r="D148">
        <v>426</v>
      </c>
      <c r="E148">
        <v>677</v>
      </c>
      <c r="F148">
        <v>0.4430485065</v>
      </c>
      <c r="G148">
        <v>-0.443048507</v>
      </c>
      <c r="H148">
        <v>0.7040935186</v>
      </c>
      <c r="I148" s="3"/>
      <c r="J148" t="s">
        <v>17</v>
      </c>
      <c r="K148" s="4">
        <f t="shared" si="20"/>
        <v>-426</v>
      </c>
      <c r="L148" s="4">
        <f t="shared" si="19"/>
        <v>677</v>
      </c>
      <c r="M148" s="4">
        <f t="shared" si="21"/>
        <v>-462</v>
      </c>
      <c r="N148" s="4">
        <f t="shared" si="22"/>
        <v>778</v>
      </c>
      <c r="O148" s="4"/>
      <c r="P148" s="2"/>
    </row>
    <row r="149" spans="1:16" ht="12.75">
      <c r="A149" t="s">
        <v>31</v>
      </c>
      <c r="B149" t="s">
        <v>27</v>
      </c>
      <c r="C149" t="s">
        <v>28</v>
      </c>
      <c r="D149">
        <v>187</v>
      </c>
      <c r="E149">
        <v>421</v>
      </c>
      <c r="F149">
        <v>0.1944837341</v>
      </c>
      <c r="G149">
        <v>-0.194483734</v>
      </c>
      <c r="H149">
        <v>0.4378484067</v>
      </c>
      <c r="I149" s="3"/>
      <c r="J149" t="s">
        <v>28</v>
      </c>
      <c r="K149" s="4">
        <f t="shared" si="20"/>
        <v>-187</v>
      </c>
      <c r="L149" s="4">
        <f t="shared" si="19"/>
        <v>421</v>
      </c>
      <c r="M149" s="4">
        <f t="shared" si="21"/>
        <v>-214</v>
      </c>
      <c r="N149" s="4">
        <f t="shared" si="22"/>
        <v>440</v>
      </c>
      <c r="O149" s="4"/>
      <c r="P149" s="2"/>
    </row>
    <row r="150" spans="2:16" ht="12.75">
      <c r="B150"/>
      <c r="C150">
        <f>SUM(D131:E149)</f>
        <v>96152</v>
      </c>
      <c r="I150" s="3"/>
      <c r="J150" s="4"/>
      <c r="K150" s="4"/>
      <c r="L150" s="4"/>
      <c r="M150" s="4"/>
      <c r="N150" s="4"/>
      <c r="O150" s="4"/>
      <c r="P150" s="2"/>
    </row>
    <row r="151" spans="2:16" ht="12.75">
      <c r="B151"/>
      <c r="I151" s="3"/>
      <c r="K151" s="5" t="s">
        <v>92</v>
      </c>
      <c r="L151" s="5" t="s">
        <v>93</v>
      </c>
      <c r="M151" s="5" t="s">
        <v>94</v>
      </c>
      <c r="N151" s="5" t="s">
        <v>97</v>
      </c>
      <c r="O151" s="4"/>
      <c r="P151" s="2"/>
    </row>
    <row r="152" spans="1:16" ht="12.75">
      <c r="A152" t="s">
        <v>31</v>
      </c>
      <c r="B152" t="s">
        <v>39</v>
      </c>
      <c r="C152" t="s">
        <v>98</v>
      </c>
      <c r="D152">
        <v>3747</v>
      </c>
      <c r="E152">
        <v>3474</v>
      </c>
      <c r="F152">
        <v>3.8287436775</v>
      </c>
      <c r="G152">
        <v>-3.828743678</v>
      </c>
      <c r="H152">
        <v>3.5497879732</v>
      </c>
      <c r="I152" s="3"/>
      <c r="J152" t="s">
        <v>98</v>
      </c>
      <c r="K152" s="2">
        <f>G$605/100</f>
        <v>-0.03306958568</v>
      </c>
      <c r="L152" s="2">
        <f>H$605/100</f>
        <v>0.031218796221</v>
      </c>
      <c r="M152" s="2">
        <f>G152/100</f>
        <v>-0.038287436779999996</v>
      </c>
      <c r="N152" s="2">
        <f aca="true" t="shared" si="23" ref="N152:N170">H152/100</f>
        <v>0.035497879732</v>
      </c>
      <c r="O152" s="4"/>
      <c r="P152" s="2"/>
    </row>
    <row r="153" spans="1:16" ht="12.75">
      <c r="A153" t="s">
        <v>31</v>
      </c>
      <c r="B153" t="s">
        <v>39</v>
      </c>
      <c r="C153" s="1" t="s">
        <v>1</v>
      </c>
      <c r="D153">
        <v>4186</v>
      </c>
      <c r="E153">
        <v>3909</v>
      </c>
      <c r="F153">
        <v>4.2773207991</v>
      </c>
      <c r="G153">
        <v>-4.277320799</v>
      </c>
      <c r="H153">
        <v>3.9942778317</v>
      </c>
      <c r="I153" s="3"/>
      <c r="J153" s="1" t="s">
        <v>1</v>
      </c>
      <c r="K153" s="2">
        <f>G$606/100</f>
        <v>-0.03706366942</v>
      </c>
      <c r="L153" s="2">
        <f>H$606/100</f>
        <v>0.035477527184999996</v>
      </c>
      <c r="M153" s="2">
        <f aca="true" t="shared" si="24" ref="M153:M170">G153/100</f>
        <v>-0.04277320799</v>
      </c>
      <c r="N153" s="2">
        <f t="shared" si="23"/>
        <v>0.039942778317</v>
      </c>
      <c r="O153" s="4"/>
      <c r="P153" s="2"/>
    </row>
    <row r="154" spans="1:16" ht="12.75">
      <c r="A154" t="s">
        <v>31</v>
      </c>
      <c r="B154" t="s">
        <v>39</v>
      </c>
      <c r="C154" s="1" t="s">
        <v>2</v>
      </c>
      <c r="D154">
        <v>4094</v>
      </c>
      <c r="E154">
        <v>4006</v>
      </c>
      <c r="F154">
        <v>4.1833137485</v>
      </c>
      <c r="G154">
        <v>-4.183313749</v>
      </c>
      <c r="H154">
        <v>4.0933939611</v>
      </c>
      <c r="I154" s="3"/>
      <c r="J154" s="1" t="s">
        <v>2</v>
      </c>
      <c r="K154" s="2">
        <f>G$607/100</f>
        <v>-0.03748849786</v>
      </c>
      <c r="L154" s="2">
        <f>H$607/100</f>
        <v>0.035595051445</v>
      </c>
      <c r="M154" s="2">
        <f t="shared" si="24"/>
        <v>-0.04183313749</v>
      </c>
      <c r="N154" s="2">
        <f t="shared" si="23"/>
        <v>0.040933939611</v>
      </c>
      <c r="O154" s="4"/>
      <c r="P154" s="2"/>
    </row>
    <row r="155" spans="1:16" ht="12.75">
      <c r="A155" t="s">
        <v>31</v>
      </c>
      <c r="B155" t="s">
        <v>39</v>
      </c>
      <c r="C155" t="s">
        <v>3</v>
      </c>
      <c r="D155">
        <v>4252</v>
      </c>
      <c r="E155">
        <v>3942</v>
      </c>
      <c r="F155">
        <v>4.3447606397</v>
      </c>
      <c r="G155">
        <v>-4.34476064</v>
      </c>
      <c r="H155">
        <v>4.027997752</v>
      </c>
      <c r="I155" s="3"/>
      <c r="J155" t="s">
        <v>3</v>
      </c>
      <c r="K155" s="2">
        <f>G$608/100</f>
        <v>-0.03643077952</v>
      </c>
      <c r="L155" s="2">
        <f>H$608/100</f>
        <v>0.034501640552</v>
      </c>
      <c r="M155" s="2">
        <f t="shared" si="24"/>
        <v>-0.0434476064</v>
      </c>
      <c r="N155" s="2">
        <f t="shared" si="23"/>
        <v>0.04027997752</v>
      </c>
      <c r="O155" s="4"/>
      <c r="P155" s="2"/>
    </row>
    <row r="156" spans="1:14" ht="12.75">
      <c r="A156" t="s">
        <v>31</v>
      </c>
      <c r="B156" t="s">
        <v>39</v>
      </c>
      <c r="C156" t="s">
        <v>4</v>
      </c>
      <c r="D156">
        <v>3421</v>
      </c>
      <c r="E156">
        <v>3220</v>
      </c>
      <c r="F156">
        <v>3.4956317376</v>
      </c>
      <c r="G156">
        <v>-3.495631738</v>
      </c>
      <c r="H156">
        <v>3.2902467685</v>
      </c>
      <c r="J156" t="s">
        <v>4</v>
      </c>
      <c r="K156" s="2">
        <f>G$609/100</f>
        <v>-0.03351704842</v>
      </c>
      <c r="L156" s="2">
        <f>H$609/100</f>
        <v>0.032971213521</v>
      </c>
      <c r="M156" s="2">
        <f t="shared" si="24"/>
        <v>-0.034956317380000004</v>
      </c>
      <c r="N156" s="2">
        <f t="shared" si="23"/>
        <v>0.032902467685</v>
      </c>
    </row>
    <row r="157" spans="1:14" ht="12.75">
      <c r="A157" t="s">
        <v>31</v>
      </c>
      <c r="B157" t="s">
        <v>39</v>
      </c>
      <c r="C157" t="s">
        <v>5</v>
      </c>
      <c r="D157">
        <v>2937</v>
      </c>
      <c r="E157">
        <v>2871</v>
      </c>
      <c r="F157">
        <v>3.0010729066</v>
      </c>
      <c r="G157">
        <v>-3.001072907</v>
      </c>
      <c r="H157">
        <v>2.933633066</v>
      </c>
      <c r="J157" t="s">
        <v>5</v>
      </c>
      <c r="K157" s="2">
        <f>G$610/100</f>
        <v>-0.03291201612</v>
      </c>
      <c r="L157" s="2">
        <f>H$610/100</f>
        <v>0.032945967569</v>
      </c>
      <c r="M157" s="2">
        <f t="shared" si="24"/>
        <v>-0.030010729070000002</v>
      </c>
      <c r="N157" s="2">
        <f t="shared" si="23"/>
        <v>0.02933633066</v>
      </c>
    </row>
    <row r="158" spans="1:16" ht="12.75">
      <c r="A158" t="s">
        <v>31</v>
      </c>
      <c r="B158" t="s">
        <v>39</v>
      </c>
      <c r="C158" t="s">
        <v>6</v>
      </c>
      <c r="D158">
        <v>3000</v>
      </c>
      <c r="E158">
        <v>2982</v>
      </c>
      <c r="F158">
        <v>3.0654472999</v>
      </c>
      <c r="G158">
        <v>-3.0654473</v>
      </c>
      <c r="H158">
        <v>3.0470546161</v>
      </c>
      <c r="I158" s="3"/>
      <c r="J158" t="s">
        <v>6</v>
      </c>
      <c r="K158" s="2">
        <f>G$611/100</f>
        <v>-0.03365372478</v>
      </c>
      <c r="L158" s="2">
        <f>H$611/100</f>
        <v>0.033774731239</v>
      </c>
      <c r="M158" s="2">
        <f t="shared" si="24"/>
        <v>-0.030654473</v>
      </c>
      <c r="N158" s="2">
        <f t="shared" si="23"/>
        <v>0.030470546161</v>
      </c>
      <c r="O158" s="4"/>
      <c r="P158" s="2"/>
    </row>
    <row r="159" spans="1:16" ht="12.75">
      <c r="A159" t="s">
        <v>31</v>
      </c>
      <c r="B159" t="s">
        <v>39</v>
      </c>
      <c r="C159" t="s">
        <v>7</v>
      </c>
      <c r="D159">
        <v>3657</v>
      </c>
      <c r="E159">
        <v>3635</v>
      </c>
      <c r="F159">
        <v>3.7367802585</v>
      </c>
      <c r="G159">
        <v>-3.736780259</v>
      </c>
      <c r="H159">
        <v>3.7143003117</v>
      </c>
      <c r="I159" s="3"/>
      <c r="J159" t="s">
        <v>7</v>
      </c>
      <c r="K159" s="2">
        <f>G$612/100</f>
        <v>-0.04014541668</v>
      </c>
      <c r="L159" s="2">
        <f>H$612/100</f>
        <v>0.040162827686</v>
      </c>
      <c r="M159" s="2">
        <f t="shared" si="24"/>
        <v>-0.03736780259</v>
      </c>
      <c r="N159" s="2">
        <f t="shared" si="23"/>
        <v>0.037143003117</v>
      </c>
      <c r="O159" s="4"/>
      <c r="P159" s="2"/>
    </row>
    <row r="160" spans="1:16" ht="12.75">
      <c r="A160" t="s">
        <v>31</v>
      </c>
      <c r="B160" t="s">
        <v>39</v>
      </c>
      <c r="C160" t="s">
        <v>8</v>
      </c>
      <c r="D160">
        <v>3758</v>
      </c>
      <c r="E160">
        <v>3608</v>
      </c>
      <c r="F160">
        <v>3.8399836509</v>
      </c>
      <c r="G160">
        <v>-3.839983651</v>
      </c>
      <c r="H160">
        <v>3.686711286</v>
      </c>
      <c r="I160" s="3"/>
      <c r="J160" t="s">
        <v>8</v>
      </c>
      <c r="K160" s="2">
        <f>G$613/100</f>
        <v>-0.04026642314</v>
      </c>
      <c r="L160" s="2">
        <f>H$613/100</f>
        <v>0.039580429686</v>
      </c>
      <c r="M160" s="2">
        <f t="shared" si="24"/>
        <v>-0.03839983651</v>
      </c>
      <c r="N160" s="2">
        <f t="shared" si="23"/>
        <v>0.03686711286</v>
      </c>
      <c r="O160" s="4"/>
      <c r="P160" s="2"/>
    </row>
    <row r="161" spans="1:16" ht="12.75">
      <c r="A161" t="s">
        <v>31</v>
      </c>
      <c r="B161" t="s">
        <v>39</v>
      </c>
      <c r="C161" t="s">
        <v>9</v>
      </c>
      <c r="D161">
        <v>3265</v>
      </c>
      <c r="E161">
        <v>3165</v>
      </c>
      <c r="F161">
        <v>3.336228478</v>
      </c>
      <c r="G161">
        <v>-3.336228478</v>
      </c>
      <c r="H161">
        <v>3.2340469013</v>
      </c>
      <c r="I161" s="3"/>
      <c r="J161" t="s">
        <v>9</v>
      </c>
      <c r="K161" s="2">
        <f>G$614/100</f>
        <v>-0.0361818022</v>
      </c>
      <c r="L161" s="2">
        <f>H$614/100</f>
        <v>0.036524798925000004</v>
      </c>
      <c r="M161" s="2">
        <f t="shared" si="24"/>
        <v>-0.03336228478</v>
      </c>
      <c r="N161" s="2">
        <f t="shared" si="23"/>
        <v>0.032340469013</v>
      </c>
      <c r="O161" s="4"/>
      <c r="P161" s="2"/>
    </row>
    <row r="162" spans="1:16" ht="12.75">
      <c r="A162" t="s">
        <v>31</v>
      </c>
      <c r="B162" t="s">
        <v>39</v>
      </c>
      <c r="C162" t="s">
        <v>10</v>
      </c>
      <c r="D162">
        <v>2785</v>
      </c>
      <c r="E162">
        <v>2580</v>
      </c>
      <c r="F162">
        <v>2.84575691</v>
      </c>
      <c r="G162">
        <v>-2.84575691</v>
      </c>
      <c r="H162">
        <v>2.6362846779</v>
      </c>
      <c r="I162" s="3"/>
      <c r="J162" t="s">
        <v>10</v>
      </c>
      <c r="K162" s="2">
        <f>G$615/100</f>
        <v>-0.03175505507</v>
      </c>
      <c r="L162" s="2">
        <f>H$615/100</f>
        <v>0.03214767315</v>
      </c>
      <c r="M162" s="2">
        <f t="shared" si="24"/>
        <v>-0.0284575691</v>
      </c>
      <c r="N162" s="2">
        <f t="shared" si="23"/>
        <v>0.026362846779</v>
      </c>
      <c r="O162" s="4"/>
      <c r="P162" s="2"/>
    </row>
    <row r="163" spans="1:16" ht="12.75">
      <c r="A163" t="s">
        <v>31</v>
      </c>
      <c r="B163" t="s">
        <v>39</v>
      </c>
      <c r="C163" t="s">
        <v>11</v>
      </c>
      <c r="D163">
        <v>2221</v>
      </c>
      <c r="E163">
        <v>2184</v>
      </c>
      <c r="F163">
        <v>2.2694528177</v>
      </c>
      <c r="G163">
        <v>-2.269452818</v>
      </c>
      <c r="H163">
        <v>2.2316456343</v>
      </c>
      <c r="I163" s="3"/>
      <c r="J163" t="s">
        <v>11</v>
      </c>
      <c r="K163" s="2">
        <f>G$616/100</f>
        <v>-0.024012382699999998</v>
      </c>
      <c r="L163" s="2">
        <f>H$616/100</f>
        <v>0.02407680341</v>
      </c>
      <c r="M163" s="2">
        <f t="shared" si="24"/>
        <v>-0.02269452818</v>
      </c>
      <c r="N163" s="2">
        <f t="shared" si="23"/>
        <v>0.022316456343</v>
      </c>
      <c r="O163" s="4"/>
      <c r="P163" s="2"/>
    </row>
    <row r="164" spans="1:16" ht="12.75">
      <c r="A164" t="s">
        <v>31</v>
      </c>
      <c r="B164" t="s">
        <v>39</v>
      </c>
      <c r="C164" t="s">
        <v>12</v>
      </c>
      <c r="D164">
        <v>1826</v>
      </c>
      <c r="E164">
        <v>1852</v>
      </c>
      <c r="F164">
        <v>1.8658355898</v>
      </c>
      <c r="G164">
        <v>-1.86583559</v>
      </c>
      <c r="H164">
        <v>1.8924027998</v>
      </c>
      <c r="I164" s="3"/>
      <c r="J164" t="s">
        <v>12</v>
      </c>
      <c r="K164" s="2">
        <f>G$617/100</f>
        <v>-0.01921565179</v>
      </c>
      <c r="L164" s="2">
        <f>H$617/100</f>
        <v>0.019858988299</v>
      </c>
      <c r="M164" s="2">
        <f t="shared" si="24"/>
        <v>-0.0186583559</v>
      </c>
      <c r="N164" s="2">
        <f t="shared" si="23"/>
        <v>0.018924027997999998</v>
      </c>
      <c r="O164" s="4"/>
      <c r="P164" s="2"/>
    </row>
    <row r="165" spans="1:16" ht="12.75">
      <c r="A165" t="s">
        <v>31</v>
      </c>
      <c r="B165" t="s">
        <v>39</v>
      </c>
      <c r="C165" t="s">
        <v>13</v>
      </c>
      <c r="D165">
        <v>1595</v>
      </c>
      <c r="E165">
        <v>1627</v>
      </c>
      <c r="F165">
        <v>1.6297961478</v>
      </c>
      <c r="G165">
        <v>-1.629796148</v>
      </c>
      <c r="H165">
        <v>1.6624942523</v>
      </c>
      <c r="I165" s="3"/>
      <c r="J165" t="s">
        <v>13</v>
      </c>
      <c r="K165" s="2">
        <f>G$618/100</f>
        <v>-0.01713590767</v>
      </c>
      <c r="L165" s="2">
        <f>H$618/100</f>
        <v>0.018453920479</v>
      </c>
      <c r="M165" s="2">
        <f t="shared" si="24"/>
        <v>-0.01629796148</v>
      </c>
      <c r="N165" s="2">
        <f t="shared" si="23"/>
        <v>0.016624942522999998</v>
      </c>
      <c r="O165" s="4"/>
      <c r="P165" s="2"/>
    </row>
    <row r="166" spans="1:16" ht="12.75">
      <c r="A166" t="s">
        <v>31</v>
      </c>
      <c r="B166" t="s">
        <v>39</v>
      </c>
      <c r="C166" t="s">
        <v>14</v>
      </c>
      <c r="D166">
        <v>1491</v>
      </c>
      <c r="E166">
        <v>1721</v>
      </c>
      <c r="F166">
        <v>1.523527308</v>
      </c>
      <c r="G166">
        <v>-1.523527308</v>
      </c>
      <c r="H166">
        <v>1.7585449343</v>
      </c>
      <c r="I166" s="3"/>
      <c r="J166" t="s">
        <v>14</v>
      </c>
      <c r="K166" s="2">
        <f>G$619/100</f>
        <v>-0.014975202379999998</v>
      </c>
      <c r="L166" s="2">
        <f>H$619/100</f>
        <v>0.017984693989</v>
      </c>
      <c r="M166" s="2">
        <f t="shared" si="24"/>
        <v>-0.01523527308</v>
      </c>
      <c r="N166" s="2">
        <f t="shared" si="23"/>
        <v>0.017585449343</v>
      </c>
      <c r="O166" s="4"/>
      <c r="P166" s="2"/>
    </row>
    <row r="167" spans="1:16" ht="12.75">
      <c r="A167" t="s">
        <v>31</v>
      </c>
      <c r="B167" t="s">
        <v>39</v>
      </c>
      <c r="C167" t="s">
        <v>15</v>
      </c>
      <c r="D167">
        <v>1219</v>
      </c>
      <c r="E167">
        <v>1669</v>
      </c>
      <c r="F167">
        <v>1.2455934195</v>
      </c>
      <c r="G167">
        <v>-1.24559342</v>
      </c>
      <c r="H167">
        <v>1.7054105145</v>
      </c>
      <c r="I167" s="3"/>
      <c r="J167" t="s">
        <v>15</v>
      </c>
      <c r="K167" s="2">
        <f>G$620/100</f>
        <v>-0.01201446158</v>
      </c>
      <c r="L167" s="2">
        <f>H$620/100</f>
        <v>0.01718117627</v>
      </c>
      <c r="M167" s="2">
        <f t="shared" si="24"/>
        <v>-0.012455934200000001</v>
      </c>
      <c r="N167" s="2">
        <f t="shared" si="23"/>
        <v>0.017054105145</v>
      </c>
      <c r="O167" s="4"/>
      <c r="P167" s="2"/>
    </row>
    <row r="168" spans="1:16" ht="12.75">
      <c r="A168" t="s">
        <v>31</v>
      </c>
      <c r="B168" t="s">
        <v>39</v>
      </c>
      <c r="C168" t="s">
        <v>16</v>
      </c>
      <c r="D168">
        <v>848</v>
      </c>
      <c r="E168">
        <v>1224</v>
      </c>
      <c r="F168">
        <v>0.8664997701</v>
      </c>
      <c r="G168">
        <v>-0.86649977</v>
      </c>
      <c r="H168">
        <v>1.2507024983</v>
      </c>
      <c r="I168" s="3"/>
      <c r="J168" t="s">
        <v>16</v>
      </c>
      <c r="K168" s="2">
        <f>G$621/100</f>
        <v>-0.00747541349</v>
      </c>
      <c r="L168" s="2">
        <f>H$621/100</f>
        <v>0.012340917856</v>
      </c>
      <c r="M168" s="2">
        <f t="shared" si="24"/>
        <v>-0.0086649977</v>
      </c>
      <c r="N168" s="2">
        <f t="shared" si="23"/>
        <v>0.012507024983</v>
      </c>
      <c r="O168" s="4"/>
      <c r="P168" s="2"/>
    </row>
    <row r="169" spans="1:16" ht="12.75">
      <c r="A169" t="s">
        <v>31</v>
      </c>
      <c r="B169" t="s">
        <v>39</v>
      </c>
      <c r="C169" t="s">
        <v>17</v>
      </c>
      <c r="D169">
        <v>462</v>
      </c>
      <c r="E169">
        <v>778</v>
      </c>
      <c r="F169">
        <v>0.4720788842</v>
      </c>
      <c r="G169">
        <v>-0.472078884</v>
      </c>
      <c r="H169">
        <v>0.7949726664</v>
      </c>
      <c r="I169" s="3"/>
      <c r="J169" t="s">
        <v>17</v>
      </c>
      <c r="K169" s="2">
        <f>G$622/100</f>
        <v>-0.0039583911900000004</v>
      </c>
      <c r="L169" s="2">
        <f>H$622/100</f>
        <v>0.007907206326</v>
      </c>
      <c r="M169" s="2">
        <f t="shared" si="24"/>
        <v>-0.00472078884</v>
      </c>
      <c r="N169" s="2">
        <f t="shared" si="23"/>
        <v>0.007949726664</v>
      </c>
      <c r="O169" s="4"/>
      <c r="P169" s="2"/>
    </row>
    <row r="170" spans="1:16" ht="12.75">
      <c r="A170" t="s">
        <v>31</v>
      </c>
      <c r="B170" t="s">
        <v>39</v>
      </c>
      <c r="C170" t="s">
        <v>28</v>
      </c>
      <c r="D170">
        <v>214</v>
      </c>
      <c r="E170">
        <v>440</v>
      </c>
      <c r="F170">
        <v>0.2186685741</v>
      </c>
      <c r="G170">
        <v>-0.218668574</v>
      </c>
      <c r="H170">
        <v>0.4495989373</v>
      </c>
      <c r="I170" s="3"/>
      <c r="J170" t="s">
        <v>28</v>
      </c>
      <c r="K170" s="2">
        <f>G$623/100</f>
        <v>-0.0016087765400000001</v>
      </c>
      <c r="L170" s="2">
        <f>H$623/100</f>
        <v>0.004415429978</v>
      </c>
      <c r="M170" s="2">
        <f t="shared" si="24"/>
        <v>-0.00218668574</v>
      </c>
      <c r="N170" s="2">
        <f t="shared" si="23"/>
        <v>0.004495989373</v>
      </c>
      <c r="O170" s="4"/>
      <c r="P170" s="2"/>
    </row>
    <row r="171" spans="2:16" ht="12.75">
      <c r="B171"/>
      <c r="C171">
        <f>SUM(D152:E170)</f>
        <v>97865</v>
      </c>
      <c r="I171" s="3"/>
      <c r="J171" s="4"/>
      <c r="K171" s="4"/>
      <c r="L171" s="4"/>
      <c r="M171" s="4"/>
      <c r="N171" s="4"/>
      <c r="O171" s="4"/>
      <c r="P171" s="2"/>
    </row>
    <row r="172" spans="2:16" ht="12.75">
      <c r="B172"/>
      <c r="I172" s="3"/>
      <c r="J172" s="4"/>
      <c r="K172" s="6" t="s">
        <v>95</v>
      </c>
      <c r="L172" s="6" t="s">
        <v>96</v>
      </c>
      <c r="M172" s="6" t="s">
        <v>94</v>
      </c>
      <c r="N172" s="6" t="s">
        <v>97</v>
      </c>
      <c r="O172" s="4"/>
      <c r="P172" s="2"/>
    </row>
    <row r="173" spans="1:16" ht="12.75">
      <c r="A173" t="s">
        <v>32</v>
      </c>
      <c r="B173" t="s">
        <v>27</v>
      </c>
      <c r="C173" t="s">
        <v>98</v>
      </c>
      <c r="D173">
        <v>1165</v>
      </c>
      <c r="E173">
        <v>1184</v>
      </c>
      <c r="F173">
        <v>3.0705569173</v>
      </c>
      <c r="G173">
        <v>-3.070556917</v>
      </c>
      <c r="H173">
        <v>3.1206346696</v>
      </c>
      <c r="I173" s="3"/>
      <c r="J173" t="s">
        <v>98</v>
      </c>
      <c r="K173" s="4">
        <f>-D173</f>
        <v>-1165</v>
      </c>
      <c r="L173" s="4">
        <f aca="true" t="shared" si="25" ref="L173:L191">E173</f>
        <v>1184</v>
      </c>
      <c r="M173" s="4">
        <f>-D194</f>
        <v>-1086</v>
      </c>
      <c r="N173" s="4">
        <f>E194</f>
        <v>1007</v>
      </c>
      <c r="O173" s="4"/>
      <c r="P173" s="2"/>
    </row>
    <row r="174" spans="1:16" ht="12.75">
      <c r="A174" t="s">
        <v>32</v>
      </c>
      <c r="B174" t="s">
        <v>27</v>
      </c>
      <c r="C174" s="1" t="s">
        <v>1</v>
      </c>
      <c r="D174">
        <v>1348</v>
      </c>
      <c r="E174">
        <v>1288</v>
      </c>
      <c r="F174">
        <v>3.5528847421</v>
      </c>
      <c r="G174">
        <v>-3.552884742</v>
      </c>
      <c r="H174">
        <v>3.3947444717</v>
      </c>
      <c r="I174" s="3"/>
      <c r="J174" s="1" t="s">
        <v>1</v>
      </c>
      <c r="K174" s="4">
        <f aca="true" t="shared" si="26" ref="K174:K191">-D174</f>
        <v>-1348</v>
      </c>
      <c r="L174" s="4">
        <f t="shared" si="25"/>
        <v>1288</v>
      </c>
      <c r="M174" s="4">
        <f aca="true" t="shared" si="27" ref="M174:M191">-D195</f>
        <v>-1275</v>
      </c>
      <c r="N174" s="4">
        <f aca="true" t="shared" si="28" ref="N174:N191">E195</f>
        <v>1265</v>
      </c>
      <c r="O174" s="4"/>
      <c r="P174" s="2"/>
    </row>
    <row r="175" spans="1:16" ht="12.75">
      <c r="A175" t="s">
        <v>32</v>
      </c>
      <c r="B175" t="s">
        <v>27</v>
      </c>
      <c r="C175" s="1" t="s">
        <v>2</v>
      </c>
      <c r="D175">
        <v>1463</v>
      </c>
      <c r="E175">
        <v>1366</v>
      </c>
      <c r="F175">
        <v>3.8559869271</v>
      </c>
      <c r="G175">
        <v>-3.855986927</v>
      </c>
      <c r="H175">
        <v>3.6003268232</v>
      </c>
      <c r="I175" s="3"/>
      <c r="J175" s="1" t="s">
        <v>2</v>
      </c>
      <c r="K175" s="4">
        <f t="shared" si="26"/>
        <v>-1463</v>
      </c>
      <c r="L175" s="4">
        <f t="shared" si="25"/>
        <v>1366</v>
      </c>
      <c r="M175" s="4">
        <f t="shared" si="27"/>
        <v>-1440</v>
      </c>
      <c r="N175" s="4">
        <f t="shared" si="28"/>
        <v>1399</v>
      </c>
      <c r="O175" s="4"/>
      <c r="P175" s="2"/>
    </row>
    <row r="176" spans="1:16" ht="12.75">
      <c r="A176" t="s">
        <v>32</v>
      </c>
      <c r="B176" t="s">
        <v>27</v>
      </c>
      <c r="C176" t="s">
        <v>3</v>
      </c>
      <c r="D176">
        <v>1466</v>
      </c>
      <c r="E176">
        <v>1334</v>
      </c>
      <c r="F176">
        <v>3.8638939406</v>
      </c>
      <c r="G176">
        <v>-3.863893941</v>
      </c>
      <c r="H176">
        <v>3.5159853457</v>
      </c>
      <c r="I176" s="3"/>
      <c r="J176" t="s">
        <v>3</v>
      </c>
      <c r="K176" s="4">
        <f t="shared" si="26"/>
        <v>-1466</v>
      </c>
      <c r="L176" s="4">
        <f t="shared" si="25"/>
        <v>1334</v>
      </c>
      <c r="M176" s="4">
        <f t="shared" si="27"/>
        <v>-1503</v>
      </c>
      <c r="N176" s="4">
        <f t="shared" si="28"/>
        <v>1339</v>
      </c>
      <c r="O176" s="4"/>
      <c r="P176" s="2"/>
    </row>
    <row r="177" spans="1:16" ht="12.75">
      <c r="A177" t="s">
        <v>32</v>
      </c>
      <c r="B177" t="s">
        <v>27</v>
      </c>
      <c r="C177" t="s">
        <v>4</v>
      </c>
      <c r="D177">
        <v>1229</v>
      </c>
      <c r="E177">
        <v>1106</v>
      </c>
      <c r="F177">
        <v>3.2392398724</v>
      </c>
      <c r="G177">
        <v>-3.239239872</v>
      </c>
      <c r="H177">
        <v>2.9150523181</v>
      </c>
      <c r="I177" s="3"/>
      <c r="J177" t="s">
        <v>4</v>
      </c>
      <c r="K177" s="4">
        <f t="shared" si="26"/>
        <v>-1229</v>
      </c>
      <c r="L177" s="4">
        <f t="shared" si="25"/>
        <v>1106</v>
      </c>
      <c r="M177" s="4">
        <f t="shared" si="27"/>
        <v>-1228</v>
      </c>
      <c r="N177" s="4">
        <f t="shared" si="28"/>
        <v>1061</v>
      </c>
      <c r="O177" s="4"/>
      <c r="P177" s="2"/>
    </row>
    <row r="178" spans="1:16" ht="12.75">
      <c r="A178" t="s">
        <v>32</v>
      </c>
      <c r="B178" t="s">
        <v>27</v>
      </c>
      <c r="C178" t="s">
        <v>5</v>
      </c>
      <c r="D178">
        <v>1020</v>
      </c>
      <c r="E178">
        <v>907</v>
      </c>
      <c r="F178">
        <v>2.6883845971</v>
      </c>
      <c r="G178">
        <v>-2.688384597</v>
      </c>
      <c r="H178">
        <v>2.3905537545</v>
      </c>
      <c r="I178" s="3"/>
      <c r="J178" t="s">
        <v>5</v>
      </c>
      <c r="K178" s="4">
        <f t="shared" si="26"/>
        <v>-1020</v>
      </c>
      <c r="L178" s="4">
        <f t="shared" si="25"/>
        <v>907</v>
      </c>
      <c r="M178" s="4">
        <f t="shared" si="27"/>
        <v>-998</v>
      </c>
      <c r="N178" s="4">
        <f t="shared" si="28"/>
        <v>947</v>
      </c>
      <c r="O178" s="4"/>
      <c r="P178" s="2"/>
    </row>
    <row r="179" spans="1:16" ht="12.75">
      <c r="A179" t="s">
        <v>32</v>
      </c>
      <c r="B179" t="s">
        <v>27</v>
      </c>
      <c r="C179" t="s">
        <v>6</v>
      </c>
      <c r="D179">
        <v>1200</v>
      </c>
      <c r="E179">
        <v>1188</v>
      </c>
      <c r="F179">
        <v>3.1628054084</v>
      </c>
      <c r="G179">
        <v>-3.162805408</v>
      </c>
      <c r="H179">
        <v>3.1311773543</v>
      </c>
      <c r="I179" s="3"/>
      <c r="J179" t="s">
        <v>6</v>
      </c>
      <c r="K179" s="4">
        <f t="shared" si="26"/>
        <v>-1200</v>
      </c>
      <c r="L179" s="4">
        <f t="shared" si="25"/>
        <v>1188</v>
      </c>
      <c r="M179" s="4">
        <f t="shared" si="27"/>
        <v>-972</v>
      </c>
      <c r="N179" s="4">
        <f t="shared" si="28"/>
        <v>948</v>
      </c>
      <c r="O179" s="4"/>
      <c r="P179" s="2"/>
    </row>
    <row r="180" spans="1:16" ht="12.75">
      <c r="A180" t="s">
        <v>32</v>
      </c>
      <c r="B180" t="s">
        <v>27</v>
      </c>
      <c r="C180" t="s">
        <v>7</v>
      </c>
      <c r="D180">
        <v>1414</v>
      </c>
      <c r="E180">
        <v>1323</v>
      </c>
      <c r="F180">
        <v>3.7268390396</v>
      </c>
      <c r="G180">
        <v>-3.72683904</v>
      </c>
      <c r="H180">
        <v>3.4869929628</v>
      </c>
      <c r="I180" s="3"/>
      <c r="J180" t="s">
        <v>7</v>
      </c>
      <c r="K180" s="4">
        <f t="shared" si="26"/>
        <v>-1414</v>
      </c>
      <c r="L180" s="4">
        <f t="shared" si="25"/>
        <v>1323</v>
      </c>
      <c r="M180" s="4">
        <f t="shared" si="27"/>
        <v>-1265</v>
      </c>
      <c r="N180" s="4">
        <f t="shared" si="28"/>
        <v>1255</v>
      </c>
      <c r="O180" s="4"/>
      <c r="P180" s="2"/>
    </row>
    <row r="181" spans="1:16" ht="12.75">
      <c r="A181" t="s">
        <v>32</v>
      </c>
      <c r="B181" t="s">
        <v>27</v>
      </c>
      <c r="C181" t="s">
        <v>8</v>
      </c>
      <c r="D181">
        <v>1363</v>
      </c>
      <c r="E181">
        <v>1215</v>
      </c>
      <c r="F181">
        <v>3.5924198097</v>
      </c>
      <c r="G181">
        <v>-3.59241981</v>
      </c>
      <c r="H181">
        <v>3.202340476</v>
      </c>
      <c r="I181" s="3"/>
      <c r="J181" t="s">
        <v>8</v>
      </c>
      <c r="K181" s="4">
        <f t="shared" si="26"/>
        <v>-1363</v>
      </c>
      <c r="L181" s="4">
        <f t="shared" si="25"/>
        <v>1215</v>
      </c>
      <c r="M181" s="4">
        <f t="shared" si="27"/>
        <v>-1430</v>
      </c>
      <c r="N181" s="4">
        <f t="shared" si="28"/>
        <v>1367</v>
      </c>
      <c r="O181" s="4"/>
      <c r="P181" s="2"/>
    </row>
    <row r="182" spans="1:16" ht="12.75">
      <c r="A182" t="s">
        <v>32</v>
      </c>
      <c r="B182" t="s">
        <v>27</v>
      </c>
      <c r="C182" t="s">
        <v>9</v>
      </c>
      <c r="D182">
        <v>1187</v>
      </c>
      <c r="E182">
        <v>1140</v>
      </c>
      <c r="F182">
        <v>3.1285416831</v>
      </c>
      <c r="G182">
        <v>-3.128541683</v>
      </c>
      <c r="H182">
        <v>3.004665138</v>
      </c>
      <c r="I182" s="3"/>
      <c r="J182" t="s">
        <v>9</v>
      </c>
      <c r="K182" s="4">
        <f t="shared" si="26"/>
        <v>-1187</v>
      </c>
      <c r="L182" s="4">
        <f t="shared" si="25"/>
        <v>1140</v>
      </c>
      <c r="M182" s="4">
        <f t="shared" si="27"/>
        <v>-1348</v>
      </c>
      <c r="N182" s="4">
        <f t="shared" si="28"/>
        <v>1235</v>
      </c>
      <c r="O182" s="4"/>
      <c r="P182" s="2"/>
    </row>
    <row r="183" spans="1:14" ht="12.75">
      <c r="A183" t="s">
        <v>32</v>
      </c>
      <c r="B183" t="s">
        <v>27</v>
      </c>
      <c r="C183" t="s">
        <v>10</v>
      </c>
      <c r="D183">
        <v>968</v>
      </c>
      <c r="E183">
        <v>944</v>
      </c>
      <c r="F183">
        <v>2.5513296961</v>
      </c>
      <c r="G183">
        <v>-2.551329696</v>
      </c>
      <c r="H183">
        <v>2.4880735879</v>
      </c>
      <c r="J183" t="s">
        <v>10</v>
      </c>
      <c r="K183" s="4">
        <f t="shared" si="26"/>
        <v>-968</v>
      </c>
      <c r="L183" s="4">
        <f t="shared" si="25"/>
        <v>944</v>
      </c>
      <c r="M183" s="4">
        <f t="shared" si="27"/>
        <v>-1162</v>
      </c>
      <c r="N183" s="4">
        <f t="shared" si="28"/>
        <v>1156</v>
      </c>
    </row>
    <row r="184" spans="1:14" ht="12.75">
      <c r="A184" t="s">
        <v>32</v>
      </c>
      <c r="B184" t="s">
        <v>27</v>
      </c>
      <c r="C184" t="s">
        <v>11</v>
      </c>
      <c r="D184">
        <v>910</v>
      </c>
      <c r="E184">
        <v>904</v>
      </c>
      <c r="F184">
        <v>2.398460768</v>
      </c>
      <c r="G184">
        <v>-2.398460768</v>
      </c>
      <c r="H184">
        <v>2.382646741</v>
      </c>
      <c r="J184" t="s">
        <v>11</v>
      </c>
      <c r="K184" s="4">
        <f t="shared" si="26"/>
        <v>-910</v>
      </c>
      <c r="L184" s="4">
        <f t="shared" si="25"/>
        <v>904</v>
      </c>
      <c r="M184" s="4">
        <f t="shared" si="27"/>
        <v>-981</v>
      </c>
      <c r="N184" s="4">
        <f t="shared" si="28"/>
        <v>939</v>
      </c>
    </row>
    <row r="185" spans="1:16" ht="12.75">
      <c r="A185" t="s">
        <v>32</v>
      </c>
      <c r="B185" t="s">
        <v>27</v>
      </c>
      <c r="C185" t="s">
        <v>12</v>
      </c>
      <c r="D185">
        <v>882</v>
      </c>
      <c r="E185">
        <v>911</v>
      </c>
      <c r="F185">
        <v>2.3246619752</v>
      </c>
      <c r="G185">
        <v>-2.324661975</v>
      </c>
      <c r="H185">
        <v>2.4010964392</v>
      </c>
      <c r="I185" s="3"/>
      <c r="J185" t="s">
        <v>12</v>
      </c>
      <c r="K185" s="4">
        <f t="shared" si="26"/>
        <v>-882</v>
      </c>
      <c r="L185" s="4">
        <f t="shared" si="25"/>
        <v>911</v>
      </c>
      <c r="M185" s="4">
        <f t="shared" si="27"/>
        <v>-866</v>
      </c>
      <c r="N185" s="4">
        <f t="shared" si="28"/>
        <v>875</v>
      </c>
      <c r="O185" s="4"/>
      <c r="P185" s="2"/>
    </row>
    <row r="186" spans="1:16" ht="12.75">
      <c r="A186" t="s">
        <v>32</v>
      </c>
      <c r="B186" t="s">
        <v>27</v>
      </c>
      <c r="C186" t="s">
        <v>13</v>
      </c>
      <c r="D186">
        <v>1003</v>
      </c>
      <c r="E186">
        <v>933</v>
      </c>
      <c r="F186">
        <v>2.6435781872</v>
      </c>
      <c r="G186">
        <v>-2.643578187</v>
      </c>
      <c r="H186">
        <v>2.459081205</v>
      </c>
      <c r="I186" s="3"/>
      <c r="J186" t="s">
        <v>13</v>
      </c>
      <c r="K186" s="4">
        <f t="shared" si="26"/>
        <v>-1003</v>
      </c>
      <c r="L186" s="4">
        <f t="shared" si="25"/>
        <v>933</v>
      </c>
      <c r="M186" s="4">
        <f t="shared" si="27"/>
        <v>-790</v>
      </c>
      <c r="N186" s="4">
        <f t="shared" si="28"/>
        <v>856</v>
      </c>
      <c r="O186" s="4"/>
      <c r="P186" s="2"/>
    </row>
    <row r="187" spans="1:16" ht="12.75">
      <c r="A187" t="s">
        <v>32</v>
      </c>
      <c r="B187" t="s">
        <v>27</v>
      </c>
      <c r="C187" t="s">
        <v>14</v>
      </c>
      <c r="D187">
        <v>845</v>
      </c>
      <c r="E187">
        <v>1012</v>
      </c>
      <c r="F187">
        <v>2.2271421417</v>
      </c>
      <c r="G187">
        <v>-2.227142142</v>
      </c>
      <c r="H187">
        <v>2.6672992277</v>
      </c>
      <c r="I187" s="3"/>
      <c r="J187" t="s">
        <v>14</v>
      </c>
      <c r="K187" s="4">
        <f t="shared" si="26"/>
        <v>-845</v>
      </c>
      <c r="L187" s="4">
        <f t="shared" si="25"/>
        <v>1012</v>
      </c>
      <c r="M187" s="4">
        <f t="shared" si="27"/>
        <v>-861</v>
      </c>
      <c r="N187" s="4">
        <f t="shared" si="28"/>
        <v>847</v>
      </c>
      <c r="O187" s="4"/>
      <c r="P187" s="2"/>
    </row>
    <row r="188" spans="1:16" ht="12.75">
      <c r="A188" t="s">
        <v>32</v>
      </c>
      <c r="B188" t="s">
        <v>27</v>
      </c>
      <c r="C188" t="s">
        <v>15</v>
      </c>
      <c r="D188">
        <v>662</v>
      </c>
      <c r="E188">
        <v>883</v>
      </c>
      <c r="F188">
        <v>1.744814317</v>
      </c>
      <c r="G188">
        <v>-1.744814317</v>
      </c>
      <c r="H188">
        <v>2.3272976463</v>
      </c>
      <c r="I188" s="3"/>
      <c r="J188" t="s">
        <v>15</v>
      </c>
      <c r="K188" s="4">
        <f t="shared" si="26"/>
        <v>-662</v>
      </c>
      <c r="L188" s="4">
        <f t="shared" si="25"/>
        <v>883</v>
      </c>
      <c r="M188" s="4">
        <f t="shared" si="27"/>
        <v>-682</v>
      </c>
      <c r="N188" s="4">
        <f t="shared" si="28"/>
        <v>871</v>
      </c>
      <c r="O188" s="4"/>
      <c r="P188" s="2"/>
    </row>
    <row r="189" spans="1:16" ht="12.75">
      <c r="A189" t="s">
        <v>32</v>
      </c>
      <c r="B189" t="s">
        <v>27</v>
      </c>
      <c r="C189" t="s">
        <v>16</v>
      </c>
      <c r="D189">
        <v>492</v>
      </c>
      <c r="E189">
        <v>687</v>
      </c>
      <c r="F189">
        <v>1.2967502174</v>
      </c>
      <c r="G189">
        <v>-1.296750217</v>
      </c>
      <c r="H189">
        <v>1.8107060963</v>
      </c>
      <c r="I189" s="3"/>
      <c r="J189" t="s">
        <v>16</v>
      </c>
      <c r="K189" s="4">
        <f t="shared" si="26"/>
        <v>-492</v>
      </c>
      <c r="L189" s="4">
        <f t="shared" si="25"/>
        <v>687</v>
      </c>
      <c r="M189" s="4">
        <f t="shared" si="27"/>
        <v>-450</v>
      </c>
      <c r="N189" s="4">
        <f t="shared" si="28"/>
        <v>711</v>
      </c>
      <c r="O189" s="4"/>
      <c r="P189" s="2"/>
    </row>
    <row r="190" spans="1:16" ht="12.75">
      <c r="A190" t="s">
        <v>32</v>
      </c>
      <c r="B190" t="s">
        <v>27</v>
      </c>
      <c r="C190" t="s">
        <v>17</v>
      </c>
      <c r="D190">
        <v>266</v>
      </c>
      <c r="E190">
        <v>375</v>
      </c>
      <c r="F190">
        <v>0.7010885322</v>
      </c>
      <c r="G190">
        <v>-0.701088532</v>
      </c>
      <c r="H190">
        <v>0.9883766901</v>
      </c>
      <c r="I190" s="3"/>
      <c r="J190" t="s">
        <v>17</v>
      </c>
      <c r="K190" s="4">
        <f t="shared" si="26"/>
        <v>-266</v>
      </c>
      <c r="L190" s="4">
        <f t="shared" si="25"/>
        <v>375</v>
      </c>
      <c r="M190" s="4">
        <f t="shared" si="27"/>
        <v>-271</v>
      </c>
      <c r="N190" s="4">
        <f t="shared" si="28"/>
        <v>464</v>
      </c>
      <c r="O190" s="4"/>
      <c r="P190" s="2"/>
    </row>
    <row r="191" spans="1:16" ht="12.75">
      <c r="A191" t="s">
        <v>32</v>
      </c>
      <c r="B191" t="s">
        <v>27</v>
      </c>
      <c r="C191" t="s">
        <v>28</v>
      </c>
      <c r="D191">
        <v>107</v>
      </c>
      <c r="E191">
        <v>251</v>
      </c>
      <c r="F191">
        <v>0.2820168156</v>
      </c>
      <c r="G191">
        <v>-0.282016816</v>
      </c>
      <c r="H191">
        <v>0.6615534646</v>
      </c>
      <c r="I191" s="3"/>
      <c r="J191" t="s">
        <v>28</v>
      </c>
      <c r="K191" s="4">
        <f t="shared" si="26"/>
        <v>-107</v>
      </c>
      <c r="L191" s="4">
        <f t="shared" si="25"/>
        <v>251</v>
      </c>
      <c r="M191" s="4">
        <f t="shared" si="27"/>
        <v>-109</v>
      </c>
      <c r="N191" s="4">
        <f t="shared" si="28"/>
        <v>256</v>
      </c>
      <c r="O191" s="4"/>
      <c r="P191" s="2"/>
    </row>
    <row r="192" spans="2:16" ht="12.75">
      <c r="B192"/>
      <c r="C192">
        <f>SUM(D173:E191)</f>
        <v>37941</v>
      </c>
      <c r="I192" s="3"/>
      <c r="J192" s="4"/>
      <c r="K192" s="4"/>
      <c r="L192" s="4"/>
      <c r="M192" s="4"/>
      <c r="N192" s="4"/>
      <c r="O192" s="4"/>
      <c r="P192" s="2"/>
    </row>
    <row r="193" spans="2:16" ht="12.75">
      <c r="B193"/>
      <c r="I193" s="3"/>
      <c r="K193" s="5" t="s">
        <v>92</v>
      </c>
      <c r="L193" s="5" t="s">
        <v>93</v>
      </c>
      <c r="M193" s="5" t="s">
        <v>94</v>
      </c>
      <c r="N193" s="5" t="s">
        <v>97</v>
      </c>
      <c r="O193" s="4"/>
      <c r="P193" s="2"/>
    </row>
    <row r="194" spans="1:16" ht="12.75">
      <c r="A194" t="s">
        <v>32</v>
      </c>
      <c r="B194" t="s">
        <v>39</v>
      </c>
      <c r="C194" t="s">
        <v>98</v>
      </c>
      <c r="D194">
        <v>1086</v>
      </c>
      <c r="E194">
        <v>1007</v>
      </c>
      <c r="F194">
        <v>2.8948420632</v>
      </c>
      <c r="G194">
        <v>-2.894842063</v>
      </c>
      <c r="H194">
        <v>2.6842596295</v>
      </c>
      <c r="I194" s="3"/>
      <c r="J194" t="s">
        <v>98</v>
      </c>
      <c r="K194" s="2">
        <f>G$605/100</f>
        <v>-0.03306958568</v>
      </c>
      <c r="L194" s="2">
        <f>H$605/100</f>
        <v>0.031218796221</v>
      </c>
      <c r="M194" s="2">
        <f>G194/100</f>
        <v>-0.02894842063</v>
      </c>
      <c r="N194" s="2">
        <f aca="true" t="shared" si="29" ref="N194:N212">H194/100</f>
        <v>0.026842596295</v>
      </c>
      <c r="O194" s="4"/>
      <c r="P194" s="2"/>
    </row>
    <row r="195" spans="1:16" ht="12.75">
      <c r="A195" t="s">
        <v>32</v>
      </c>
      <c r="B195" t="s">
        <v>39</v>
      </c>
      <c r="C195" s="1" t="s">
        <v>1</v>
      </c>
      <c r="D195">
        <v>1275</v>
      </c>
      <c r="E195">
        <v>1265</v>
      </c>
      <c r="F195">
        <v>3.3986405438</v>
      </c>
      <c r="G195">
        <v>-3.398640544</v>
      </c>
      <c r="H195">
        <v>3.3719845395</v>
      </c>
      <c r="I195" s="3"/>
      <c r="J195" s="1" t="s">
        <v>1</v>
      </c>
      <c r="K195" s="2">
        <f>G$606/100</f>
        <v>-0.03706366942</v>
      </c>
      <c r="L195" s="2">
        <f>H$606/100</f>
        <v>0.035477527184999996</v>
      </c>
      <c r="M195" s="2">
        <f aca="true" t="shared" si="30" ref="M195:M212">G195/100</f>
        <v>-0.03398640544</v>
      </c>
      <c r="N195" s="2">
        <f t="shared" si="29"/>
        <v>0.033719845395</v>
      </c>
      <c r="O195" s="4"/>
      <c r="P195" s="2"/>
    </row>
    <row r="196" spans="1:16" ht="12.75">
      <c r="A196" t="s">
        <v>32</v>
      </c>
      <c r="B196" t="s">
        <v>39</v>
      </c>
      <c r="C196" s="1" t="s">
        <v>2</v>
      </c>
      <c r="D196">
        <v>1440</v>
      </c>
      <c r="E196">
        <v>1399</v>
      </c>
      <c r="F196">
        <v>3.8384646142</v>
      </c>
      <c r="G196">
        <v>-3.838464614</v>
      </c>
      <c r="H196">
        <v>3.7291749967</v>
      </c>
      <c r="I196" s="3"/>
      <c r="J196" s="1" t="s">
        <v>2</v>
      </c>
      <c r="K196" s="2">
        <f>G$607/100</f>
        <v>-0.03748849786</v>
      </c>
      <c r="L196" s="2">
        <f>H$607/100</f>
        <v>0.035595051445</v>
      </c>
      <c r="M196" s="2">
        <f t="shared" si="30"/>
        <v>-0.03838464614</v>
      </c>
      <c r="N196" s="2">
        <f t="shared" si="29"/>
        <v>0.037291749967</v>
      </c>
      <c r="O196" s="4"/>
      <c r="P196" s="2"/>
    </row>
    <row r="197" spans="1:16" ht="12.75">
      <c r="A197" t="s">
        <v>32</v>
      </c>
      <c r="B197" t="s">
        <v>39</v>
      </c>
      <c r="C197" t="s">
        <v>3</v>
      </c>
      <c r="D197">
        <v>1503</v>
      </c>
      <c r="E197">
        <v>1339</v>
      </c>
      <c r="F197">
        <v>4.006397441</v>
      </c>
      <c r="G197">
        <v>-4.006397441</v>
      </c>
      <c r="H197">
        <v>3.5692389711</v>
      </c>
      <c r="I197" s="3"/>
      <c r="J197" t="s">
        <v>3</v>
      </c>
      <c r="K197" s="2">
        <f>G$608/100</f>
        <v>-0.03643077952</v>
      </c>
      <c r="L197" s="2">
        <f>H$608/100</f>
        <v>0.034501640552</v>
      </c>
      <c r="M197" s="2">
        <f t="shared" si="30"/>
        <v>-0.04006397441</v>
      </c>
      <c r="N197" s="2">
        <f t="shared" si="29"/>
        <v>0.035692389711</v>
      </c>
      <c r="O197" s="4"/>
      <c r="P197" s="2"/>
    </row>
    <row r="198" spans="1:16" ht="12.75">
      <c r="A198" t="s">
        <v>32</v>
      </c>
      <c r="B198" t="s">
        <v>39</v>
      </c>
      <c r="C198" t="s">
        <v>4</v>
      </c>
      <c r="D198">
        <v>1228</v>
      </c>
      <c r="E198">
        <v>1061</v>
      </c>
      <c r="F198">
        <v>3.2733573237</v>
      </c>
      <c r="G198">
        <v>-3.273357324</v>
      </c>
      <c r="H198">
        <v>2.8282020525</v>
      </c>
      <c r="I198" s="3"/>
      <c r="J198" t="s">
        <v>4</v>
      </c>
      <c r="K198" s="2">
        <f>G$609/100</f>
        <v>-0.03351704842</v>
      </c>
      <c r="L198" s="2">
        <f>H$609/100</f>
        <v>0.032971213521</v>
      </c>
      <c r="M198" s="2">
        <f t="shared" si="30"/>
        <v>-0.03273357324</v>
      </c>
      <c r="N198" s="2">
        <f t="shared" si="29"/>
        <v>0.028282020525</v>
      </c>
      <c r="O198" s="4"/>
      <c r="P198" s="2"/>
    </row>
    <row r="199" spans="1:16" ht="12.75">
      <c r="A199" t="s">
        <v>32</v>
      </c>
      <c r="B199" t="s">
        <v>39</v>
      </c>
      <c r="C199" t="s">
        <v>5</v>
      </c>
      <c r="D199">
        <v>998</v>
      </c>
      <c r="E199">
        <v>947</v>
      </c>
      <c r="F199">
        <v>2.6602692256</v>
      </c>
      <c r="G199">
        <v>-2.660269226</v>
      </c>
      <c r="H199">
        <v>2.5243236039</v>
      </c>
      <c r="I199" s="3"/>
      <c r="J199" t="s">
        <v>5</v>
      </c>
      <c r="K199" s="2">
        <f>G$610/100</f>
        <v>-0.03291201612</v>
      </c>
      <c r="L199" s="2">
        <f>H$610/100</f>
        <v>0.032945967569</v>
      </c>
      <c r="M199" s="2">
        <f t="shared" si="30"/>
        <v>-0.02660269226</v>
      </c>
      <c r="N199" s="2">
        <f t="shared" si="29"/>
        <v>0.025243236039</v>
      </c>
      <c r="O199" s="4"/>
      <c r="P199" s="2"/>
    </row>
    <row r="200" spans="1:16" ht="12.75">
      <c r="A200" t="s">
        <v>32</v>
      </c>
      <c r="B200" t="s">
        <v>39</v>
      </c>
      <c r="C200" t="s">
        <v>6</v>
      </c>
      <c r="D200">
        <v>972</v>
      </c>
      <c r="E200">
        <v>948</v>
      </c>
      <c r="F200">
        <v>2.5909636146</v>
      </c>
      <c r="G200">
        <v>-2.590963615</v>
      </c>
      <c r="H200">
        <v>2.5269892043</v>
      </c>
      <c r="I200" s="3"/>
      <c r="J200" t="s">
        <v>6</v>
      </c>
      <c r="K200" s="2">
        <f>G$611/100</f>
        <v>-0.03365372478</v>
      </c>
      <c r="L200" s="2">
        <f>H$611/100</f>
        <v>0.033774731239</v>
      </c>
      <c r="M200" s="2">
        <f t="shared" si="30"/>
        <v>-0.025909636150000002</v>
      </c>
      <c r="N200" s="2">
        <f t="shared" si="29"/>
        <v>0.025269892042999998</v>
      </c>
      <c r="O200" s="4"/>
      <c r="P200" s="2"/>
    </row>
    <row r="201" spans="1:16" ht="12.75">
      <c r="A201" t="s">
        <v>32</v>
      </c>
      <c r="B201" t="s">
        <v>39</v>
      </c>
      <c r="C201" t="s">
        <v>7</v>
      </c>
      <c r="D201">
        <v>1265</v>
      </c>
      <c r="E201">
        <v>1255</v>
      </c>
      <c r="F201">
        <v>3.3719845395</v>
      </c>
      <c r="G201">
        <v>-3.37198454</v>
      </c>
      <c r="H201">
        <v>3.3453285353</v>
      </c>
      <c r="I201" s="3"/>
      <c r="J201" t="s">
        <v>7</v>
      </c>
      <c r="K201" s="2">
        <f>G$612/100</f>
        <v>-0.04014541668</v>
      </c>
      <c r="L201" s="2">
        <f>H$612/100</f>
        <v>0.040162827686</v>
      </c>
      <c r="M201" s="2">
        <f t="shared" si="30"/>
        <v>-0.033719845400000004</v>
      </c>
      <c r="N201" s="2">
        <f t="shared" si="29"/>
        <v>0.033453285353000003</v>
      </c>
      <c r="O201" s="4"/>
      <c r="P201" s="2"/>
    </row>
    <row r="202" spans="1:14" ht="12.75">
      <c r="A202" t="s">
        <v>32</v>
      </c>
      <c r="B202" t="s">
        <v>39</v>
      </c>
      <c r="C202" t="s">
        <v>8</v>
      </c>
      <c r="D202">
        <v>1430</v>
      </c>
      <c r="E202">
        <v>1367</v>
      </c>
      <c r="F202">
        <v>3.8118086099</v>
      </c>
      <c r="G202">
        <v>-3.81180861</v>
      </c>
      <c r="H202">
        <v>3.643875783</v>
      </c>
      <c r="J202" t="s">
        <v>8</v>
      </c>
      <c r="K202" s="2">
        <f>G$613/100</f>
        <v>-0.04026642314</v>
      </c>
      <c r="L202" s="2">
        <f>H$613/100</f>
        <v>0.039580429686</v>
      </c>
      <c r="M202" s="2">
        <f t="shared" si="30"/>
        <v>-0.0381180861</v>
      </c>
      <c r="N202" s="2">
        <f t="shared" si="29"/>
        <v>0.03643875783</v>
      </c>
    </row>
    <row r="203" spans="1:14" ht="12.75">
      <c r="A203" t="s">
        <v>32</v>
      </c>
      <c r="B203" t="s">
        <v>39</v>
      </c>
      <c r="C203" t="s">
        <v>9</v>
      </c>
      <c r="D203">
        <v>1348</v>
      </c>
      <c r="E203">
        <v>1235</v>
      </c>
      <c r="F203">
        <v>3.5932293749</v>
      </c>
      <c r="G203">
        <v>-3.593229375</v>
      </c>
      <c r="H203">
        <v>3.2920165267</v>
      </c>
      <c r="J203" t="s">
        <v>9</v>
      </c>
      <c r="K203" s="2">
        <f>G$614/100</f>
        <v>-0.0361818022</v>
      </c>
      <c r="L203" s="2">
        <f>H$614/100</f>
        <v>0.036524798925000004</v>
      </c>
      <c r="M203" s="2">
        <f t="shared" si="30"/>
        <v>-0.03593229375</v>
      </c>
      <c r="N203" s="2">
        <f t="shared" si="29"/>
        <v>0.032920165267</v>
      </c>
    </row>
    <row r="204" spans="1:16" ht="12.75">
      <c r="A204" t="s">
        <v>32</v>
      </c>
      <c r="B204" t="s">
        <v>39</v>
      </c>
      <c r="C204" t="s">
        <v>10</v>
      </c>
      <c r="D204">
        <v>1162</v>
      </c>
      <c r="E204">
        <v>1156</v>
      </c>
      <c r="F204">
        <v>3.0974276956</v>
      </c>
      <c r="G204">
        <v>-3.097427696</v>
      </c>
      <c r="H204">
        <v>3.081434093</v>
      </c>
      <c r="I204" s="3"/>
      <c r="J204" t="s">
        <v>10</v>
      </c>
      <c r="K204" s="2">
        <f>G$615/100</f>
        <v>-0.03175505507</v>
      </c>
      <c r="L204" s="2">
        <f>H$615/100</f>
        <v>0.03214767315</v>
      </c>
      <c r="M204" s="2">
        <f t="shared" si="30"/>
        <v>-0.03097427696</v>
      </c>
      <c r="N204" s="2">
        <f t="shared" si="29"/>
        <v>0.03081434093</v>
      </c>
      <c r="O204" s="4"/>
      <c r="P204" s="2"/>
    </row>
    <row r="205" spans="1:16" ht="12.75">
      <c r="A205" t="s">
        <v>32</v>
      </c>
      <c r="B205" t="s">
        <v>39</v>
      </c>
      <c r="C205" t="s">
        <v>11</v>
      </c>
      <c r="D205">
        <v>981</v>
      </c>
      <c r="E205">
        <v>939</v>
      </c>
      <c r="F205">
        <v>2.6149540184</v>
      </c>
      <c r="G205">
        <v>-2.614954018</v>
      </c>
      <c r="H205">
        <v>2.5029988005</v>
      </c>
      <c r="I205" s="3"/>
      <c r="J205" t="s">
        <v>11</v>
      </c>
      <c r="K205" s="2">
        <f>G$616/100</f>
        <v>-0.024012382699999998</v>
      </c>
      <c r="L205" s="2">
        <f>H$616/100</f>
        <v>0.02407680341</v>
      </c>
      <c r="M205" s="2">
        <f t="shared" si="30"/>
        <v>-0.02614954018</v>
      </c>
      <c r="N205" s="2">
        <f t="shared" si="29"/>
        <v>0.025029988005</v>
      </c>
      <c r="O205" s="4"/>
      <c r="P205" s="2"/>
    </row>
    <row r="206" spans="1:16" ht="12.75">
      <c r="A206" t="s">
        <v>32</v>
      </c>
      <c r="B206" t="s">
        <v>39</v>
      </c>
      <c r="C206" t="s">
        <v>12</v>
      </c>
      <c r="D206">
        <v>866</v>
      </c>
      <c r="E206">
        <v>875</v>
      </c>
      <c r="F206">
        <v>2.3084099693</v>
      </c>
      <c r="G206">
        <v>-2.308409969</v>
      </c>
      <c r="H206">
        <v>2.3324003732</v>
      </c>
      <c r="I206" s="3"/>
      <c r="J206" t="s">
        <v>12</v>
      </c>
      <c r="K206" s="2">
        <f>G$617/100</f>
        <v>-0.01921565179</v>
      </c>
      <c r="L206" s="2">
        <f>H$617/100</f>
        <v>0.019858988299</v>
      </c>
      <c r="M206" s="2">
        <f t="shared" si="30"/>
        <v>-0.02308409969</v>
      </c>
      <c r="N206" s="2">
        <f t="shared" si="29"/>
        <v>0.023324003732</v>
      </c>
      <c r="O206" s="4"/>
      <c r="P206" s="2"/>
    </row>
    <row r="207" spans="1:16" ht="12.75">
      <c r="A207" t="s">
        <v>32</v>
      </c>
      <c r="B207" t="s">
        <v>39</v>
      </c>
      <c r="C207" t="s">
        <v>13</v>
      </c>
      <c r="D207">
        <v>790</v>
      </c>
      <c r="E207">
        <v>856</v>
      </c>
      <c r="F207">
        <v>2.1058243369</v>
      </c>
      <c r="G207">
        <v>-2.105824337</v>
      </c>
      <c r="H207">
        <v>2.2817539651</v>
      </c>
      <c r="I207" s="3"/>
      <c r="J207" t="s">
        <v>13</v>
      </c>
      <c r="K207" s="2">
        <f>G$618/100</f>
        <v>-0.01713590767</v>
      </c>
      <c r="L207" s="2">
        <f>H$618/100</f>
        <v>0.018453920479</v>
      </c>
      <c r="M207" s="2">
        <f t="shared" si="30"/>
        <v>-0.02105824337</v>
      </c>
      <c r="N207" s="2">
        <f t="shared" si="29"/>
        <v>0.022817539651</v>
      </c>
      <c r="O207" s="4"/>
      <c r="P207" s="2"/>
    </row>
    <row r="208" spans="1:16" ht="12.75">
      <c r="A208" t="s">
        <v>32</v>
      </c>
      <c r="B208" t="s">
        <v>39</v>
      </c>
      <c r="C208" t="s">
        <v>14</v>
      </c>
      <c r="D208">
        <v>861</v>
      </c>
      <c r="E208">
        <v>847</v>
      </c>
      <c r="F208">
        <v>2.2950819672</v>
      </c>
      <c r="G208">
        <v>-2.295081967</v>
      </c>
      <c r="H208">
        <v>2.2577635612</v>
      </c>
      <c r="I208" s="3"/>
      <c r="J208" t="s">
        <v>14</v>
      </c>
      <c r="K208" s="2">
        <f>G$619/100</f>
        <v>-0.014975202379999998</v>
      </c>
      <c r="L208" s="2">
        <f>H$619/100</f>
        <v>0.017984693989</v>
      </c>
      <c r="M208" s="2">
        <f t="shared" si="30"/>
        <v>-0.022950819669999997</v>
      </c>
      <c r="N208" s="2">
        <f t="shared" si="29"/>
        <v>0.022577635612</v>
      </c>
      <c r="O208" s="4"/>
      <c r="P208" s="2"/>
    </row>
    <row r="209" spans="1:16" ht="12.75">
      <c r="A209" t="s">
        <v>32</v>
      </c>
      <c r="B209" t="s">
        <v>39</v>
      </c>
      <c r="C209" t="s">
        <v>15</v>
      </c>
      <c r="D209">
        <v>682</v>
      </c>
      <c r="E209">
        <v>871</v>
      </c>
      <c r="F209">
        <v>1.8179394909</v>
      </c>
      <c r="G209">
        <v>-1.817939491</v>
      </c>
      <c r="H209">
        <v>2.3217379715</v>
      </c>
      <c r="I209" s="3"/>
      <c r="J209" t="s">
        <v>15</v>
      </c>
      <c r="K209" s="2">
        <f>G$620/100</f>
        <v>-0.01201446158</v>
      </c>
      <c r="L209" s="2">
        <f>H$620/100</f>
        <v>0.01718117627</v>
      </c>
      <c r="M209" s="2">
        <f t="shared" si="30"/>
        <v>-0.01817939491</v>
      </c>
      <c r="N209" s="2">
        <f t="shared" si="29"/>
        <v>0.023217379715</v>
      </c>
      <c r="O209" s="4"/>
      <c r="P209" s="2"/>
    </row>
    <row r="210" spans="1:16" ht="12.75">
      <c r="A210" t="s">
        <v>32</v>
      </c>
      <c r="B210" t="s">
        <v>39</v>
      </c>
      <c r="C210" t="s">
        <v>16</v>
      </c>
      <c r="D210">
        <v>450</v>
      </c>
      <c r="E210">
        <v>711</v>
      </c>
      <c r="F210">
        <v>1.1995201919</v>
      </c>
      <c r="G210">
        <v>-1.199520192</v>
      </c>
      <c r="H210">
        <v>1.8952419032</v>
      </c>
      <c r="I210" s="3"/>
      <c r="J210" t="s">
        <v>16</v>
      </c>
      <c r="K210" s="2">
        <f>G$621/100</f>
        <v>-0.00747541349</v>
      </c>
      <c r="L210" s="2">
        <f>H$621/100</f>
        <v>0.012340917856</v>
      </c>
      <c r="M210" s="2">
        <f t="shared" si="30"/>
        <v>-0.01199520192</v>
      </c>
      <c r="N210" s="2">
        <f t="shared" si="29"/>
        <v>0.018952419032</v>
      </c>
      <c r="O210" s="4"/>
      <c r="P210" s="2"/>
    </row>
    <row r="211" spans="1:16" ht="12.75">
      <c r="A211" t="s">
        <v>32</v>
      </c>
      <c r="B211" t="s">
        <v>39</v>
      </c>
      <c r="C211" t="s">
        <v>17</v>
      </c>
      <c r="D211">
        <v>271</v>
      </c>
      <c r="E211">
        <v>464</v>
      </c>
      <c r="F211">
        <v>0.7223777156</v>
      </c>
      <c r="G211">
        <v>-0.722377716</v>
      </c>
      <c r="H211">
        <v>1.2368385979</v>
      </c>
      <c r="I211" s="3"/>
      <c r="J211" t="s">
        <v>17</v>
      </c>
      <c r="K211" s="2">
        <f>G$622/100</f>
        <v>-0.0039583911900000004</v>
      </c>
      <c r="L211" s="2">
        <f>H$622/100</f>
        <v>0.007907206326</v>
      </c>
      <c r="M211" s="2">
        <f t="shared" si="30"/>
        <v>-0.00722377716</v>
      </c>
      <c r="N211" s="2">
        <f t="shared" si="29"/>
        <v>0.012368385979</v>
      </c>
      <c r="O211" s="4"/>
      <c r="P211" s="2"/>
    </row>
    <row r="212" spans="1:16" ht="12.75">
      <c r="A212" t="s">
        <v>32</v>
      </c>
      <c r="B212" t="s">
        <v>39</v>
      </c>
      <c r="C212" t="s">
        <v>28</v>
      </c>
      <c r="D212">
        <v>109</v>
      </c>
      <c r="E212">
        <v>256</v>
      </c>
      <c r="F212">
        <v>0.2905504465</v>
      </c>
      <c r="G212">
        <v>-0.290550446</v>
      </c>
      <c r="H212">
        <v>0.6823937092</v>
      </c>
      <c r="I212" s="3"/>
      <c r="J212" t="s">
        <v>28</v>
      </c>
      <c r="K212" s="2">
        <f>G$623/100</f>
        <v>-0.0016087765400000001</v>
      </c>
      <c r="L212" s="2">
        <f>H$623/100</f>
        <v>0.004415429978</v>
      </c>
      <c r="M212" s="2">
        <f t="shared" si="30"/>
        <v>-0.00290550446</v>
      </c>
      <c r="N212" s="2">
        <f t="shared" si="29"/>
        <v>0.006823937092</v>
      </c>
      <c r="O212" s="4"/>
      <c r="P212" s="2"/>
    </row>
    <row r="213" spans="2:16" ht="12.75">
      <c r="B213"/>
      <c r="C213">
        <f>SUM(D194:E212)</f>
        <v>37515</v>
      </c>
      <c r="I213" s="3"/>
      <c r="J213" s="4"/>
      <c r="K213" s="4"/>
      <c r="L213" s="4"/>
      <c r="M213" s="4"/>
      <c r="N213" s="4"/>
      <c r="O213" s="4"/>
      <c r="P213" s="2"/>
    </row>
    <row r="214" spans="2:16" ht="12.75">
      <c r="B214"/>
      <c r="I214" s="3"/>
      <c r="J214" s="4"/>
      <c r="K214" s="6" t="s">
        <v>95</v>
      </c>
      <c r="L214" s="6" t="s">
        <v>96</v>
      </c>
      <c r="M214" s="6" t="s">
        <v>94</v>
      </c>
      <c r="N214" s="6" t="s">
        <v>97</v>
      </c>
      <c r="O214" s="4"/>
      <c r="P214" s="2"/>
    </row>
    <row r="215" spans="1:16" ht="12.75">
      <c r="A215" t="s">
        <v>33</v>
      </c>
      <c r="B215" t="s">
        <v>27</v>
      </c>
      <c r="C215" t="s">
        <v>98</v>
      </c>
      <c r="D215">
        <v>1514</v>
      </c>
      <c r="E215">
        <v>1367</v>
      </c>
      <c r="F215">
        <v>3.4338852347</v>
      </c>
      <c r="G215">
        <v>-3.433885235</v>
      </c>
      <c r="H215">
        <v>3.1004762985</v>
      </c>
      <c r="I215" s="3"/>
      <c r="J215" t="s">
        <v>98</v>
      </c>
      <c r="K215" s="4">
        <f>-D215</f>
        <v>-1514</v>
      </c>
      <c r="L215" s="4">
        <f aca="true" t="shared" si="31" ref="L215:L233">E215</f>
        <v>1367</v>
      </c>
      <c r="M215" s="4">
        <f>-D236</f>
        <v>-1339</v>
      </c>
      <c r="N215" s="4">
        <f>E236</f>
        <v>1305</v>
      </c>
      <c r="O215" s="4"/>
      <c r="P215" s="2"/>
    </row>
    <row r="216" spans="1:16" ht="12.75">
      <c r="A216" t="s">
        <v>33</v>
      </c>
      <c r="B216" t="s">
        <v>27</v>
      </c>
      <c r="C216" s="1" t="s">
        <v>1</v>
      </c>
      <c r="D216">
        <v>1675</v>
      </c>
      <c r="E216">
        <v>1461</v>
      </c>
      <c r="F216">
        <v>3.799047403</v>
      </c>
      <c r="G216">
        <v>-3.799047403</v>
      </c>
      <c r="H216">
        <v>3.3136765707</v>
      </c>
      <c r="I216" s="3"/>
      <c r="J216" s="1" t="s">
        <v>1</v>
      </c>
      <c r="K216" s="4">
        <f aca="true" t="shared" si="32" ref="K216:K233">-D216</f>
        <v>-1675</v>
      </c>
      <c r="L216" s="4">
        <f t="shared" si="31"/>
        <v>1461</v>
      </c>
      <c r="M216" s="4">
        <f aca="true" t="shared" si="33" ref="M216:M233">-D237</f>
        <v>-1523</v>
      </c>
      <c r="N216" s="4">
        <f aca="true" t="shared" si="34" ref="N216:N233">E237</f>
        <v>1406</v>
      </c>
      <c r="O216" s="4"/>
      <c r="P216" s="2"/>
    </row>
    <row r="217" spans="1:16" ht="12.75">
      <c r="A217" t="s">
        <v>33</v>
      </c>
      <c r="B217" t="s">
        <v>27</v>
      </c>
      <c r="C217" s="1" t="s">
        <v>2</v>
      </c>
      <c r="D217">
        <v>1718</v>
      </c>
      <c r="E217">
        <v>1586</v>
      </c>
      <c r="F217">
        <v>3.8965751871</v>
      </c>
      <c r="G217">
        <v>-3.896575187</v>
      </c>
      <c r="H217">
        <v>3.5971875709</v>
      </c>
      <c r="I217" s="3"/>
      <c r="J217" s="1" t="s">
        <v>2</v>
      </c>
      <c r="K217" s="4">
        <f t="shared" si="32"/>
        <v>-1718</v>
      </c>
      <c r="L217" s="4">
        <f t="shared" si="31"/>
        <v>1586</v>
      </c>
      <c r="M217" s="4">
        <f t="shared" si="33"/>
        <v>-1668</v>
      </c>
      <c r="N217" s="4">
        <f t="shared" si="34"/>
        <v>1546</v>
      </c>
      <c r="O217" s="4"/>
      <c r="P217" s="2"/>
    </row>
    <row r="218" spans="1:16" ht="12.75">
      <c r="A218" t="s">
        <v>33</v>
      </c>
      <c r="B218" t="s">
        <v>27</v>
      </c>
      <c r="C218" t="s">
        <v>3</v>
      </c>
      <c r="D218">
        <v>1702</v>
      </c>
      <c r="E218">
        <v>1675</v>
      </c>
      <c r="F218">
        <v>3.8602857791</v>
      </c>
      <c r="G218">
        <v>-3.860285779</v>
      </c>
      <c r="H218">
        <v>3.799047403</v>
      </c>
      <c r="I218" s="3"/>
      <c r="J218" t="s">
        <v>3</v>
      </c>
      <c r="K218" s="4">
        <f t="shared" si="32"/>
        <v>-1702</v>
      </c>
      <c r="L218" s="4">
        <f t="shared" si="31"/>
        <v>1675</v>
      </c>
      <c r="M218" s="4">
        <f t="shared" si="33"/>
        <v>-1663</v>
      </c>
      <c r="N218" s="4">
        <f t="shared" si="34"/>
        <v>1550</v>
      </c>
      <c r="O218" s="4"/>
      <c r="P218" s="2"/>
    </row>
    <row r="219" spans="1:16" ht="12.75">
      <c r="A219" t="s">
        <v>33</v>
      </c>
      <c r="B219" t="s">
        <v>27</v>
      </c>
      <c r="C219" t="s">
        <v>4</v>
      </c>
      <c r="D219">
        <v>1475</v>
      </c>
      <c r="E219">
        <v>1309</v>
      </c>
      <c r="F219">
        <v>3.3454298027</v>
      </c>
      <c r="G219">
        <v>-3.345429803</v>
      </c>
      <c r="H219">
        <v>2.9689271944</v>
      </c>
      <c r="I219" s="3"/>
      <c r="J219" t="s">
        <v>4</v>
      </c>
      <c r="K219" s="4">
        <f t="shared" si="32"/>
        <v>-1475</v>
      </c>
      <c r="L219" s="4">
        <f t="shared" si="31"/>
        <v>1309</v>
      </c>
      <c r="M219" s="4">
        <f t="shared" si="33"/>
        <v>-1307</v>
      </c>
      <c r="N219" s="4">
        <f t="shared" si="34"/>
        <v>1289</v>
      </c>
      <c r="O219" s="4"/>
      <c r="P219" s="2"/>
    </row>
    <row r="220" spans="1:16" ht="12.75">
      <c r="A220" t="s">
        <v>33</v>
      </c>
      <c r="B220" t="s">
        <v>27</v>
      </c>
      <c r="C220" t="s">
        <v>5</v>
      </c>
      <c r="D220">
        <v>1210</v>
      </c>
      <c r="E220">
        <v>1127</v>
      </c>
      <c r="F220">
        <v>2.7443864822</v>
      </c>
      <c r="G220">
        <v>-2.744386482</v>
      </c>
      <c r="H220">
        <v>2.556135178</v>
      </c>
      <c r="I220" s="3"/>
      <c r="J220" t="s">
        <v>5</v>
      </c>
      <c r="K220" s="4">
        <f t="shared" si="32"/>
        <v>-1210</v>
      </c>
      <c r="L220" s="4">
        <f t="shared" si="31"/>
        <v>1127</v>
      </c>
      <c r="M220" s="4">
        <f t="shared" si="33"/>
        <v>-1223</v>
      </c>
      <c r="N220" s="4">
        <f t="shared" si="34"/>
        <v>1148</v>
      </c>
      <c r="O220" s="4"/>
      <c r="P220" s="2"/>
    </row>
    <row r="221" spans="1:16" ht="12.75">
      <c r="A221" t="s">
        <v>33</v>
      </c>
      <c r="B221" t="s">
        <v>27</v>
      </c>
      <c r="C221" t="s">
        <v>6</v>
      </c>
      <c r="D221">
        <v>1435</v>
      </c>
      <c r="E221">
        <v>1364</v>
      </c>
      <c r="F221">
        <v>3.2547062826</v>
      </c>
      <c r="G221">
        <v>-3.254706283</v>
      </c>
      <c r="H221">
        <v>3.0936720345</v>
      </c>
      <c r="I221" s="3"/>
      <c r="J221" t="s">
        <v>6</v>
      </c>
      <c r="K221" s="4">
        <f t="shared" si="32"/>
        <v>-1435</v>
      </c>
      <c r="L221" s="4">
        <f t="shared" si="31"/>
        <v>1364</v>
      </c>
      <c r="M221" s="4">
        <f t="shared" si="33"/>
        <v>-1175</v>
      </c>
      <c r="N221" s="4">
        <f t="shared" si="34"/>
        <v>1155</v>
      </c>
      <c r="O221" s="4"/>
      <c r="P221" s="2"/>
    </row>
    <row r="222" spans="1:16" ht="12.75">
      <c r="A222" t="s">
        <v>33</v>
      </c>
      <c r="B222" t="s">
        <v>27</v>
      </c>
      <c r="C222" t="s">
        <v>7</v>
      </c>
      <c r="D222">
        <v>1491</v>
      </c>
      <c r="E222">
        <v>1446</v>
      </c>
      <c r="F222">
        <v>3.3817192107</v>
      </c>
      <c r="G222">
        <v>-3.381719211</v>
      </c>
      <c r="H222">
        <v>3.2796552506</v>
      </c>
      <c r="I222" s="3"/>
      <c r="J222" t="s">
        <v>7</v>
      </c>
      <c r="K222" s="4">
        <f t="shared" si="32"/>
        <v>-1491</v>
      </c>
      <c r="L222" s="4">
        <f t="shared" si="31"/>
        <v>1446</v>
      </c>
      <c r="M222" s="4">
        <f t="shared" si="33"/>
        <v>-1416</v>
      </c>
      <c r="N222" s="4">
        <f t="shared" si="34"/>
        <v>1398</v>
      </c>
      <c r="O222" s="4"/>
      <c r="P222" s="2"/>
    </row>
    <row r="223" spans="1:16" ht="12.75">
      <c r="A223" t="s">
        <v>33</v>
      </c>
      <c r="B223" t="s">
        <v>27</v>
      </c>
      <c r="C223" t="s">
        <v>8</v>
      </c>
      <c r="D223">
        <v>1479</v>
      </c>
      <c r="E223">
        <v>1445</v>
      </c>
      <c r="F223">
        <v>3.3545021547</v>
      </c>
      <c r="G223">
        <v>-3.354502155</v>
      </c>
      <c r="H223">
        <v>3.2773871626</v>
      </c>
      <c r="I223" s="3"/>
      <c r="J223" t="s">
        <v>8</v>
      </c>
      <c r="K223" s="4">
        <f t="shared" si="32"/>
        <v>-1479</v>
      </c>
      <c r="L223" s="4">
        <f t="shared" si="31"/>
        <v>1445</v>
      </c>
      <c r="M223" s="4">
        <f t="shared" si="33"/>
        <v>-1505</v>
      </c>
      <c r="N223" s="4">
        <f t="shared" si="34"/>
        <v>1441</v>
      </c>
      <c r="O223" s="4"/>
      <c r="P223" s="2"/>
    </row>
    <row r="224" spans="1:16" ht="12.75">
      <c r="A224" t="s">
        <v>33</v>
      </c>
      <c r="B224" t="s">
        <v>27</v>
      </c>
      <c r="C224" t="s">
        <v>9</v>
      </c>
      <c r="D224">
        <v>1373</v>
      </c>
      <c r="E224">
        <v>1282</v>
      </c>
      <c r="F224">
        <v>3.1140848265</v>
      </c>
      <c r="G224">
        <v>-3.114084826</v>
      </c>
      <c r="H224">
        <v>2.9076888183</v>
      </c>
      <c r="I224" s="3"/>
      <c r="J224" t="s">
        <v>9</v>
      </c>
      <c r="K224" s="4">
        <f t="shared" si="32"/>
        <v>-1373</v>
      </c>
      <c r="L224" s="4">
        <f t="shared" si="31"/>
        <v>1282</v>
      </c>
      <c r="M224" s="4">
        <f t="shared" si="33"/>
        <v>-1472</v>
      </c>
      <c r="N224" s="4">
        <f t="shared" si="34"/>
        <v>1441</v>
      </c>
      <c r="O224" s="4"/>
      <c r="P224" s="2"/>
    </row>
    <row r="225" spans="1:16" ht="12.75">
      <c r="A225" t="s">
        <v>33</v>
      </c>
      <c r="B225" t="s">
        <v>27</v>
      </c>
      <c r="C225" t="s">
        <v>10</v>
      </c>
      <c r="D225">
        <v>1183</v>
      </c>
      <c r="E225">
        <v>1138</v>
      </c>
      <c r="F225">
        <v>2.6831481061</v>
      </c>
      <c r="G225">
        <v>-2.683148106</v>
      </c>
      <c r="H225">
        <v>2.5810841461</v>
      </c>
      <c r="I225" s="3"/>
      <c r="J225" t="s">
        <v>10</v>
      </c>
      <c r="K225" s="4">
        <f t="shared" si="32"/>
        <v>-1183</v>
      </c>
      <c r="L225" s="4">
        <f t="shared" si="31"/>
        <v>1138</v>
      </c>
      <c r="M225" s="4">
        <f t="shared" si="33"/>
        <v>-1316</v>
      </c>
      <c r="N225" s="4">
        <f t="shared" si="34"/>
        <v>1306</v>
      </c>
      <c r="O225" s="4"/>
      <c r="P225" s="2"/>
    </row>
    <row r="226" spans="1:16" ht="12.75">
      <c r="A226" t="s">
        <v>33</v>
      </c>
      <c r="B226" t="s">
        <v>27</v>
      </c>
      <c r="C226" t="s">
        <v>11</v>
      </c>
      <c r="D226">
        <v>1053</v>
      </c>
      <c r="E226">
        <v>973</v>
      </c>
      <c r="F226">
        <v>2.3882966659</v>
      </c>
      <c r="G226">
        <v>-2.388296666</v>
      </c>
      <c r="H226">
        <v>2.2068496258</v>
      </c>
      <c r="I226" s="3"/>
      <c r="J226" t="s">
        <v>11</v>
      </c>
      <c r="K226" s="4">
        <f t="shared" si="32"/>
        <v>-1053</v>
      </c>
      <c r="L226" s="4">
        <f t="shared" si="31"/>
        <v>973</v>
      </c>
      <c r="M226" s="4">
        <f t="shared" si="33"/>
        <v>-1166</v>
      </c>
      <c r="N226" s="4">
        <f t="shared" si="34"/>
        <v>1139</v>
      </c>
      <c r="O226" s="4"/>
      <c r="P226" s="2"/>
    </row>
    <row r="227" spans="1:16" ht="12.75">
      <c r="A227" t="s">
        <v>33</v>
      </c>
      <c r="B227" t="s">
        <v>27</v>
      </c>
      <c r="C227" t="s">
        <v>12</v>
      </c>
      <c r="D227">
        <v>1034</v>
      </c>
      <c r="E227">
        <v>1030</v>
      </c>
      <c r="F227">
        <v>2.3452029939</v>
      </c>
      <c r="G227">
        <v>-2.345202994</v>
      </c>
      <c r="H227">
        <v>2.3361306419</v>
      </c>
      <c r="I227" s="3"/>
      <c r="J227" t="s">
        <v>12</v>
      </c>
      <c r="K227" s="4">
        <f t="shared" si="32"/>
        <v>-1034</v>
      </c>
      <c r="L227" s="4">
        <f t="shared" si="31"/>
        <v>1030</v>
      </c>
      <c r="M227" s="4">
        <f t="shared" si="33"/>
        <v>-1005</v>
      </c>
      <c r="N227" s="4">
        <f t="shared" si="34"/>
        <v>925</v>
      </c>
      <c r="O227" s="4"/>
      <c r="P227" s="2"/>
    </row>
    <row r="228" spans="1:16" ht="12.75">
      <c r="A228" t="s">
        <v>33</v>
      </c>
      <c r="B228" t="s">
        <v>27</v>
      </c>
      <c r="C228" t="s">
        <v>13</v>
      </c>
      <c r="D228">
        <v>1065</v>
      </c>
      <c r="E228">
        <v>1100</v>
      </c>
      <c r="F228">
        <v>2.4155137219</v>
      </c>
      <c r="G228">
        <v>-2.415513722</v>
      </c>
      <c r="H228">
        <v>2.494896802</v>
      </c>
      <c r="I228" s="3"/>
      <c r="J228" t="s">
        <v>13</v>
      </c>
      <c r="K228" s="4">
        <f t="shared" si="32"/>
        <v>-1065</v>
      </c>
      <c r="L228" s="4">
        <f t="shared" si="31"/>
        <v>1100</v>
      </c>
      <c r="M228" s="4">
        <f t="shared" si="33"/>
        <v>-943</v>
      </c>
      <c r="N228" s="4">
        <f t="shared" si="34"/>
        <v>947</v>
      </c>
      <c r="O228" s="4"/>
      <c r="P228" s="2"/>
    </row>
    <row r="229" spans="1:14" ht="12.75">
      <c r="A229" t="s">
        <v>33</v>
      </c>
      <c r="B229" t="s">
        <v>27</v>
      </c>
      <c r="C229" t="s">
        <v>14</v>
      </c>
      <c r="D229">
        <v>1044</v>
      </c>
      <c r="E229">
        <v>1102</v>
      </c>
      <c r="F229">
        <v>2.3678838739</v>
      </c>
      <c r="G229">
        <v>-2.367883874</v>
      </c>
      <c r="H229">
        <v>2.499432978</v>
      </c>
      <c r="J229" t="s">
        <v>14</v>
      </c>
      <c r="K229" s="4">
        <f t="shared" si="32"/>
        <v>-1044</v>
      </c>
      <c r="L229" s="4">
        <f t="shared" si="31"/>
        <v>1102</v>
      </c>
      <c r="M229" s="4">
        <f t="shared" si="33"/>
        <v>-921</v>
      </c>
      <c r="N229" s="4">
        <f t="shared" si="34"/>
        <v>998</v>
      </c>
    </row>
    <row r="230" spans="1:14" ht="12.75">
      <c r="A230" t="s">
        <v>33</v>
      </c>
      <c r="B230" t="s">
        <v>27</v>
      </c>
      <c r="C230" t="s">
        <v>15</v>
      </c>
      <c r="D230">
        <v>821</v>
      </c>
      <c r="E230">
        <v>992</v>
      </c>
      <c r="F230">
        <v>1.8621002495</v>
      </c>
      <c r="G230">
        <v>-1.862100249</v>
      </c>
      <c r="H230">
        <v>2.2499432978</v>
      </c>
      <c r="J230" t="s">
        <v>15</v>
      </c>
      <c r="K230" s="4">
        <f t="shared" si="32"/>
        <v>-821</v>
      </c>
      <c r="L230" s="4">
        <f t="shared" si="31"/>
        <v>992</v>
      </c>
      <c r="M230" s="4">
        <f t="shared" si="33"/>
        <v>-815</v>
      </c>
      <c r="N230" s="4">
        <f t="shared" si="34"/>
        <v>953</v>
      </c>
    </row>
    <row r="231" spans="1:16" ht="12.75">
      <c r="A231" t="s">
        <v>33</v>
      </c>
      <c r="B231" t="s">
        <v>27</v>
      </c>
      <c r="C231" t="s">
        <v>16</v>
      </c>
      <c r="D231">
        <v>556</v>
      </c>
      <c r="E231">
        <v>762</v>
      </c>
      <c r="F231">
        <v>1.261056929</v>
      </c>
      <c r="G231">
        <v>-1.261056929</v>
      </c>
      <c r="H231">
        <v>1.7282830574</v>
      </c>
      <c r="I231" s="3"/>
      <c r="J231" t="s">
        <v>16</v>
      </c>
      <c r="K231" s="4">
        <f t="shared" si="32"/>
        <v>-556</v>
      </c>
      <c r="L231" s="4">
        <f t="shared" si="31"/>
        <v>762</v>
      </c>
      <c r="M231" s="4">
        <f t="shared" si="33"/>
        <v>-545</v>
      </c>
      <c r="N231" s="4">
        <f t="shared" si="34"/>
        <v>763</v>
      </c>
      <c r="O231" s="4"/>
      <c r="P231" s="2"/>
    </row>
    <row r="232" spans="1:16" ht="12.75">
      <c r="A232" t="s">
        <v>33</v>
      </c>
      <c r="B232" t="s">
        <v>27</v>
      </c>
      <c r="C232" t="s">
        <v>17</v>
      </c>
      <c r="D232">
        <v>269</v>
      </c>
      <c r="E232">
        <v>430</v>
      </c>
      <c r="F232">
        <v>0.6101156725</v>
      </c>
      <c r="G232">
        <v>-0.610115672</v>
      </c>
      <c r="H232">
        <v>0.9752778408</v>
      </c>
      <c r="I232" s="3"/>
      <c r="J232" t="s">
        <v>17</v>
      </c>
      <c r="K232" s="4">
        <f t="shared" si="32"/>
        <v>-269</v>
      </c>
      <c r="L232" s="4">
        <f t="shared" si="31"/>
        <v>430</v>
      </c>
      <c r="M232" s="4">
        <f t="shared" si="33"/>
        <v>-286</v>
      </c>
      <c r="N232" s="4">
        <f t="shared" si="34"/>
        <v>508</v>
      </c>
      <c r="O232" s="4"/>
      <c r="P232" s="2"/>
    </row>
    <row r="233" spans="1:16" ht="12.75">
      <c r="A233" t="s">
        <v>33</v>
      </c>
      <c r="B233" t="s">
        <v>27</v>
      </c>
      <c r="C233" t="s">
        <v>28</v>
      </c>
      <c r="D233">
        <v>122</v>
      </c>
      <c r="E233">
        <v>282</v>
      </c>
      <c r="F233">
        <v>0.2767067362</v>
      </c>
      <c r="G233">
        <v>-0.276706736</v>
      </c>
      <c r="H233">
        <v>0.6396008165</v>
      </c>
      <c r="I233" s="3"/>
      <c r="J233" t="s">
        <v>28</v>
      </c>
      <c r="K233" s="4">
        <f t="shared" si="32"/>
        <v>-122</v>
      </c>
      <c r="L233" s="4">
        <f t="shared" si="31"/>
        <v>282</v>
      </c>
      <c r="M233" s="4">
        <f t="shared" si="33"/>
        <v>-125</v>
      </c>
      <c r="N233" s="4">
        <f t="shared" si="34"/>
        <v>278</v>
      </c>
      <c r="O233" s="4"/>
      <c r="P233" s="2"/>
    </row>
    <row r="234" spans="2:16" ht="12.75">
      <c r="B234"/>
      <c r="C234">
        <f>SUM(D215:E233)</f>
        <v>44090</v>
      </c>
      <c r="I234" s="3"/>
      <c r="J234" s="4"/>
      <c r="K234" s="4"/>
      <c r="L234" s="4"/>
      <c r="M234" s="4"/>
      <c r="N234" s="4"/>
      <c r="O234" s="4"/>
      <c r="P234" s="2"/>
    </row>
    <row r="235" spans="2:16" ht="12.75">
      <c r="B235"/>
      <c r="I235" s="3"/>
      <c r="K235" s="5" t="s">
        <v>92</v>
      </c>
      <c r="L235" s="5" t="s">
        <v>93</v>
      </c>
      <c r="M235" s="5" t="s">
        <v>94</v>
      </c>
      <c r="N235" s="5" t="s">
        <v>97</v>
      </c>
      <c r="O235" s="4"/>
      <c r="P235" s="2"/>
    </row>
    <row r="236" spans="1:16" ht="12.75">
      <c r="A236" t="s">
        <v>33</v>
      </c>
      <c r="B236" t="s">
        <v>39</v>
      </c>
      <c r="C236" t="s">
        <v>98</v>
      </c>
      <c r="D236">
        <v>1339</v>
      </c>
      <c r="E236">
        <v>1305</v>
      </c>
      <c r="F236">
        <v>3.1205574588</v>
      </c>
      <c r="G236">
        <v>-3.120557459</v>
      </c>
      <c r="H236">
        <v>3.0413200028</v>
      </c>
      <c r="I236" s="3"/>
      <c r="J236" t="s">
        <v>98</v>
      </c>
      <c r="K236" s="2">
        <f>G$605/100</f>
        <v>-0.03306958568</v>
      </c>
      <c r="L236" s="2">
        <f>H$605/100</f>
        <v>0.031218796221</v>
      </c>
      <c r="M236" s="2">
        <f>G236/100</f>
        <v>-0.03120557459</v>
      </c>
      <c r="N236" s="2">
        <f aca="true" t="shared" si="35" ref="N236:N254">H236/100</f>
        <v>0.030413200028</v>
      </c>
      <c r="O236" s="4"/>
      <c r="P236" s="2"/>
    </row>
    <row r="237" spans="1:16" ht="12.75">
      <c r="A237" t="s">
        <v>33</v>
      </c>
      <c r="B237" t="s">
        <v>39</v>
      </c>
      <c r="C237" s="1" t="s">
        <v>1</v>
      </c>
      <c r="D237">
        <v>1523</v>
      </c>
      <c r="E237">
        <v>1406</v>
      </c>
      <c r="F237">
        <v>3.5493719266</v>
      </c>
      <c r="G237">
        <v>-3.549371927</v>
      </c>
      <c r="H237">
        <v>3.2767018574</v>
      </c>
      <c r="I237" s="3"/>
      <c r="J237" s="1" t="s">
        <v>1</v>
      </c>
      <c r="K237" s="2">
        <f>G$606/100</f>
        <v>-0.03706366942</v>
      </c>
      <c r="L237" s="2">
        <f>H$606/100</f>
        <v>0.035477527184999996</v>
      </c>
      <c r="M237" s="2">
        <f aca="true" t="shared" si="36" ref="M237:M254">G237/100</f>
        <v>-0.03549371927</v>
      </c>
      <c r="N237" s="2">
        <f t="shared" si="35"/>
        <v>0.032767018574</v>
      </c>
      <c r="O237" s="4"/>
      <c r="P237" s="2"/>
    </row>
    <row r="238" spans="1:16" ht="12.75">
      <c r="A238" t="s">
        <v>33</v>
      </c>
      <c r="B238" t="s">
        <v>39</v>
      </c>
      <c r="C238" s="1" t="s">
        <v>2</v>
      </c>
      <c r="D238">
        <v>1668</v>
      </c>
      <c r="E238">
        <v>1546</v>
      </c>
      <c r="F238">
        <v>3.8872963714</v>
      </c>
      <c r="G238">
        <v>-3.887296371</v>
      </c>
      <c r="H238">
        <v>3.6029737351</v>
      </c>
      <c r="I238" s="3"/>
      <c r="J238" s="1" t="s">
        <v>2</v>
      </c>
      <c r="K238" s="2">
        <f>G$607/100</f>
        <v>-0.03748849786</v>
      </c>
      <c r="L238" s="2">
        <f>H$607/100</f>
        <v>0.035595051445</v>
      </c>
      <c r="M238" s="2">
        <f t="shared" si="36"/>
        <v>-0.03887296371</v>
      </c>
      <c r="N238" s="2">
        <f t="shared" si="35"/>
        <v>0.036029737351</v>
      </c>
      <c r="O238" s="4"/>
      <c r="P238" s="2"/>
    </row>
    <row r="239" spans="1:16" ht="12.75">
      <c r="A239" t="s">
        <v>33</v>
      </c>
      <c r="B239" t="s">
        <v>39</v>
      </c>
      <c r="C239" t="s">
        <v>3</v>
      </c>
      <c r="D239">
        <v>1663</v>
      </c>
      <c r="E239">
        <v>1550</v>
      </c>
      <c r="F239">
        <v>3.8756438043</v>
      </c>
      <c r="G239">
        <v>-3.875643804</v>
      </c>
      <c r="H239">
        <v>3.6122957888</v>
      </c>
      <c r="I239" s="3"/>
      <c r="J239" t="s">
        <v>3</v>
      </c>
      <c r="K239" s="2">
        <f>G$608/100</f>
        <v>-0.03643077952</v>
      </c>
      <c r="L239" s="2">
        <f>H$608/100</f>
        <v>0.034501640552</v>
      </c>
      <c r="M239" s="2">
        <f t="shared" si="36"/>
        <v>-0.03875643804</v>
      </c>
      <c r="N239" s="2">
        <f t="shared" si="35"/>
        <v>0.036122957888</v>
      </c>
      <c r="O239" s="4"/>
      <c r="P239" s="2"/>
    </row>
    <row r="240" spans="1:16" ht="12.75">
      <c r="A240" t="s">
        <v>33</v>
      </c>
      <c r="B240" t="s">
        <v>39</v>
      </c>
      <c r="C240" t="s">
        <v>4</v>
      </c>
      <c r="D240">
        <v>1307</v>
      </c>
      <c r="E240">
        <v>1289</v>
      </c>
      <c r="F240">
        <v>3.0459810296</v>
      </c>
      <c r="G240">
        <v>-3.04598103</v>
      </c>
      <c r="H240">
        <v>3.0040317882</v>
      </c>
      <c r="I240" s="3"/>
      <c r="J240" t="s">
        <v>4</v>
      </c>
      <c r="K240" s="2">
        <f>G$609/100</f>
        <v>-0.03351704842</v>
      </c>
      <c r="L240" s="2">
        <f>H$609/100</f>
        <v>0.032971213521</v>
      </c>
      <c r="M240" s="2">
        <f t="shared" si="36"/>
        <v>-0.0304598103</v>
      </c>
      <c r="N240" s="2">
        <f t="shared" si="35"/>
        <v>0.030040317881999998</v>
      </c>
      <c r="O240" s="4"/>
      <c r="P240" s="2"/>
    </row>
    <row r="241" spans="1:16" ht="12.75">
      <c r="A241" t="s">
        <v>33</v>
      </c>
      <c r="B241" t="s">
        <v>39</v>
      </c>
      <c r="C241" t="s">
        <v>5</v>
      </c>
      <c r="D241">
        <v>1223</v>
      </c>
      <c r="E241">
        <v>1148</v>
      </c>
      <c r="F241">
        <v>2.850217903</v>
      </c>
      <c r="G241">
        <v>-2.850217903</v>
      </c>
      <c r="H241">
        <v>2.6754293971</v>
      </c>
      <c r="I241" s="3"/>
      <c r="J241" t="s">
        <v>5</v>
      </c>
      <c r="K241" s="2">
        <f>G$610/100</f>
        <v>-0.03291201612</v>
      </c>
      <c r="L241" s="2">
        <f>H$610/100</f>
        <v>0.032945967569</v>
      </c>
      <c r="M241" s="2">
        <f t="shared" si="36"/>
        <v>-0.028502179029999998</v>
      </c>
      <c r="N241" s="2">
        <f t="shared" si="35"/>
        <v>0.026754293970999998</v>
      </c>
      <c r="O241" s="4"/>
      <c r="P241" s="2"/>
    </row>
    <row r="242" spans="1:16" ht="12.75">
      <c r="A242" t="s">
        <v>33</v>
      </c>
      <c r="B242" t="s">
        <v>39</v>
      </c>
      <c r="C242" t="s">
        <v>6</v>
      </c>
      <c r="D242">
        <v>1175</v>
      </c>
      <c r="E242">
        <v>1155</v>
      </c>
      <c r="F242">
        <v>2.7383532592</v>
      </c>
      <c r="G242">
        <v>-2.738353259</v>
      </c>
      <c r="H242">
        <v>2.691742991</v>
      </c>
      <c r="I242" s="3"/>
      <c r="J242" t="s">
        <v>6</v>
      </c>
      <c r="K242" s="2">
        <f>G$611/100</f>
        <v>-0.03365372478</v>
      </c>
      <c r="L242" s="2">
        <f>H$611/100</f>
        <v>0.033774731239</v>
      </c>
      <c r="M242" s="2">
        <f t="shared" si="36"/>
        <v>-0.027383532590000002</v>
      </c>
      <c r="N242" s="2">
        <f t="shared" si="35"/>
        <v>0.02691742991</v>
      </c>
      <c r="O242" s="4"/>
      <c r="P242" s="2"/>
    </row>
    <row r="243" spans="1:16" ht="12.75">
      <c r="A243" t="s">
        <v>33</v>
      </c>
      <c r="B243" t="s">
        <v>39</v>
      </c>
      <c r="C243" t="s">
        <v>7</v>
      </c>
      <c r="D243">
        <v>1416</v>
      </c>
      <c r="E243">
        <v>1398</v>
      </c>
      <c r="F243">
        <v>3.3000069915</v>
      </c>
      <c r="G243">
        <v>-3.300006992</v>
      </c>
      <c r="H243">
        <v>3.2580577501</v>
      </c>
      <c r="I243" s="3"/>
      <c r="J243" t="s">
        <v>7</v>
      </c>
      <c r="K243" s="2">
        <f>G$612/100</f>
        <v>-0.04014541668</v>
      </c>
      <c r="L243" s="2">
        <f>H$612/100</f>
        <v>0.040162827686</v>
      </c>
      <c r="M243" s="2">
        <f t="shared" si="36"/>
        <v>-0.03300006992</v>
      </c>
      <c r="N243" s="2">
        <f t="shared" si="35"/>
        <v>0.032580577501</v>
      </c>
      <c r="O243" s="4"/>
      <c r="P243" s="2"/>
    </row>
    <row r="244" spans="1:16" ht="12.75">
      <c r="A244" t="s">
        <v>33</v>
      </c>
      <c r="B244" t="s">
        <v>39</v>
      </c>
      <c r="C244" t="s">
        <v>8</v>
      </c>
      <c r="D244">
        <v>1505</v>
      </c>
      <c r="E244">
        <v>1441</v>
      </c>
      <c r="F244">
        <v>3.5074226852</v>
      </c>
      <c r="G244">
        <v>-3.507422685</v>
      </c>
      <c r="H244">
        <v>3.3582698268</v>
      </c>
      <c r="I244" s="3"/>
      <c r="J244" t="s">
        <v>8</v>
      </c>
      <c r="K244" s="2">
        <f>G$613/100</f>
        <v>-0.04026642314</v>
      </c>
      <c r="L244" s="2">
        <f>H$613/100</f>
        <v>0.039580429686</v>
      </c>
      <c r="M244" s="2">
        <f t="shared" si="36"/>
        <v>-0.03507422685</v>
      </c>
      <c r="N244" s="2">
        <f t="shared" si="35"/>
        <v>0.033582698268</v>
      </c>
      <c r="O244" s="4"/>
      <c r="P244" s="2"/>
    </row>
    <row r="245" spans="1:16" ht="12.75">
      <c r="A245" t="s">
        <v>33</v>
      </c>
      <c r="B245" t="s">
        <v>39</v>
      </c>
      <c r="C245" t="s">
        <v>9</v>
      </c>
      <c r="D245">
        <v>1472</v>
      </c>
      <c r="E245">
        <v>1441</v>
      </c>
      <c r="F245">
        <v>3.4305157426</v>
      </c>
      <c r="G245">
        <v>-3.430515743</v>
      </c>
      <c r="H245">
        <v>3.3582698268</v>
      </c>
      <c r="I245" s="3"/>
      <c r="J245" t="s">
        <v>9</v>
      </c>
      <c r="K245" s="2">
        <f>G$614/100</f>
        <v>-0.0361818022</v>
      </c>
      <c r="L245" s="2">
        <f>H$614/100</f>
        <v>0.036524798925000004</v>
      </c>
      <c r="M245" s="2">
        <f t="shared" si="36"/>
        <v>-0.03430515743</v>
      </c>
      <c r="N245" s="2">
        <f t="shared" si="35"/>
        <v>0.033582698268</v>
      </c>
      <c r="O245" s="4"/>
      <c r="P245" s="2"/>
    </row>
    <row r="246" spans="1:16" ht="12.75">
      <c r="A246" t="s">
        <v>33</v>
      </c>
      <c r="B246" t="s">
        <v>39</v>
      </c>
      <c r="C246" t="s">
        <v>10</v>
      </c>
      <c r="D246">
        <v>1316</v>
      </c>
      <c r="E246">
        <v>1306</v>
      </c>
      <c r="F246">
        <v>3.0669556503</v>
      </c>
      <c r="G246">
        <v>-3.06695565</v>
      </c>
      <c r="H246">
        <v>3.0436505162</v>
      </c>
      <c r="I246" s="3"/>
      <c r="J246" t="s">
        <v>10</v>
      </c>
      <c r="K246" s="2">
        <f>G$615/100</f>
        <v>-0.03175505507</v>
      </c>
      <c r="L246" s="2">
        <f>H$615/100</f>
        <v>0.03214767315</v>
      </c>
      <c r="M246" s="2">
        <f t="shared" si="36"/>
        <v>-0.0306695565</v>
      </c>
      <c r="N246" s="2">
        <f t="shared" si="35"/>
        <v>0.030436505162</v>
      </c>
      <c r="O246" s="4"/>
      <c r="P246" s="2"/>
    </row>
    <row r="247" spans="1:16" ht="12.75">
      <c r="A247" t="s">
        <v>33</v>
      </c>
      <c r="B247" t="s">
        <v>39</v>
      </c>
      <c r="C247" t="s">
        <v>11</v>
      </c>
      <c r="D247">
        <v>1166</v>
      </c>
      <c r="E247">
        <v>1139</v>
      </c>
      <c r="F247">
        <v>2.7173786385</v>
      </c>
      <c r="G247">
        <v>-2.717378639</v>
      </c>
      <c r="H247">
        <v>2.6544547764</v>
      </c>
      <c r="I247" s="3"/>
      <c r="J247" t="s">
        <v>11</v>
      </c>
      <c r="K247" s="2">
        <f>G$616/100</f>
        <v>-0.024012382699999998</v>
      </c>
      <c r="L247" s="2">
        <f>H$616/100</f>
        <v>0.02407680341</v>
      </c>
      <c r="M247" s="2">
        <f t="shared" si="36"/>
        <v>-0.02717378639</v>
      </c>
      <c r="N247" s="2">
        <f t="shared" si="35"/>
        <v>0.026544547764</v>
      </c>
      <c r="O247" s="4"/>
      <c r="P247" s="2"/>
    </row>
    <row r="248" spans="1:14" ht="12.75">
      <c r="A248" t="s">
        <v>33</v>
      </c>
      <c r="B248" t="s">
        <v>39</v>
      </c>
      <c r="C248" t="s">
        <v>12</v>
      </c>
      <c r="D248">
        <v>1005</v>
      </c>
      <c r="E248">
        <v>925</v>
      </c>
      <c r="F248">
        <v>2.3421659792</v>
      </c>
      <c r="G248">
        <v>-2.342165979</v>
      </c>
      <c r="H248">
        <v>2.1557249062</v>
      </c>
      <c r="J248" t="s">
        <v>12</v>
      </c>
      <c r="K248" s="2">
        <f>G$617/100</f>
        <v>-0.01921565179</v>
      </c>
      <c r="L248" s="2">
        <f>H$617/100</f>
        <v>0.019858988299</v>
      </c>
      <c r="M248" s="2">
        <f t="shared" si="36"/>
        <v>-0.023421659789999997</v>
      </c>
      <c r="N248" s="2">
        <f t="shared" si="35"/>
        <v>0.021557249062000003</v>
      </c>
    </row>
    <row r="249" spans="1:14" ht="12.75">
      <c r="A249" t="s">
        <v>33</v>
      </c>
      <c r="B249" t="s">
        <v>39</v>
      </c>
      <c r="C249" t="s">
        <v>13</v>
      </c>
      <c r="D249">
        <v>943</v>
      </c>
      <c r="E249">
        <v>947</v>
      </c>
      <c r="F249">
        <v>2.1976741476</v>
      </c>
      <c r="G249">
        <v>-2.197674148</v>
      </c>
      <c r="H249">
        <v>2.2069962013</v>
      </c>
      <c r="J249" t="s">
        <v>13</v>
      </c>
      <c r="K249" s="2">
        <f>G$618/100</f>
        <v>-0.01713590767</v>
      </c>
      <c r="L249" s="2">
        <f>H$618/100</f>
        <v>0.018453920479</v>
      </c>
      <c r="M249" s="2">
        <f t="shared" si="36"/>
        <v>-0.02197674148</v>
      </c>
      <c r="N249" s="2">
        <f t="shared" si="35"/>
        <v>0.022069962013</v>
      </c>
    </row>
    <row r="250" spans="1:16" ht="12.75">
      <c r="A250" t="s">
        <v>33</v>
      </c>
      <c r="B250" t="s">
        <v>39</v>
      </c>
      <c r="C250" t="s">
        <v>14</v>
      </c>
      <c r="D250">
        <v>921</v>
      </c>
      <c r="E250">
        <v>998</v>
      </c>
      <c r="F250">
        <v>2.1464028525</v>
      </c>
      <c r="G250">
        <v>-2.146402853</v>
      </c>
      <c r="H250">
        <v>2.3258523853</v>
      </c>
      <c r="I250" s="3"/>
      <c r="J250" t="s">
        <v>14</v>
      </c>
      <c r="K250" s="2">
        <f>G$619/100</f>
        <v>-0.014975202379999998</v>
      </c>
      <c r="L250" s="2">
        <f>H$619/100</f>
        <v>0.017984693989</v>
      </c>
      <c r="M250" s="2">
        <f t="shared" si="36"/>
        <v>-0.021464028530000002</v>
      </c>
      <c r="N250" s="2">
        <f t="shared" si="35"/>
        <v>0.023258523853</v>
      </c>
      <c r="O250" s="4"/>
      <c r="P250" s="2"/>
    </row>
    <row r="251" spans="1:16" ht="12.75">
      <c r="A251" t="s">
        <v>33</v>
      </c>
      <c r="B251" t="s">
        <v>39</v>
      </c>
      <c r="C251" t="s">
        <v>15</v>
      </c>
      <c r="D251">
        <v>815</v>
      </c>
      <c r="E251">
        <v>953</v>
      </c>
      <c r="F251">
        <v>1.8993684309</v>
      </c>
      <c r="G251">
        <v>-1.899368431</v>
      </c>
      <c r="H251">
        <v>2.2209792817</v>
      </c>
      <c r="I251" s="3"/>
      <c r="J251" t="s">
        <v>15</v>
      </c>
      <c r="K251" s="2">
        <f>G$620/100</f>
        <v>-0.01201446158</v>
      </c>
      <c r="L251" s="2">
        <f>H$620/100</f>
        <v>0.01718117627</v>
      </c>
      <c r="M251" s="2">
        <f t="shared" si="36"/>
        <v>-0.01899368431</v>
      </c>
      <c r="N251" s="2">
        <f t="shared" si="35"/>
        <v>0.022209792817</v>
      </c>
      <c r="O251" s="4"/>
      <c r="P251" s="2"/>
    </row>
    <row r="252" spans="1:16" ht="12.75">
      <c r="A252" t="s">
        <v>33</v>
      </c>
      <c r="B252" t="s">
        <v>39</v>
      </c>
      <c r="C252" t="s">
        <v>16</v>
      </c>
      <c r="D252">
        <v>545</v>
      </c>
      <c r="E252">
        <v>763</v>
      </c>
      <c r="F252">
        <v>1.2701298096</v>
      </c>
      <c r="G252">
        <v>-1.27012981</v>
      </c>
      <c r="H252">
        <v>1.7781817334</v>
      </c>
      <c r="I252" s="3"/>
      <c r="J252" t="s">
        <v>16</v>
      </c>
      <c r="K252" s="2">
        <f>G$621/100</f>
        <v>-0.00747541349</v>
      </c>
      <c r="L252" s="2">
        <f>H$621/100</f>
        <v>0.012340917856</v>
      </c>
      <c r="M252" s="2">
        <f t="shared" si="36"/>
        <v>-0.012701298100000001</v>
      </c>
      <c r="N252" s="2">
        <f t="shared" si="35"/>
        <v>0.017781817334</v>
      </c>
      <c r="O252" s="4"/>
      <c r="P252" s="2"/>
    </row>
    <row r="253" spans="1:16" ht="12.75">
      <c r="A253" t="s">
        <v>33</v>
      </c>
      <c r="B253" t="s">
        <v>39</v>
      </c>
      <c r="C253" t="s">
        <v>17</v>
      </c>
      <c r="D253">
        <v>286</v>
      </c>
      <c r="E253">
        <v>508</v>
      </c>
      <c r="F253">
        <v>0.6665268359</v>
      </c>
      <c r="G253">
        <v>-0.666526836</v>
      </c>
      <c r="H253">
        <v>1.1839008133</v>
      </c>
      <c r="I253" s="3"/>
      <c r="J253" t="s">
        <v>17</v>
      </c>
      <c r="K253" s="2">
        <f>G$622/100</f>
        <v>-0.0039583911900000004</v>
      </c>
      <c r="L253" s="2">
        <f>H$622/100</f>
        <v>0.007907206326</v>
      </c>
      <c r="M253" s="2">
        <f t="shared" si="36"/>
        <v>-0.00666526836</v>
      </c>
      <c r="N253" s="2">
        <f t="shared" si="35"/>
        <v>0.011839008133</v>
      </c>
      <c r="O253" s="4"/>
      <c r="P253" s="2"/>
    </row>
    <row r="254" spans="1:16" ht="12.75">
      <c r="A254" t="s">
        <v>33</v>
      </c>
      <c r="B254" t="s">
        <v>39</v>
      </c>
      <c r="C254" t="s">
        <v>28</v>
      </c>
      <c r="D254">
        <v>125</v>
      </c>
      <c r="E254">
        <v>278</v>
      </c>
      <c r="F254">
        <v>0.2913141765</v>
      </c>
      <c r="G254">
        <v>-0.291314177</v>
      </c>
      <c r="H254">
        <v>0.6478827286</v>
      </c>
      <c r="I254" s="3"/>
      <c r="J254" t="s">
        <v>28</v>
      </c>
      <c r="K254" s="2">
        <f>G$623/100</f>
        <v>-0.0016087765400000001</v>
      </c>
      <c r="L254" s="2">
        <f>H$623/100</f>
        <v>0.004415429978</v>
      </c>
      <c r="M254" s="2">
        <f t="shared" si="36"/>
        <v>-0.00291314177</v>
      </c>
      <c r="N254" s="2">
        <f t="shared" si="35"/>
        <v>0.006478827285999999</v>
      </c>
      <c r="O254" s="4"/>
      <c r="P254" s="2"/>
    </row>
    <row r="255" spans="2:16" ht="12.75">
      <c r="B255"/>
      <c r="C255">
        <f>SUM(D236:E254)</f>
        <v>42909</v>
      </c>
      <c r="I255" s="3"/>
      <c r="J255" s="4"/>
      <c r="K255" s="4"/>
      <c r="L255" s="4"/>
      <c r="M255" s="4"/>
      <c r="N255" s="4"/>
      <c r="O255" s="4"/>
      <c r="P255" s="2"/>
    </row>
    <row r="256" spans="2:16" ht="12.75">
      <c r="B256"/>
      <c r="I256" s="3"/>
      <c r="J256" s="4"/>
      <c r="K256" s="6" t="s">
        <v>95</v>
      </c>
      <c r="L256" s="6" t="s">
        <v>96</v>
      </c>
      <c r="M256" s="6" t="s">
        <v>94</v>
      </c>
      <c r="N256" s="6" t="s">
        <v>97</v>
      </c>
      <c r="O256" s="4"/>
      <c r="P256" s="2"/>
    </row>
    <row r="257" spans="1:16" ht="12.75">
      <c r="A257" t="s">
        <v>34</v>
      </c>
      <c r="B257" t="s">
        <v>27</v>
      </c>
      <c r="C257" t="s">
        <v>98</v>
      </c>
      <c r="D257">
        <v>2572</v>
      </c>
      <c r="E257">
        <v>2389</v>
      </c>
      <c r="F257">
        <v>3.5070495514</v>
      </c>
      <c r="G257">
        <v>-3.507049551</v>
      </c>
      <c r="H257">
        <v>3.257519976</v>
      </c>
      <c r="I257" s="3"/>
      <c r="J257" t="s">
        <v>98</v>
      </c>
      <c r="K257" s="4">
        <f>-D257</f>
        <v>-2572</v>
      </c>
      <c r="L257" s="4">
        <f aca="true" t="shared" si="37" ref="L257:L275">E257</f>
        <v>2389</v>
      </c>
      <c r="M257" s="4">
        <f>-D278</f>
        <v>-2242</v>
      </c>
      <c r="N257" s="4">
        <f>E278</f>
        <v>2212</v>
      </c>
      <c r="O257" s="4"/>
      <c r="P257" s="2"/>
    </row>
    <row r="258" spans="1:16" ht="12.75">
      <c r="A258" t="s">
        <v>34</v>
      </c>
      <c r="B258" t="s">
        <v>27</v>
      </c>
      <c r="C258" s="1" t="s">
        <v>1</v>
      </c>
      <c r="D258">
        <v>2886</v>
      </c>
      <c r="E258">
        <v>2585</v>
      </c>
      <c r="F258">
        <v>3.9352041234</v>
      </c>
      <c r="G258">
        <v>-3.935204123</v>
      </c>
      <c r="H258">
        <v>3.5247756961</v>
      </c>
      <c r="I258" s="3"/>
      <c r="J258" s="1" t="s">
        <v>1</v>
      </c>
      <c r="K258" s="4">
        <f aca="true" t="shared" si="38" ref="K258:K275">-D258</f>
        <v>-2886</v>
      </c>
      <c r="L258" s="4">
        <f t="shared" si="37"/>
        <v>2585</v>
      </c>
      <c r="M258" s="4">
        <f aca="true" t="shared" si="39" ref="M258:M275">-D279</f>
        <v>-2754</v>
      </c>
      <c r="N258" s="4">
        <f aca="true" t="shared" si="40" ref="N258:N275">E279</f>
        <v>2641</v>
      </c>
      <c r="O258" s="4"/>
      <c r="P258" s="2"/>
    </row>
    <row r="259" spans="1:16" ht="12.75">
      <c r="A259" t="s">
        <v>34</v>
      </c>
      <c r="B259" t="s">
        <v>27</v>
      </c>
      <c r="C259" s="1" t="s">
        <v>2</v>
      </c>
      <c r="D259">
        <v>2921</v>
      </c>
      <c r="E259">
        <v>2684</v>
      </c>
      <c r="F259">
        <v>3.9829283591</v>
      </c>
      <c r="G259">
        <v>-3.982928359</v>
      </c>
      <c r="H259">
        <v>3.6597671057</v>
      </c>
      <c r="I259" s="3"/>
      <c r="J259" s="1" t="s">
        <v>2</v>
      </c>
      <c r="K259" s="4">
        <f t="shared" si="38"/>
        <v>-2921</v>
      </c>
      <c r="L259" s="4">
        <f t="shared" si="37"/>
        <v>2684</v>
      </c>
      <c r="M259" s="4">
        <f t="shared" si="39"/>
        <v>-3040</v>
      </c>
      <c r="N259" s="4">
        <f t="shared" si="40"/>
        <v>2771</v>
      </c>
      <c r="O259" s="4"/>
      <c r="P259" s="2"/>
    </row>
    <row r="260" spans="1:16" ht="12.75">
      <c r="A260" t="s">
        <v>34</v>
      </c>
      <c r="B260" t="s">
        <v>27</v>
      </c>
      <c r="C260" t="s">
        <v>3</v>
      </c>
      <c r="D260">
        <v>2708</v>
      </c>
      <c r="E260">
        <v>2515</v>
      </c>
      <c r="F260">
        <v>3.6924922959</v>
      </c>
      <c r="G260">
        <v>-3.692492296</v>
      </c>
      <c r="H260">
        <v>3.4293272246</v>
      </c>
      <c r="I260" s="3"/>
      <c r="J260" t="s">
        <v>3</v>
      </c>
      <c r="K260" s="4">
        <f t="shared" si="38"/>
        <v>-2708</v>
      </c>
      <c r="L260" s="4">
        <f t="shared" si="37"/>
        <v>2515</v>
      </c>
      <c r="M260" s="4">
        <f t="shared" si="39"/>
        <v>-2916</v>
      </c>
      <c r="N260" s="4">
        <f t="shared" si="40"/>
        <v>2662</v>
      </c>
      <c r="O260" s="4"/>
      <c r="P260" s="2"/>
    </row>
    <row r="261" spans="1:16" ht="12.75">
      <c r="A261" t="s">
        <v>34</v>
      </c>
      <c r="B261" t="s">
        <v>27</v>
      </c>
      <c r="C261" t="s">
        <v>4</v>
      </c>
      <c r="D261">
        <v>2555</v>
      </c>
      <c r="E261">
        <v>2242</v>
      </c>
      <c r="F261">
        <v>3.4838692083</v>
      </c>
      <c r="G261">
        <v>-3.483869208</v>
      </c>
      <c r="H261">
        <v>3.0570781859</v>
      </c>
      <c r="I261" s="3"/>
      <c r="J261" t="s">
        <v>4</v>
      </c>
      <c r="K261" s="4">
        <f t="shared" si="38"/>
        <v>-2555</v>
      </c>
      <c r="L261" s="4">
        <f t="shared" si="37"/>
        <v>2242</v>
      </c>
      <c r="M261" s="4">
        <f t="shared" si="39"/>
        <v>-2320</v>
      </c>
      <c r="N261" s="4">
        <f t="shared" si="40"/>
        <v>2026</v>
      </c>
      <c r="O261" s="4"/>
      <c r="P261" s="2"/>
    </row>
    <row r="262" spans="1:16" ht="12.75">
      <c r="A262" t="s">
        <v>34</v>
      </c>
      <c r="B262" t="s">
        <v>27</v>
      </c>
      <c r="C262" t="s">
        <v>5</v>
      </c>
      <c r="D262">
        <v>2165</v>
      </c>
      <c r="E262">
        <v>2039</v>
      </c>
      <c r="F262">
        <v>2.9520848673</v>
      </c>
      <c r="G262">
        <v>-2.952084867</v>
      </c>
      <c r="H262">
        <v>2.7802776187</v>
      </c>
      <c r="I262" s="3"/>
      <c r="J262" t="s">
        <v>5</v>
      </c>
      <c r="K262" s="4">
        <f t="shared" si="38"/>
        <v>-2165</v>
      </c>
      <c r="L262" s="4">
        <f t="shared" si="37"/>
        <v>2039</v>
      </c>
      <c r="M262" s="4">
        <f t="shared" si="39"/>
        <v>-2141</v>
      </c>
      <c r="N262" s="4">
        <f t="shared" si="40"/>
        <v>1983</v>
      </c>
      <c r="O262" s="4"/>
      <c r="P262" s="2"/>
    </row>
    <row r="263" spans="1:16" ht="12.75">
      <c r="A263" t="s">
        <v>34</v>
      </c>
      <c r="B263" t="s">
        <v>27</v>
      </c>
      <c r="C263" t="s">
        <v>6</v>
      </c>
      <c r="D263">
        <v>2785</v>
      </c>
      <c r="E263">
        <v>2813</v>
      </c>
      <c r="F263">
        <v>3.7974856146</v>
      </c>
      <c r="G263">
        <v>-3.797485615</v>
      </c>
      <c r="H263">
        <v>3.8356650031</v>
      </c>
      <c r="I263" s="3"/>
      <c r="J263" t="s">
        <v>6</v>
      </c>
      <c r="K263" s="4">
        <f t="shared" si="38"/>
        <v>-2785</v>
      </c>
      <c r="L263" s="4">
        <f t="shared" si="37"/>
        <v>2813</v>
      </c>
      <c r="M263" s="4">
        <f t="shared" si="39"/>
        <v>-2142</v>
      </c>
      <c r="N263" s="4">
        <f t="shared" si="40"/>
        <v>2243</v>
      </c>
      <c r="O263" s="4"/>
      <c r="P263" s="2"/>
    </row>
    <row r="264" spans="1:16" ht="12.75">
      <c r="A264" t="s">
        <v>34</v>
      </c>
      <c r="B264" t="s">
        <v>27</v>
      </c>
      <c r="C264" t="s">
        <v>7</v>
      </c>
      <c r="D264">
        <v>2946</v>
      </c>
      <c r="E264">
        <v>2922</v>
      </c>
      <c r="F264">
        <v>4.0170170989</v>
      </c>
      <c r="G264">
        <v>-4.017017099</v>
      </c>
      <c r="H264">
        <v>3.9842919087</v>
      </c>
      <c r="I264" s="3"/>
      <c r="J264" t="s">
        <v>7</v>
      </c>
      <c r="K264" s="4">
        <f t="shared" si="38"/>
        <v>-2946</v>
      </c>
      <c r="L264" s="4">
        <f t="shared" si="37"/>
        <v>2922</v>
      </c>
      <c r="M264" s="4">
        <f t="shared" si="39"/>
        <v>-2953</v>
      </c>
      <c r="N264" s="4">
        <f t="shared" si="40"/>
        <v>3005</v>
      </c>
      <c r="O264" s="4"/>
      <c r="P264" s="2"/>
    </row>
    <row r="265" spans="1:16" ht="12.75">
      <c r="A265" t="s">
        <v>34</v>
      </c>
      <c r="B265" t="s">
        <v>27</v>
      </c>
      <c r="C265" t="s">
        <v>8</v>
      </c>
      <c r="D265">
        <v>2914</v>
      </c>
      <c r="E265">
        <v>2681</v>
      </c>
      <c r="F265">
        <v>3.973383512</v>
      </c>
      <c r="G265">
        <v>-3.973383512</v>
      </c>
      <c r="H265">
        <v>3.655676457</v>
      </c>
      <c r="I265" s="3"/>
      <c r="J265" t="s">
        <v>8</v>
      </c>
      <c r="K265" s="4">
        <f t="shared" si="38"/>
        <v>-2914</v>
      </c>
      <c r="L265" s="4">
        <f t="shared" si="37"/>
        <v>2681</v>
      </c>
      <c r="M265" s="4">
        <f t="shared" si="39"/>
        <v>-3065</v>
      </c>
      <c r="N265" s="4">
        <f t="shared" si="40"/>
        <v>3005</v>
      </c>
      <c r="O265" s="4"/>
      <c r="P265" s="2"/>
    </row>
    <row r="266" spans="1:16" ht="12.75">
      <c r="A266" t="s">
        <v>34</v>
      </c>
      <c r="B266" t="s">
        <v>27</v>
      </c>
      <c r="C266" t="s">
        <v>9</v>
      </c>
      <c r="D266">
        <v>2579</v>
      </c>
      <c r="E266">
        <v>2513</v>
      </c>
      <c r="F266">
        <v>3.5165943985</v>
      </c>
      <c r="G266">
        <v>-3.516594399</v>
      </c>
      <c r="H266">
        <v>3.4266001254</v>
      </c>
      <c r="I266" s="3"/>
      <c r="J266" t="s">
        <v>9</v>
      </c>
      <c r="K266" s="4">
        <f t="shared" si="38"/>
        <v>-2579</v>
      </c>
      <c r="L266" s="4">
        <f t="shared" si="37"/>
        <v>2513</v>
      </c>
      <c r="M266" s="4">
        <f t="shared" si="39"/>
        <v>-2922</v>
      </c>
      <c r="N266" s="4">
        <f t="shared" si="40"/>
        <v>2706</v>
      </c>
      <c r="O266" s="4"/>
      <c r="P266" s="2"/>
    </row>
    <row r="267" spans="1:16" ht="12.75">
      <c r="A267" t="s">
        <v>34</v>
      </c>
      <c r="B267" t="s">
        <v>27</v>
      </c>
      <c r="C267" t="s">
        <v>10</v>
      </c>
      <c r="D267">
        <v>2087</v>
      </c>
      <c r="E267">
        <v>1970</v>
      </c>
      <c r="F267">
        <v>2.8457279991</v>
      </c>
      <c r="G267">
        <v>-2.845727999</v>
      </c>
      <c r="H267">
        <v>2.6861926968</v>
      </c>
      <c r="I267" s="3"/>
      <c r="J267" t="s">
        <v>10</v>
      </c>
      <c r="K267" s="4">
        <f t="shared" si="38"/>
        <v>-2087</v>
      </c>
      <c r="L267" s="4">
        <f t="shared" si="37"/>
        <v>1970</v>
      </c>
      <c r="M267" s="4">
        <f t="shared" si="39"/>
        <v>-2526</v>
      </c>
      <c r="N267" s="4">
        <f t="shared" si="40"/>
        <v>2523</v>
      </c>
      <c r="O267" s="4"/>
      <c r="P267" s="2"/>
    </row>
    <row r="268" spans="1:16" ht="12.75">
      <c r="A268" t="s">
        <v>34</v>
      </c>
      <c r="B268" t="s">
        <v>27</v>
      </c>
      <c r="C268" t="s">
        <v>11</v>
      </c>
      <c r="D268">
        <v>1788</v>
      </c>
      <c r="E268">
        <v>1708</v>
      </c>
      <c r="F268">
        <v>2.438026671</v>
      </c>
      <c r="G268">
        <v>-2.438026671</v>
      </c>
      <c r="H268">
        <v>2.3289427036</v>
      </c>
      <c r="I268" s="3"/>
      <c r="J268" t="s">
        <v>11</v>
      </c>
      <c r="K268" s="4">
        <f t="shared" si="38"/>
        <v>-1788</v>
      </c>
      <c r="L268" s="4">
        <f t="shared" si="37"/>
        <v>1708</v>
      </c>
      <c r="M268" s="4">
        <f t="shared" si="39"/>
        <v>-2137</v>
      </c>
      <c r="N268" s="4">
        <f t="shared" si="40"/>
        <v>2033</v>
      </c>
      <c r="O268" s="4"/>
      <c r="P268" s="2"/>
    </row>
    <row r="269" spans="1:16" ht="12.75">
      <c r="A269" t="s">
        <v>34</v>
      </c>
      <c r="B269" t="s">
        <v>27</v>
      </c>
      <c r="C269" t="s">
        <v>12</v>
      </c>
      <c r="D269">
        <v>1777</v>
      </c>
      <c r="E269">
        <v>1715</v>
      </c>
      <c r="F269">
        <v>2.4230276255</v>
      </c>
      <c r="G269">
        <v>-2.423027626</v>
      </c>
      <c r="H269">
        <v>2.3384875508</v>
      </c>
      <c r="I269" s="3"/>
      <c r="J269" t="s">
        <v>12</v>
      </c>
      <c r="K269" s="4">
        <f t="shared" si="38"/>
        <v>-1777</v>
      </c>
      <c r="L269" s="4">
        <f t="shared" si="37"/>
        <v>1715</v>
      </c>
      <c r="M269" s="4">
        <f t="shared" si="39"/>
        <v>-1785</v>
      </c>
      <c r="N269" s="4">
        <f t="shared" si="40"/>
        <v>1728</v>
      </c>
      <c r="O269" s="4"/>
      <c r="P269" s="2"/>
    </row>
    <row r="270" spans="1:16" ht="12.75">
      <c r="A270" t="s">
        <v>34</v>
      </c>
      <c r="B270" t="s">
        <v>27</v>
      </c>
      <c r="C270" t="s">
        <v>13</v>
      </c>
      <c r="D270">
        <v>1511</v>
      </c>
      <c r="E270">
        <v>1436</v>
      </c>
      <c r="F270">
        <v>2.060323434</v>
      </c>
      <c r="G270">
        <v>-2.060323434</v>
      </c>
      <c r="H270">
        <v>1.9580572145</v>
      </c>
      <c r="I270" s="3"/>
      <c r="J270" t="s">
        <v>13</v>
      </c>
      <c r="K270" s="4">
        <f t="shared" si="38"/>
        <v>-1511</v>
      </c>
      <c r="L270" s="4">
        <f t="shared" si="37"/>
        <v>1436</v>
      </c>
      <c r="M270" s="4">
        <f t="shared" si="39"/>
        <v>-1653</v>
      </c>
      <c r="N270" s="4">
        <f t="shared" si="40"/>
        <v>1601</v>
      </c>
      <c r="O270" s="4"/>
      <c r="P270" s="2"/>
    </row>
    <row r="271" spans="1:16" ht="12.75">
      <c r="A271" t="s">
        <v>34</v>
      </c>
      <c r="B271" t="s">
        <v>27</v>
      </c>
      <c r="C271" t="s">
        <v>14</v>
      </c>
      <c r="D271">
        <v>1209</v>
      </c>
      <c r="E271">
        <v>1350</v>
      </c>
      <c r="F271">
        <v>1.6485314571</v>
      </c>
      <c r="G271">
        <v>-1.648531457</v>
      </c>
      <c r="H271">
        <v>1.8407919496</v>
      </c>
      <c r="I271" s="3"/>
      <c r="J271" t="s">
        <v>14</v>
      </c>
      <c r="K271" s="4">
        <f t="shared" si="38"/>
        <v>-1209</v>
      </c>
      <c r="L271" s="4">
        <f t="shared" si="37"/>
        <v>1350</v>
      </c>
      <c r="M271" s="4">
        <f t="shared" si="39"/>
        <v>-1314</v>
      </c>
      <c r="N271" s="4">
        <f t="shared" si="40"/>
        <v>1286</v>
      </c>
      <c r="O271" s="4"/>
      <c r="P271" s="2"/>
    </row>
    <row r="272" spans="1:16" ht="12.75">
      <c r="A272" t="s">
        <v>34</v>
      </c>
      <c r="B272" t="s">
        <v>27</v>
      </c>
      <c r="C272" t="s">
        <v>15</v>
      </c>
      <c r="D272">
        <v>910</v>
      </c>
      <c r="E272">
        <v>1096</v>
      </c>
      <c r="F272">
        <v>1.240830129</v>
      </c>
      <c r="G272">
        <v>-1.240830129</v>
      </c>
      <c r="H272">
        <v>1.4944503532</v>
      </c>
      <c r="I272" s="3"/>
      <c r="J272" t="s">
        <v>15</v>
      </c>
      <c r="K272" s="4">
        <f t="shared" si="38"/>
        <v>-910</v>
      </c>
      <c r="L272" s="4">
        <f t="shared" si="37"/>
        <v>1096</v>
      </c>
      <c r="M272" s="4">
        <f t="shared" si="39"/>
        <v>-898</v>
      </c>
      <c r="N272" s="4">
        <f t="shared" si="40"/>
        <v>1101</v>
      </c>
      <c r="O272" s="4"/>
      <c r="P272" s="2"/>
    </row>
    <row r="273" spans="1:16" ht="12.75">
      <c r="A273" t="s">
        <v>34</v>
      </c>
      <c r="B273" t="s">
        <v>27</v>
      </c>
      <c r="C273" t="s">
        <v>16</v>
      </c>
      <c r="D273">
        <v>629</v>
      </c>
      <c r="E273">
        <v>766</v>
      </c>
      <c r="F273">
        <v>0.8576726936</v>
      </c>
      <c r="G273">
        <v>-0.857672694</v>
      </c>
      <c r="H273">
        <v>1.0444789877</v>
      </c>
      <c r="I273" s="3"/>
      <c r="J273" t="s">
        <v>16</v>
      </c>
      <c r="K273" s="4">
        <f t="shared" si="38"/>
        <v>-629</v>
      </c>
      <c r="L273" s="4">
        <f t="shared" si="37"/>
        <v>766</v>
      </c>
      <c r="M273" s="4">
        <f t="shared" si="39"/>
        <v>-598</v>
      </c>
      <c r="N273" s="4">
        <f t="shared" si="40"/>
        <v>810</v>
      </c>
      <c r="O273" s="4"/>
      <c r="P273" s="2"/>
    </row>
    <row r="274" spans="1:16" ht="12.75">
      <c r="A274" t="s">
        <v>34</v>
      </c>
      <c r="B274" t="s">
        <v>27</v>
      </c>
      <c r="C274" t="s">
        <v>17</v>
      </c>
      <c r="D274">
        <v>259</v>
      </c>
      <c r="E274">
        <v>389</v>
      </c>
      <c r="F274">
        <v>0.3531593444</v>
      </c>
      <c r="G274">
        <v>-0.353159344</v>
      </c>
      <c r="H274">
        <v>0.5304207914</v>
      </c>
      <c r="I274" s="3"/>
      <c r="J274" t="s">
        <v>17</v>
      </c>
      <c r="K274" s="4">
        <f t="shared" si="38"/>
        <v>-259</v>
      </c>
      <c r="L274" s="4">
        <f t="shared" si="37"/>
        <v>389</v>
      </c>
      <c r="M274" s="4">
        <f t="shared" si="39"/>
        <v>-335</v>
      </c>
      <c r="N274" s="4">
        <f t="shared" si="40"/>
        <v>506</v>
      </c>
      <c r="O274" s="4"/>
      <c r="P274" s="2"/>
    </row>
    <row r="275" spans="1:14" ht="12.75">
      <c r="A275" t="s">
        <v>34</v>
      </c>
      <c r="B275" t="s">
        <v>27</v>
      </c>
      <c r="C275" t="s">
        <v>28</v>
      </c>
      <c r="D275">
        <v>83</v>
      </c>
      <c r="E275">
        <v>241</v>
      </c>
      <c r="F275">
        <v>0.1131746162</v>
      </c>
      <c r="G275">
        <v>-0.113174616</v>
      </c>
      <c r="H275">
        <v>0.3286154517</v>
      </c>
      <c r="J275" t="s">
        <v>28</v>
      </c>
      <c r="K275" s="4">
        <f t="shared" si="38"/>
        <v>-83</v>
      </c>
      <c r="L275" s="4">
        <f t="shared" si="37"/>
        <v>241</v>
      </c>
      <c r="M275" s="4">
        <f t="shared" si="39"/>
        <v>-114</v>
      </c>
      <c r="N275" s="4">
        <f t="shared" si="40"/>
        <v>247</v>
      </c>
    </row>
    <row r="276" spans="2:14" ht="12.75">
      <c r="B276"/>
      <c r="C276">
        <f>SUM(D257:E275)</f>
        <v>73338</v>
      </c>
      <c r="J276" s="4"/>
      <c r="K276" s="4"/>
      <c r="L276" s="4"/>
      <c r="M276" s="4"/>
      <c r="N276" s="4"/>
    </row>
    <row r="277" spans="2:14" ht="12.75">
      <c r="B277"/>
      <c r="K277" s="5" t="s">
        <v>92</v>
      </c>
      <c r="L277" s="5" t="s">
        <v>93</v>
      </c>
      <c r="M277" s="5" t="s">
        <v>94</v>
      </c>
      <c r="N277" s="5" t="s">
        <v>97</v>
      </c>
    </row>
    <row r="278" spans="1:16" ht="12.75">
      <c r="A278" t="s">
        <v>34</v>
      </c>
      <c r="B278" t="s">
        <v>39</v>
      </c>
      <c r="C278" t="s">
        <v>98</v>
      </c>
      <c r="D278">
        <v>2242</v>
      </c>
      <c r="E278">
        <v>2212</v>
      </c>
      <c r="F278">
        <v>2.9915670367</v>
      </c>
      <c r="G278">
        <v>-2.991567037</v>
      </c>
      <c r="H278">
        <v>2.9515371477</v>
      </c>
      <c r="I278" s="3"/>
      <c r="J278" t="s">
        <v>98</v>
      </c>
      <c r="K278" s="2">
        <f>G$605/100</f>
        <v>-0.03306958568</v>
      </c>
      <c r="L278" s="2">
        <f>H$605/100</f>
        <v>0.031218796221</v>
      </c>
      <c r="M278" s="2">
        <f>G278/100</f>
        <v>-0.029915670369999998</v>
      </c>
      <c r="N278" s="2">
        <f aca="true" t="shared" si="41" ref="N278:N296">H278/100</f>
        <v>0.029515371476999997</v>
      </c>
      <c r="O278" s="4"/>
      <c r="P278" s="2"/>
    </row>
    <row r="279" spans="1:16" ht="12.75">
      <c r="A279" t="s">
        <v>34</v>
      </c>
      <c r="B279" t="s">
        <v>39</v>
      </c>
      <c r="C279" s="1" t="s">
        <v>1</v>
      </c>
      <c r="D279">
        <v>2754</v>
      </c>
      <c r="E279">
        <v>2641</v>
      </c>
      <c r="F279">
        <v>3.6747438087</v>
      </c>
      <c r="G279">
        <v>-3.674743809</v>
      </c>
      <c r="H279">
        <v>3.5239645602</v>
      </c>
      <c r="I279" s="3"/>
      <c r="J279" s="1" t="s">
        <v>1</v>
      </c>
      <c r="K279" s="2">
        <f>G$606/100</f>
        <v>-0.03706366942</v>
      </c>
      <c r="L279" s="2">
        <f>H$606/100</f>
        <v>0.035477527184999996</v>
      </c>
      <c r="M279" s="2">
        <f aca="true" t="shared" si="42" ref="M279:M296">G279/100</f>
        <v>-0.03674743809</v>
      </c>
      <c r="N279" s="2">
        <f t="shared" si="41"/>
        <v>0.035239645602</v>
      </c>
      <c r="O279" s="4"/>
      <c r="P279" s="2"/>
    </row>
    <row r="280" spans="1:16" ht="12.75">
      <c r="A280" t="s">
        <v>34</v>
      </c>
      <c r="B280" t="s">
        <v>39</v>
      </c>
      <c r="C280" s="1" t="s">
        <v>2</v>
      </c>
      <c r="D280">
        <v>3040</v>
      </c>
      <c r="E280">
        <v>2771</v>
      </c>
      <c r="F280">
        <v>4.0563620837</v>
      </c>
      <c r="G280">
        <v>-4.056362084</v>
      </c>
      <c r="H280">
        <v>3.6974274125</v>
      </c>
      <c r="I280" s="3"/>
      <c r="J280" s="1" t="s">
        <v>2</v>
      </c>
      <c r="K280" s="2">
        <f>G$607/100</f>
        <v>-0.03748849786</v>
      </c>
      <c r="L280" s="2">
        <f>H$607/100</f>
        <v>0.035595051445</v>
      </c>
      <c r="M280" s="2">
        <f t="shared" si="42"/>
        <v>-0.04056362084</v>
      </c>
      <c r="N280" s="2">
        <f t="shared" si="41"/>
        <v>0.036974274125000005</v>
      </c>
      <c r="O280" s="4"/>
      <c r="P280" s="2"/>
    </row>
    <row r="281" spans="1:16" ht="12.75">
      <c r="A281" t="s">
        <v>34</v>
      </c>
      <c r="B281" t="s">
        <v>39</v>
      </c>
      <c r="C281" t="s">
        <v>3</v>
      </c>
      <c r="D281">
        <v>2916</v>
      </c>
      <c r="E281">
        <v>2662</v>
      </c>
      <c r="F281">
        <v>3.8909052092</v>
      </c>
      <c r="G281">
        <v>-3.890905209</v>
      </c>
      <c r="H281">
        <v>3.5519854825</v>
      </c>
      <c r="I281" s="3"/>
      <c r="J281" t="s">
        <v>3</v>
      </c>
      <c r="K281" s="2">
        <f>G$608/100</f>
        <v>-0.03643077952</v>
      </c>
      <c r="L281" s="2">
        <f>H$608/100</f>
        <v>0.034501640552</v>
      </c>
      <c r="M281" s="2">
        <f t="shared" si="42"/>
        <v>-0.03890905209</v>
      </c>
      <c r="N281" s="2">
        <f t="shared" si="41"/>
        <v>0.035519854825</v>
      </c>
      <c r="O281" s="4"/>
      <c r="P281" s="2"/>
    </row>
    <row r="282" spans="1:16" ht="12.75">
      <c r="A282" t="s">
        <v>34</v>
      </c>
      <c r="B282" t="s">
        <v>39</v>
      </c>
      <c r="C282" t="s">
        <v>4</v>
      </c>
      <c r="D282">
        <v>2320</v>
      </c>
      <c r="E282">
        <v>2026</v>
      </c>
      <c r="F282">
        <v>3.0956447481</v>
      </c>
      <c r="G282">
        <v>-3.095644748</v>
      </c>
      <c r="H282">
        <v>2.703351836</v>
      </c>
      <c r="I282" s="3"/>
      <c r="J282" t="s">
        <v>4</v>
      </c>
      <c r="K282" s="2">
        <f>G$609/100</f>
        <v>-0.03351704842</v>
      </c>
      <c r="L282" s="2">
        <f>H$609/100</f>
        <v>0.032971213521</v>
      </c>
      <c r="M282" s="2">
        <f t="shared" si="42"/>
        <v>-0.030956447479999996</v>
      </c>
      <c r="N282" s="2">
        <f t="shared" si="41"/>
        <v>0.027033518359999998</v>
      </c>
      <c r="O282" s="4"/>
      <c r="P282" s="2"/>
    </row>
    <row r="283" spans="1:16" ht="12.75">
      <c r="A283" t="s">
        <v>34</v>
      </c>
      <c r="B283" t="s">
        <v>39</v>
      </c>
      <c r="C283" t="s">
        <v>5</v>
      </c>
      <c r="D283">
        <v>2141</v>
      </c>
      <c r="E283">
        <v>1983</v>
      </c>
      <c r="F283">
        <v>2.8567997438</v>
      </c>
      <c r="G283">
        <v>-2.856799744</v>
      </c>
      <c r="H283">
        <v>2.6459756618</v>
      </c>
      <c r="I283" s="3"/>
      <c r="J283" t="s">
        <v>5</v>
      </c>
      <c r="K283" s="2">
        <f>G$610/100</f>
        <v>-0.03291201612</v>
      </c>
      <c r="L283" s="2">
        <f>H$610/100</f>
        <v>0.032945967569</v>
      </c>
      <c r="M283" s="2">
        <f t="shared" si="42"/>
        <v>-0.02856799744</v>
      </c>
      <c r="N283" s="2">
        <f t="shared" si="41"/>
        <v>0.026459756618</v>
      </c>
      <c r="O283" s="4"/>
      <c r="P283" s="2"/>
    </row>
    <row r="284" spans="1:16" ht="12.75">
      <c r="A284" t="s">
        <v>34</v>
      </c>
      <c r="B284" t="s">
        <v>39</v>
      </c>
      <c r="C284" t="s">
        <v>6</v>
      </c>
      <c r="D284">
        <v>2142</v>
      </c>
      <c r="E284">
        <v>2243</v>
      </c>
      <c r="F284">
        <v>2.8581340734</v>
      </c>
      <c r="G284">
        <v>-2.858134073</v>
      </c>
      <c r="H284">
        <v>2.9929013664</v>
      </c>
      <c r="I284" s="3"/>
      <c r="J284" t="s">
        <v>6</v>
      </c>
      <c r="K284" s="2">
        <f>G$611/100</f>
        <v>-0.03365372478</v>
      </c>
      <c r="L284" s="2">
        <f>H$611/100</f>
        <v>0.033774731239</v>
      </c>
      <c r="M284" s="2">
        <f t="shared" si="42"/>
        <v>-0.02858134073</v>
      </c>
      <c r="N284" s="2">
        <f t="shared" si="41"/>
        <v>0.029929013663999998</v>
      </c>
      <c r="O284" s="4"/>
      <c r="P284" s="2"/>
    </row>
    <row r="285" spans="1:16" ht="12.75">
      <c r="A285" t="s">
        <v>34</v>
      </c>
      <c r="B285" t="s">
        <v>39</v>
      </c>
      <c r="C285" t="s">
        <v>7</v>
      </c>
      <c r="D285">
        <v>2953</v>
      </c>
      <c r="E285">
        <v>3005</v>
      </c>
      <c r="F285">
        <v>3.9402754056</v>
      </c>
      <c r="G285">
        <v>-3.940275406</v>
      </c>
      <c r="H285">
        <v>4.0096605465</v>
      </c>
      <c r="I285" s="3"/>
      <c r="J285" t="s">
        <v>7</v>
      </c>
      <c r="K285" s="2">
        <f>G$612/100</f>
        <v>-0.04014541668</v>
      </c>
      <c r="L285" s="2">
        <f>H$612/100</f>
        <v>0.040162827686</v>
      </c>
      <c r="M285" s="2">
        <f t="shared" si="42"/>
        <v>-0.03940275406</v>
      </c>
      <c r="N285" s="2">
        <f t="shared" si="41"/>
        <v>0.040096605465000004</v>
      </c>
      <c r="O285" s="4"/>
      <c r="P285" s="2"/>
    </row>
    <row r="286" spans="1:16" ht="12.75">
      <c r="A286" t="s">
        <v>34</v>
      </c>
      <c r="B286" t="s">
        <v>39</v>
      </c>
      <c r="C286" t="s">
        <v>8</v>
      </c>
      <c r="D286">
        <v>3065</v>
      </c>
      <c r="E286">
        <v>3005</v>
      </c>
      <c r="F286">
        <v>4.0897203245</v>
      </c>
      <c r="G286">
        <v>-4.089720325</v>
      </c>
      <c r="H286">
        <v>4.0096605465</v>
      </c>
      <c r="I286" s="3"/>
      <c r="J286" t="s">
        <v>8</v>
      </c>
      <c r="K286" s="2">
        <f>G$613/100</f>
        <v>-0.04026642314</v>
      </c>
      <c r="L286" s="2">
        <f>H$613/100</f>
        <v>0.039580429686</v>
      </c>
      <c r="M286" s="2">
        <f t="shared" si="42"/>
        <v>-0.04089720325</v>
      </c>
      <c r="N286" s="2">
        <f t="shared" si="41"/>
        <v>0.040096605465000004</v>
      </c>
      <c r="O286" s="4"/>
      <c r="P286" s="2"/>
    </row>
    <row r="287" spans="1:16" ht="12.75">
      <c r="A287" t="s">
        <v>34</v>
      </c>
      <c r="B287" t="s">
        <v>39</v>
      </c>
      <c r="C287" t="s">
        <v>9</v>
      </c>
      <c r="D287">
        <v>2922</v>
      </c>
      <c r="E287">
        <v>2706</v>
      </c>
      <c r="F287">
        <v>3.898911187</v>
      </c>
      <c r="G287">
        <v>-3.898911187</v>
      </c>
      <c r="H287">
        <v>3.6106959863</v>
      </c>
      <c r="I287" s="3"/>
      <c r="J287" t="s">
        <v>9</v>
      </c>
      <c r="K287" s="2">
        <f>G$614/100</f>
        <v>-0.0361818022</v>
      </c>
      <c r="L287" s="2">
        <f>H$614/100</f>
        <v>0.036524798925000004</v>
      </c>
      <c r="M287" s="2">
        <f t="shared" si="42"/>
        <v>-0.03898911187</v>
      </c>
      <c r="N287" s="2">
        <f t="shared" si="41"/>
        <v>0.036106959863</v>
      </c>
      <c r="O287" s="4"/>
      <c r="P287" s="2"/>
    </row>
    <row r="288" spans="1:16" ht="12.75">
      <c r="A288" t="s">
        <v>34</v>
      </c>
      <c r="B288" t="s">
        <v>39</v>
      </c>
      <c r="C288" t="s">
        <v>10</v>
      </c>
      <c r="D288">
        <v>2526</v>
      </c>
      <c r="E288">
        <v>2523</v>
      </c>
      <c r="F288">
        <v>3.3705166524</v>
      </c>
      <c r="G288">
        <v>-3.370516652</v>
      </c>
      <c r="H288">
        <v>3.3665136635</v>
      </c>
      <c r="I288" s="3"/>
      <c r="J288" t="s">
        <v>10</v>
      </c>
      <c r="K288" s="2">
        <f>G$615/100</f>
        <v>-0.03175505507</v>
      </c>
      <c r="L288" s="2">
        <f>H$615/100</f>
        <v>0.03214767315</v>
      </c>
      <c r="M288" s="2">
        <f t="shared" si="42"/>
        <v>-0.03370516652</v>
      </c>
      <c r="N288" s="2">
        <f t="shared" si="41"/>
        <v>0.033665136635</v>
      </c>
      <c r="O288" s="4"/>
      <c r="P288" s="2"/>
    </row>
    <row r="289" spans="1:16" ht="12.75">
      <c r="A289" t="s">
        <v>34</v>
      </c>
      <c r="B289" t="s">
        <v>39</v>
      </c>
      <c r="C289" t="s">
        <v>11</v>
      </c>
      <c r="D289">
        <v>2137</v>
      </c>
      <c r="E289">
        <v>2033</v>
      </c>
      <c r="F289">
        <v>2.8514624253</v>
      </c>
      <c r="G289">
        <v>-2.851462425</v>
      </c>
      <c r="H289">
        <v>2.7126921435</v>
      </c>
      <c r="I289" s="3"/>
      <c r="J289" t="s">
        <v>11</v>
      </c>
      <c r="K289" s="2">
        <f>G$616/100</f>
        <v>-0.024012382699999998</v>
      </c>
      <c r="L289" s="2">
        <f>H$616/100</f>
        <v>0.02407680341</v>
      </c>
      <c r="M289" s="2">
        <f t="shared" si="42"/>
        <v>-0.02851462425</v>
      </c>
      <c r="N289" s="2">
        <f t="shared" si="41"/>
        <v>0.027126921435</v>
      </c>
      <c r="O289" s="4"/>
      <c r="P289" s="2"/>
    </row>
    <row r="290" spans="1:16" ht="12.75">
      <c r="A290" t="s">
        <v>34</v>
      </c>
      <c r="B290" t="s">
        <v>39</v>
      </c>
      <c r="C290" t="s">
        <v>12</v>
      </c>
      <c r="D290">
        <v>1785</v>
      </c>
      <c r="E290">
        <v>1728</v>
      </c>
      <c r="F290">
        <v>2.3817783945</v>
      </c>
      <c r="G290">
        <v>-2.381778395</v>
      </c>
      <c r="H290">
        <v>2.3057216055</v>
      </c>
      <c r="I290" s="3"/>
      <c r="J290" t="s">
        <v>12</v>
      </c>
      <c r="K290" s="2">
        <f>G$617/100</f>
        <v>-0.01921565179</v>
      </c>
      <c r="L290" s="2">
        <f>H$617/100</f>
        <v>0.019858988299</v>
      </c>
      <c r="M290" s="2">
        <f t="shared" si="42"/>
        <v>-0.02381778395</v>
      </c>
      <c r="N290" s="2">
        <f t="shared" si="41"/>
        <v>0.023057216055</v>
      </c>
      <c r="O290" s="4"/>
      <c r="P290" s="2"/>
    </row>
    <row r="291" spans="1:16" ht="12.75">
      <c r="A291" t="s">
        <v>34</v>
      </c>
      <c r="B291" t="s">
        <v>39</v>
      </c>
      <c r="C291" t="s">
        <v>13</v>
      </c>
      <c r="D291">
        <v>1653</v>
      </c>
      <c r="E291">
        <v>1601</v>
      </c>
      <c r="F291">
        <v>2.205646883</v>
      </c>
      <c r="G291">
        <v>-2.205646883</v>
      </c>
      <c r="H291">
        <v>2.1362617421</v>
      </c>
      <c r="I291" s="3"/>
      <c r="J291" t="s">
        <v>13</v>
      </c>
      <c r="K291" s="2">
        <f>G$618/100</f>
        <v>-0.01713590767</v>
      </c>
      <c r="L291" s="2">
        <f>H$618/100</f>
        <v>0.018453920479</v>
      </c>
      <c r="M291" s="2">
        <f t="shared" si="42"/>
        <v>-0.02205646883</v>
      </c>
      <c r="N291" s="2">
        <f t="shared" si="41"/>
        <v>0.021362617421</v>
      </c>
      <c r="O291" s="4"/>
      <c r="P291" s="2"/>
    </row>
    <row r="292" spans="1:16" ht="12.75">
      <c r="A292" t="s">
        <v>34</v>
      </c>
      <c r="B292" t="s">
        <v>39</v>
      </c>
      <c r="C292" t="s">
        <v>14</v>
      </c>
      <c r="D292">
        <v>1314</v>
      </c>
      <c r="E292">
        <v>1286</v>
      </c>
      <c r="F292">
        <v>1.7533091375</v>
      </c>
      <c r="G292">
        <v>-1.753309137</v>
      </c>
      <c r="H292">
        <v>1.7159479078</v>
      </c>
      <c r="I292" s="3"/>
      <c r="J292" t="s">
        <v>14</v>
      </c>
      <c r="K292" s="2">
        <f>G$619/100</f>
        <v>-0.014975202379999998</v>
      </c>
      <c r="L292" s="2">
        <f>H$619/100</f>
        <v>0.017984693989</v>
      </c>
      <c r="M292" s="2">
        <f t="shared" si="42"/>
        <v>-0.01753309137</v>
      </c>
      <c r="N292" s="2">
        <f t="shared" si="41"/>
        <v>0.017159479078</v>
      </c>
      <c r="O292" s="4"/>
      <c r="P292" s="2"/>
    </row>
    <row r="293" spans="1:16" ht="12.75">
      <c r="A293" t="s">
        <v>34</v>
      </c>
      <c r="B293" t="s">
        <v>39</v>
      </c>
      <c r="C293" t="s">
        <v>15</v>
      </c>
      <c r="D293">
        <v>898</v>
      </c>
      <c r="E293">
        <v>1101</v>
      </c>
      <c r="F293">
        <v>1.1982280102</v>
      </c>
      <c r="G293">
        <v>-1.19822801</v>
      </c>
      <c r="H293">
        <v>1.4690969257</v>
      </c>
      <c r="I293" s="3"/>
      <c r="J293" t="s">
        <v>15</v>
      </c>
      <c r="K293" s="2">
        <f>G$620/100</f>
        <v>-0.01201446158</v>
      </c>
      <c r="L293" s="2">
        <f>H$620/100</f>
        <v>0.01718117627</v>
      </c>
      <c r="M293" s="2">
        <f t="shared" si="42"/>
        <v>-0.0119822801</v>
      </c>
      <c r="N293" s="2">
        <f t="shared" si="41"/>
        <v>0.014690969257</v>
      </c>
      <c r="O293" s="4"/>
      <c r="P293" s="2"/>
    </row>
    <row r="294" spans="1:14" ht="12.75">
      <c r="A294" t="s">
        <v>34</v>
      </c>
      <c r="B294" t="s">
        <v>39</v>
      </c>
      <c r="C294" t="s">
        <v>16</v>
      </c>
      <c r="D294">
        <v>598</v>
      </c>
      <c r="E294">
        <v>810</v>
      </c>
      <c r="F294">
        <v>0.7979291204</v>
      </c>
      <c r="G294">
        <v>-0.79792912</v>
      </c>
      <c r="H294">
        <v>1.0808070026</v>
      </c>
      <c r="J294" t="s">
        <v>16</v>
      </c>
      <c r="K294" s="2">
        <f>G$621/100</f>
        <v>-0.00747541349</v>
      </c>
      <c r="L294" s="2">
        <f>H$621/100</f>
        <v>0.012340917856</v>
      </c>
      <c r="M294" s="2">
        <f t="shared" si="42"/>
        <v>-0.0079792912</v>
      </c>
      <c r="N294" s="2">
        <f t="shared" si="41"/>
        <v>0.010808070026</v>
      </c>
    </row>
    <row r="295" spans="1:14" ht="12.75">
      <c r="A295" t="s">
        <v>34</v>
      </c>
      <c r="B295" t="s">
        <v>39</v>
      </c>
      <c r="C295" t="s">
        <v>17</v>
      </c>
      <c r="D295">
        <v>335</v>
      </c>
      <c r="E295">
        <v>506</v>
      </c>
      <c r="F295">
        <v>0.447000427</v>
      </c>
      <c r="G295">
        <v>-0.447000427</v>
      </c>
      <c r="H295">
        <v>0.6751707942</v>
      </c>
      <c r="J295" t="s">
        <v>17</v>
      </c>
      <c r="K295" s="2">
        <f>G$622/100</f>
        <v>-0.0039583911900000004</v>
      </c>
      <c r="L295" s="2">
        <f>H$622/100</f>
        <v>0.007907206326</v>
      </c>
      <c r="M295" s="2">
        <f t="shared" si="42"/>
        <v>-0.004470004269999999</v>
      </c>
      <c r="N295" s="2">
        <f t="shared" si="41"/>
        <v>0.006751707942000001</v>
      </c>
    </row>
    <row r="296" spans="1:14" ht="12.75">
      <c r="A296" t="s">
        <v>34</v>
      </c>
      <c r="B296" t="s">
        <v>39</v>
      </c>
      <c r="C296" t="s">
        <v>28</v>
      </c>
      <c r="D296">
        <v>114</v>
      </c>
      <c r="E296">
        <v>247</v>
      </c>
      <c r="F296">
        <v>0.1521135781</v>
      </c>
      <c r="G296">
        <v>-0.152113578</v>
      </c>
      <c r="H296">
        <v>0.3295794193</v>
      </c>
      <c r="J296" t="s">
        <v>28</v>
      </c>
      <c r="K296" s="2">
        <f>G$623/100</f>
        <v>-0.0016087765400000001</v>
      </c>
      <c r="L296" s="2">
        <f>H$623/100</f>
        <v>0.004415429978</v>
      </c>
      <c r="M296" s="2">
        <f t="shared" si="42"/>
        <v>-0.00152113578</v>
      </c>
      <c r="N296" s="2">
        <f t="shared" si="41"/>
        <v>0.003295794193</v>
      </c>
    </row>
    <row r="297" spans="2:3" ht="12.75">
      <c r="B297"/>
      <c r="C297">
        <f>SUM(D278:E296)</f>
        <v>74944</v>
      </c>
    </row>
    <row r="298" spans="2:14" ht="12.75">
      <c r="B298"/>
      <c r="J298" s="4"/>
      <c r="K298" s="6" t="s">
        <v>95</v>
      </c>
      <c r="L298" s="6" t="s">
        <v>96</v>
      </c>
      <c r="M298" s="6" t="s">
        <v>94</v>
      </c>
      <c r="N298" s="6" t="s">
        <v>97</v>
      </c>
    </row>
    <row r="299" spans="1:14" ht="12.75">
      <c r="A299" t="s">
        <v>35</v>
      </c>
      <c r="B299" t="s">
        <v>27</v>
      </c>
      <c r="C299" t="s">
        <v>98</v>
      </c>
      <c r="D299">
        <v>1485</v>
      </c>
      <c r="E299">
        <v>1418</v>
      </c>
      <c r="F299">
        <v>3.947578287</v>
      </c>
      <c r="G299">
        <v>-3.947578287</v>
      </c>
      <c r="H299">
        <v>3.7694720612</v>
      </c>
      <c r="J299" t="s">
        <v>98</v>
      </c>
      <c r="K299" s="4">
        <f>-D299</f>
        <v>-1485</v>
      </c>
      <c r="L299" s="4">
        <f aca="true" t="shared" si="43" ref="L299:L317">E299</f>
        <v>1418</v>
      </c>
      <c r="M299" s="4">
        <f>-D320</f>
        <v>-1347</v>
      </c>
      <c r="N299" s="4">
        <f>E320</f>
        <v>1248</v>
      </c>
    </row>
    <row r="300" spans="1:16" ht="12.75">
      <c r="A300" t="s">
        <v>35</v>
      </c>
      <c r="B300" t="s">
        <v>27</v>
      </c>
      <c r="C300" s="1" t="s">
        <v>1</v>
      </c>
      <c r="D300">
        <v>1506</v>
      </c>
      <c r="E300">
        <v>1440</v>
      </c>
      <c r="F300">
        <v>4.0034026264</v>
      </c>
      <c r="G300">
        <v>-4.003402626</v>
      </c>
      <c r="H300">
        <v>3.8279547025</v>
      </c>
      <c r="I300" s="3"/>
      <c r="J300" s="1" t="s">
        <v>1</v>
      </c>
      <c r="K300" s="4">
        <f aca="true" t="shared" si="44" ref="K300:K317">-D300</f>
        <v>-1506</v>
      </c>
      <c r="L300" s="4">
        <f t="shared" si="43"/>
        <v>1440</v>
      </c>
      <c r="M300" s="4">
        <f aca="true" t="shared" si="45" ref="M300:M317">-D321</f>
        <v>-1631</v>
      </c>
      <c r="N300" s="4">
        <f aca="true" t="shared" si="46" ref="N300:N317">E321</f>
        <v>1557</v>
      </c>
      <c r="O300" s="4"/>
      <c r="P300" s="2"/>
    </row>
    <row r="301" spans="1:16" ht="12.75">
      <c r="A301" t="s">
        <v>35</v>
      </c>
      <c r="B301" t="s">
        <v>27</v>
      </c>
      <c r="C301" s="1" t="s">
        <v>2</v>
      </c>
      <c r="D301">
        <v>1545</v>
      </c>
      <c r="E301">
        <v>1480</v>
      </c>
      <c r="F301">
        <v>4.1070763996</v>
      </c>
      <c r="G301">
        <v>-4.1070764</v>
      </c>
      <c r="H301">
        <v>3.9342867776</v>
      </c>
      <c r="I301" s="3"/>
      <c r="J301" s="1" t="s">
        <v>2</v>
      </c>
      <c r="K301" s="4">
        <f t="shared" si="44"/>
        <v>-1545</v>
      </c>
      <c r="L301" s="4">
        <f t="shared" si="43"/>
        <v>1480</v>
      </c>
      <c r="M301" s="4">
        <f t="shared" si="45"/>
        <v>-1592</v>
      </c>
      <c r="N301" s="4">
        <f t="shared" si="46"/>
        <v>1570</v>
      </c>
      <c r="O301" s="4"/>
      <c r="P301" s="2"/>
    </row>
    <row r="302" spans="1:16" ht="12.75">
      <c r="A302" t="s">
        <v>35</v>
      </c>
      <c r="B302" t="s">
        <v>27</v>
      </c>
      <c r="C302" t="s">
        <v>3</v>
      </c>
      <c r="D302">
        <v>1502</v>
      </c>
      <c r="E302">
        <v>1469</v>
      </c>
      <c r="F302">
        <v>3.9927694189</v>
      </c>
      <c r="G302">
        <v>-3.992769419</v>
      </c>
      <c r="H302">
        <v>3.905045457</v>
      </c>
      <c r="I302" s="3"/>
      <c r="J302" t="s">
        <v>3</v>
      </c>
      <c r="K302" s="4">
        <f t="shared" si="44"/>
        <v>-1502</v>
      </c>
      <c r="L302" s="4">
        <f t="shared" si="43"/>
        <v>1469</v>
      </c>
      <c r="M302" s="4">
        <f t="shared" si="45"/>
        <v>-1549</v>
      </c>
      <c r="N302" s="4">
        <f t="shared" si="46"/>
        <v>1464</v>
      </c>
      <c r="O302" s="4"/>
      <c r="P302" s="2"/>
    </row>
    <row r="303" spans="1:16" ht="12.75">
      <c r="A303" t="s">
        <v>35</v>
      </c>
      <c r="B303" t="s">
        <v>27</v>
      </c>
      <c r="C303" t="s">
        <v>4</v>
      </c>
      <c r="D303">
        <v>1301</v>
      </c>
      <c r="E303">
        <v>1030</v>
      </c>
      <c r="F303">
        <v>3.4584507417</v>
      </c>
      <c r="G303">
        <v>-3.458450742</v>
      </c>
      <c r="H303">
        <v>2.7380509331</v>
      </c>
      <c r="I303" s="3"/>
      <c r="J303" t="s">
        <v>4</v>
      </c>
      <c r="K303" s="4">
        <f t="shared" si="44"/>
        <v>-1301</v>
      </c>
      <c r="L303" s="4">
        <f t="shared" si="43"/>
        <v>1030</v>
      </c>
      <c r="M303" s="4">
        <f t="shared" si="45"/>
        <v>-1235</v>
      </c>
      <c r="N303" s="4">
        <f t="shared" si="46"/>
        <v>1143</v>
      </c>
      <c r="O303" s="4"/>
      <c r="P303" s="2"/>
    </row>
    <row r="304" spans="1:16" ht="12.75">
      <c r="A304" t="s">
        <v>35</v>
      </c>
      <c r="B304" t="s">
        <v>27</v>
      </c>
      <c r="C304" t="s">
        <v>5</v>
      </c>
      <c r="D304">
        <v>1102</v>
      </c>
      <c r="E304">
        <v>1070</v>
      </c>
      <c r="F304">
        <v>2.9294486682</v>
      </c>
      <c r="G304">
        <v>-2.929448668</v>
      </c>
      <c r="H304">
        <v>2.8443830081</v>
      </c>
      <c r="I304" s="3"/>
      <c r="J304" t="s">
        <v>5</v>
      </c>
      <c r="K304" s="4">
        <f t="shared" si="44"/>
        <v>-1102</v>
      </c>
      <c r="L304" s="4">
        <f t="shared" si="43"/>
        <v>1070</v>
      </c>
      <c r="M304" s="4">
        <f t="shared" si="45"/>
        <v>-1093</v>
      </c>
      <c r="N304" s="4">
        <f t="shared" si="46"/>
        <v>977</v>
      </c>
      <c r="O304" s="4"/>
      <c r="P304" s="2"/>
    </row>
    <row r="305" spans="1:16" ht="12.75">
      <c r="A305" t="s">
        <v>35</v>
      </c>
      <c r="B305" t="s">
        <v>27</v>
      </c>
      <c r="C305" t="s">
        <v>6</v>
      </c>
      <c r="D305">
        <v>1399</v>
      </c>
      <c r="E305">
        <v>1423</v>
      </c>
      <c r="F305">
        <v>3.7189643256</v>
      </c>
      <c r="G305">
        <v>-3.718964326</v>
      </c>
      <c r="H305">
        <v>3.7827635706</v>
      </c>
      <c r="I305" s="3"/>
      <c r="J305" t="s">
        <v>6</v>
      </c>
      <c r="K305" s="4">
        <f t="shared" si="44"/>
        <v>-1399</v>
      </c>
      <c r="L305" s="4">
        <f t="shared" si="43"/>
        <v>1423</v>
      </c>
      <c r="M305" s="4">
        <f t="shared" si="45"/>
        <v>-1124</v>
      </c>
      <c r="N305" s="4">
        <f t="shared" si="46"/>
        <v>1206</v>
      </c>
      <c r="O305" s="4"/>
      <c r="P305" s="2"/>
    </row>
    <row r="306" spans="1:16" ht="12.75">
      <c r="A306" t="s">
        <v>35</v>
      </c>
      <c r="B306" t="s">
        <v>27</v>
      </c>
      <c r="C306" t="s">
        <v>7</v>
      </c>
      <c r="D306">
        <v>1601</v>
      </c>
      <c r="E306">
        <v>1461</v>
      </c>
      <c r="F306">
        <v>4.2559413047</v>
      </c>
      <c r="G306">
        <v>-4.255941305</v>
      </c>
      <c r="H306">
        <v>3.8837790419</v>
      </c>
      <c r="I306" s="3"/>
      <c r="J306" t="s">
        <v>7</v>
      </c>
      <c r="K306" s="4">
        <f t="shared" si="44"/>
        <v>-1601</v>
      </c>
      <c r="L306" s="4">
        <f t="shared" si="43"/>
        <v>1461</v>
      </c>
      <c r="M306" s="4">
        <f t="shared" si="45"/>
        <v>-1554</v>
      </c>
      <c r="N306" s="4">
        <f t="shared" si="46"/>
        <v>1585</v>
      </c>
      <c r="O306" s="4"/>
      <c r="P306" s="2"/>
    </row>
    <row r="307" spans="1:16" ht="12.75">
      <c r="A307" t="s">
        <v>35</v>
      </c>
      <c r="B307" t="s">
        <v>27</v>
      </c>
      <c r="C307" t="s">
        <v>8</v>
      </c>
      <c r="D307">
        <v>1495</v>
      </c>
      <c r="E307">
        <v>1418</v>
      </c>
      <c r="F307">
        <v>3.9741613058</v>
      </c>
      <c r="G307">
        <v>-3.974161306</v>
      </c>
      <c r="H307">
        <v>3.7694720612</v>
      </c>
      <c r="I307" s="3"/>
      <c r="J307" t="s">
        <v>8</v>
      </c>
      <c r="K307" s="4">
        <f t="shared" si="44"/>
        <v>-1495</v>
      </c>
      <c r="L307" s="4">
        <f t="shared" si="43"/>
        <v>1418</v>
      </c>
      <c r="M307" s="4">
        <f t="shared" si="45"/>
        <v>-1653</v>
      </c>
      <c r="N307" s="4">
        <f t="shared" si="46"/>
        <v>1521</v>
      </c>
      <c r="O307" s="4"/>
      <c r="P307" s="2"/>
    </row>
    <row r="308" spans="1:16" ht="12.75">
      <c r="A308" t="s">
        <v>35</v>
      </c>
      <c r="B308" t="s">
        <v>27</v>
      </c>
      <c r="C308" t="s">
        <v>9</v>
      </c>
      <c r="D308">
        <v>1297</v>
      </c>
      <c r="E308">
        <v>1229</v>
      </c>
      <c r="F308">
        <v>3.4478175342</v>
      </c>
      <c r="G308">
        <v>-3.447817534</v>
      </c>
      <c r="H308">
        <v>3.2670530065</v>
      </c>
      <c r="I308" s="3"/>
      <c r="J308" t="s">
        <v>9</v>
      </c>
      <c r="K308" s="4">
        <f t="shared" si="44"/>
        <v>-1297</v>
      </c>
      <c r="L308" s="4">
        <f t="shared" si="43"/>
        <v>1229</v>
      </c>
      <c r="M308" s="4">
        <f t="shared" si="45"/>
        <v>-1542</v>
      </c>
      <c r="N308" s="4">
        <f t="shared" si="46"/>
        <v>1449</v>
      </c>
      <c r="O308" s="4"/>
      <c r="P308" s="2"/>
    </row>
    <row r="309" spans="1:16" ht="12.75">
      <c r="A309" t="s">
        <v>35</v>
      </c>
      <c r="B309" t="s">
        <v>27</v>
      </c>
      <c r="C309" t="s">
        <v>10</v>
      </c>
      <c r="D309">
        <v>1069</v>
      </c>
      <c r="E309">
        <v>999</v>
      </c>
      <c r="F309">
        <v>2.8417247063</v>
      </c>
      <c r="G309">
        <v>-2.841724706</v>
      </c>
      <c r="H309">
        <v>2.6556435749</v>
      </c>
      <c r="I309" s="3"/>
      <c r="J309" t="s">
        <v>10</v>
      </c>
      <c r="K309" s="4">
        <f t="shared" si="44"/>
        <v>-1069</v>
      </c>
      <c r="L309" s="4">
        <f t="shared" si="43"/>
        <v>999</v>
      </c>
      <c r="M309" s="4">
        <f t="shared" si="45"/>
        <v>-1289</v>
      </c>
      <c r="N309" s="4">
        <f t="shared" si="46"/>
        <v>1243</v>
      </c>
      <c r="O309" s="4"/>
      <c r="P309" s="2"/>
    </row>
    <row r="310" spans="1:16" ht="12.75">
      <c r="A310" t="s">
        <v>35</v>
      </c>
      <c r="B310" t="s">
        <v>27</v>
      </c>
      <c r="C310" t="s">
        <v>11</v>
      </c>
      <c r="D310">
        <v>964</v>
      </c>
      <c r="E310">
        <v>882</v>
      </c>
      <c r="F310">
        <v>2.5626030092</v>
      </c>
      <c r="G310">
        <v>-2.562603009</v>
      </c>
      <c r="H310">
        <v>2.3446222553</v>
      </c>
      <c r="I310" s="3"/>
      <c r="J310" t="s">
        <v>11</v>
      </c>
      <c r="K310" s="4">
        <f t="shared" si="44"/>
        <v>-964</v>
      </c>
      <c r="L310" s="4">
        <f t="shared" si="43"/>
        <v>882</v>
      </c>
      <c r="M310" s="4">
        <f t="shared" si="45"/>
        <v>-1085</v>
      </c>
      <c r="N310" s="4">
        <f t="shared" si="46"/>
        <v>1037</v>
      </c>
      <c r="O310" s="4"/>
      <c r="P310" s="2"/>
    </row>
    <row r="311" spans="1:16" ht="12.75">
      <c r="A311" t="s">
        <v>35</v>
      </c>
      <c r="B311" t="s">
        <v>27</v>
      </c>
      <c r="C311" t="s">
        <v>12</v>
      </c>
      <c r="D311">
        <v>865</v>
      </c>
      <c r="E311">
        <v>790</v>
      </c>
      <c r="F311">
        <v>2.2994311234</v>
      </c>
      <c r="G311">
        <v>-2.299431123</v>
      </c>
      <c r="H311">
        <v>2.1000584826</v>
      </c>
      <c r="I311" s="3"/>
      <c r="J311" t="s">
        <v>12</v>
      </c>
      <c r="K311" s="4">
        <f t="shared" si="44"/>
        <v>-865</v>
      </c>
      <c r="L311" s="4">
        <f t="shared" si="43"/>
        <v>790</v>
      </c>
      <c r="M311" s="4">
        <f t="shared" si="45"/>
        <v>-999</v>
      </c>
      <c r="N311" s="4">
        <f t="shared" si="46"/>
        <v>898</v>
      </c>
      <c r="O311" s="4"/>
      <c r="P311" s="2"/>
    </row>
    <row r="312" spans="1:16" ht="12.75">
      <c r="A312" t="s">
        <v>35</v>
      </c>
      <c r="B312" t="s">
        <v>27</v>
      </c>
      <c r="C312" t="s">
        <v>13</v>
      </c>
      <c r="D312">
        <v>789</v>
      </c>
      <c r="E312">
        <v>668</v>
      </c>
      <c r="F312">
        <v>2.0974001808</v>
      </c>
      <c r="G312">
        <v>-2.097400181</v>
      </c>
      <c r="H312">
        <v>1.7757456537</v>
      </c>
      <c r="I312" s="3"/>
      <c r="J312" t="s">
        <v>13</v>
      </c>
      <c r="K312" s="4">
        <f t="shared" si="44"/>
        <v>-789</v>
      </c>
      <c r="L312" s="4">
        <f t="shared" si="43"/>
        <v>668</v>
      </c>
      <c r="M312" s="4">
        <f t="shared" si="45"/>
        <v>-820</v>
      </c>
      <c r="N312" s="4">
        <f t="shared" si="46"/>
        <v>755</v>
      </c>
      <c r="O312" s="4"/>
      <c r="P312" s="2"/>
    </row>
    <row r="313" spans="1:16" ht="12.75">
      <c r="A313" t="s">
        <v>35</v>
      </c>
      <c r="B313" t="s">
        <v>27</v>
      </c>
      <c r="C313" t="s">
        <v>14</v>
      </c>
      <c r="D313">
        <v>586</v>
      </c>
      <c r="E313">
        <v>556</v>
      </c>
      <c r="F313">
        <v>1.5577648998</v>
      </c>
      <c r="G313">
        <v>-1.5577649</v>
      </c>
      <c r="H313">
        <v>1.4780158435</v>
      </c>
      <c r="I313" s="3"/>
      <c r="J313" t="s">
        <v>14</v>
      </c>
      <c r="K313" s="4">
        <f t="shared" si="44"/>
        <v>-586</v>
      </c>
      <c r="L313" s="4">
        <f t="shared" si="43"/>
        <v>556</v>
      </c>
      <c r="M313" s="4">
        <f t="shared" si="45"/>
        <v>-661</v>
      </c>
      <c r="N313" s="4">
        <f t="shared" si="46"/>
        <v>581</v>
      </c>
      <c r="O313" s="4"/>
      <c r="P313" s="2"/>
    </row>
    <row r="314" spans="1:16" ht="12.75">
      <c r="A314" t="s">
        <v>35</v>
      </c>
      <c r="B314" t="s">
        <v>27</v>
      </c>
      <c r="C314" t="s">
        <v>15</v>
      </c>
      <c r="D314">
        <v>386</v>
      </c>
      <c r="E314">
        <v>437</v>
      </c>
      <c r="F314">
        <v>1.0261045244</v>
      </c>
      <c r="G314">
        <v>-1.026104524</v>
      </c>
      <c r="H314">
        <v>1.1616779201</v>
      </c>
      <c r="I314" s="3"/>
      <c r="J314" t="s">
        <v>15</v>
      </c>
      <c r="K314" s="4">
        <f t="shared" si="44"/>
        <v>-386</v>
      </c>
      <c r="L314" s="4">
        <f t="shared" si="43"/>
        <v>437</v>
      </c>
      <c r="M314" s="4">
        <f t="shared" si="45"/>
        <v>-442</v>
      </c>
      <c r="N314" s="4">
        <f t="shared" si="46"/>
        <v>444</v>
      </c>
      <c r="O314" s="4"/>
      <c r="P314" s="2"/>
    </row>
    <row r="315" spans="1:16" ht="12.75">
      <c r="A315" t="s">
        <v>35</v>
      </c>
      <c r="B315" t="s">
        <v>27</v>
      </c>
      <c r="C315" t="s">
        <v>16</v>
      </c>
      <c r="D315">
        <v>283</v>
      </c>
      <c r="E315">
        <v>294</v>
      </c>
      <c r="F315">
        <v>0.7522994311</v>
      </c>
      <c r="G315">
        <v>-0.752299431</v>
      </c>
      <c r="H315">
        <v>0.7815407518</v>
      </c>
      <c r="I315" s="3"/>
      <c r="J315" t="s">
        <v>16</v>
      </c>
      <c r="K315" s="4">
        <f t="shared" si="44"/>
        <v>-283</v>
      </c>
      <c r="L315" s="4">
        <f t="shared" si="43"/>
        <v>294</v>
      </c>
      <c r="M315" s="4">
        <f t="shared" si="45"/>
        <v>-248</v>
      </c>
      <c r="N315" s="4">
        <f t="shared" si="46"/>
        <v>324</v>
      </c>
      <c r="O315" s="4"/>
      <c r="P315" s="2"/>
    </row>
    <row r="316" spans="1:16" ht="12.75">
      <c r="A316" t="s">
        <v>35</v>
      </c>
      <c r="B316" t="s">
        <v>27</v>
      </c>
      <c r="C316" t="s">
        <v>17</v>
      </c>
      <c r="D316">
        <v>113</v>
      </c>
      <c r="E316">
        <v>141</v>
      </c>
      <c r="F316">
        <v>0.3003881121</v>
      </c>
      <c r="G316">
        <v>-0.300388112</v>
      </c>
      <c r="H316">
        <v>0.3748205646</v>
      </c>
      <c r="I316" s="3"/>
      <c r="J316" t="s">
        <v>17</v>
      </c>
      <c r="K316" s="4">
        <f t="shared" si="44"/>
        <v>-113</v>
      </c>
      <c r="L316" s="4">
        <f t="shared" si="43"/>
        <v>141</v>
      </c>
      <c r="M316" s="4">
        <f t="shared" si="45"/>
        <v>-140</v>
      </c>
      <c r="N316" s="4">
        <f t="shared" si="46"/>
        <v>194</v>
      </c>
      <c r="O316" s="4"/>
      <c r="P316" s="2"/>
    </row>
    <row r="317" spans="1:16" ht="12.75">
      <c r="A317" t="s">
        <v>35</v>
      </c>
      <c r="B317" t="s">
        <v>27</v>
      </c>
      <c r="C317" t="s">
        <v>28</v>
      </c>
      <c r="D317">
        <v>51</v>
      </c>
      <c r="E317">
        <v>74</v>
      </c>
      <c r="F317">
        <v>0.1355733957</v>
      </c>
      <c r="G317">
        <v>-0.135573396</v>
      </c>
      <c r="H317">
        <v>0.1967143389</v>
      </c>
      <c r="I317" s="3"/>
      <c r="J317" t="s">
        <v>28</v>
      </c>
      <c r="K317" s="4">
        <f t="shared" si="44"/>
        <v>-51</v>
      </c>
      <c r="L317" s="4">
        <f t="shared" si="43"/>
        <v>74</v>
      </c>
      <c r="M317" s="4">
        <f t="shared" si="45"/>
        <v>-63</v>
      </c>
      <c r="N317" s="4">
        <f t="shared" si="46"/>
        <v>106</v>
      </c>
      <c r="O317" s="4"/>
      <c r="P317" s="2"/>
    </row>
    <row r="318" spans="2:16" ht="12.75">
      <c r="B318"/>
      <c r="C318">
        <f>SUM(D299:E317)</f>
        <v>37618</v>
      </c>
      <c r="I318" s="3"/>
      <c r="J318" s="4"/>
      <c r="K318" s="4"/>
      <c r="L318" s="4"/>
      <c r="M318" s="4"/>
      <c r="N318" s="4"/>
      <c r="O318" s="4"/>
      <c r="P318" s="2"/>
    </row>
    <row r="319" spans="2:16" ht="12.75">
      <c r="B319"/>
      <c r="I319" s="3"/>
      <c r="K319" s="5" t="s">
        <v>92</v>
      </c>
      <c r="L319" s="5" t="s">
        <v>93</v>
      </c>
      <c r="M319" s="5" t="s">
        <v>94</v>
      </c>
      <c r="N319" s="5" t="s">
        <v>97</v>
      </c>
      <c r="O319" s="4"/>
      <c r="P319" s="2"/>
    </row>
    <row r="320" spans="1:14" ht="12.75">
      <c r="A320" t="s">
        <v>35</v>
      </c>
      <c r="B320" t="s">
        <v>39</v>
      </c>
      <c r="C320" t="s">
        <v>98</v>
      </c>
      <c r="D320">
        <v>1347</v>
      </c>
      <c r="E320">
        <v>1248</v>
      </c>
      <c r="F320">
        <v>3.4214737484</v>
      </c>
      <c r="G320">
        <v>-3.421473748</v>
      </c>
      <c r="H320">
        <v>3.1700068582</v>
      </c>
      <c r="J320" t="s">
        <v>98</v>
      </c>
      <c r="K320" s="2">
        <f>G$605/100</f>
        <v>-0.03306958568</v>
      </c>
      <c r="L320" s="2">
        <f>H$605/100</f>
        <v>0.031218796221</v>
      </c>
      <c r="M320" s="2">
        <f>G320/100</f>
        <v>-0.03421473748</v>
      </c>
      <c r="N320" s="2">
        <f aca="true" t="shared" si="47" ref="N320:N338">H320/100</f>
        <v>0.031700068582</v>
      </c>
    </row>
    <row r="321" spans="1:14" ht="12.75">
      <c r="A321" t="s">
        <v>35</v>
      </c>
      <c r="B321" t="s">
        <v>39</v>
      </c>
      <c r="C321" s="1" t="s">
        <v>1</v>
      </c>
      <c r="D321">
        <v>1631</v>
      </c>
      <c r="E321">
        <v>1557</v>
      </c>
      <c r="F321">
        <v>4.1428535142</v>
      </c>
      <c r="G321">
        <v>-4.142853514</v>
      </c>
      <c r="H321">
        <v>3.9548883639</v>
      </c>
      <c r="J321" s="1" t="s">
        <v>1</v>
      </c>
      <c r="K321" s="2">
        <f>G$606/100</f>
        <v>-0.03706366942</v>
      </c>
      <c r="L321" s="2">
        <f>H$606/100</f>
        <v>0.035477527184999996</v>
      </c>
      <c r="M321" s="2">
        <f aca="true" t="shared" si="48" ref="M321:M338">G321/100</f>
        <v>-0.04142853513999999</v>
      </c>
      <c r="N321" s="2">
        <f t="shared" si="47"/>
        <v>0.039548883639</v>
      </c>
    </row>
    <row r="322" spans="1:14" ht="12.75">
      <c r="A322" t="s">
        <v>35</v>
      </c>
      <c r="B322" t="s">
        <v>39</v>
      </c>
      <c r="C322" s="1" t="s">
        <v>2</v>
      </c>
      <c r="D322">
        <v>1592</v>
      </c>
      <c r="E322">
        <v>1570</v>
      </c>
      <c r="F322">
        <v>4.0437907999</v>
      </c>
      <c r="G322">
        <v>-4.0437908</v>
      </c>
      <c r="H322">
        <v>3.9879092687</v>
      </c>
      <c r="J322" s="1" t="s">
        <v>2</v>
      </c>
      <c r="K322" s="2">
        <f>G$607/100</f>
        <v>-0.03748849786</v>
      </c>
      <c r="L322" s="2">
        <f>H$607/100</f>
        <v>0.035595051445</v>
      </c>
      <c r="M322" s="2">
        <f t="shared" si="48"/>
        <v>-0.040437908</v>
      </c>
      <c r="N322" s="2">
        <f t="shared" si="47"/>
        <v>0.039879092687</v>
      </c>
    </row>
    <row r="323" spans="1:14" ht="12.75">
      <c r="A323" t="s">
        <v>35</v>
      </c>
      <c r="B323" t="s">
        <v>39</v>
      </c>
      <c r="C323" t="s">
        <v>3</v>
      </c>
      <c r="D323">
        <v>1549</v>
      </c>
      <c r="E323">
        <v>1464</v>
      </c>
      <c r="F323">
        <v>3.9345678072</v>
      </c>
      <c r="G323">
        <v>-3.934567807</v>
      </c>
      <c r="H323">
        <v>3.7186618913</v>
      </c>
      <c r="J323" t="s">
        <v>3</v>
      </c>
      <c r="K323" s="2">
        <f>G$608/100</f>
        <v>-0.03643077952</v>
      </c>
      <c r="L323" s="2">
        <f>H$608/100</f>
        <v>0.034501640552</v>
      </c>
      <c r="M323" s="2">
        <f t="shared" si="48"/>
        <v>-0.03934567807</v>
      </c>
      <c r="N323" s="2">
        <f t="shared" si="47"/>
        <v>0.037186618913</v>
      </c>
    </row>
    <row r="324" spans="1:14" ht="12.75">
      <c r="A324" t="s">
        <v>35</v>
      </c>
      <c r="B324" t="s">
        <v>39</v>
      </c>
      <c r="C324" t="s">
        <v>4</v>
      </c>
      <c r="D324">
        <v>1235</v>
      </c>
      <c r="E324">
        <v>1143</v>
      </c>
      <c r="F324">
        <v>3.1369859534</v>
      </c>
      <c r="G324">
        <v>-3.136985953</v>
      </c>
      <c r="H324">
        <v>2.9032995504</v>
      </c>
      <c r="J324" t="s">
        <v>4</v>
      </c>
      <c r="K324" s="2">
        <f>G$609/100</f>
        <v>-0.03351704842</v>
      </c>
      <c r="L324" s="2">
        <f>H$609/100</f>
        <v>0.032971213521</v>
      </c>
      <c r="M324" s="2">
        <f t="shared" si="48"/>
        <v>-0.03136985953</v>
      </c>
      <c r="N324" s="2">
        <f t="shared" si="47"/>
        <v>0.029032995504</v>
      </c>
    </row>
    <row r="325" spans="1:14" ht="12.75">
      <c r="A325" t="s">
        <v>35</v>
      </c>
      <c r="B325" t="s">
        <v>39</v>
      </c>
      <c r="C325" t="s">
        <v>5</v>
      </c>
      <c r="D325">
        <v>1093</v>
      </c>
      <c r="E325">
        <v>977</v>
      </c>
      <c r="F325">
        <v>2.7762960705</v>
      </c>
      <c r="G325">
        <v>-2.776296071</v>
      </c>
      <c r="H325">
        <v>2.4816479972</v>
      </c>
      <c r="J325" t="s">
        <v>5</v>
      </c>
      <c r="K325" s="2">
        <f>G$610/100</f>
        <v>-0.03291201612</v>
      </c>
      <c r="L325" s="2">
        <f>H$610/100</f>
        <v>0.032945967569</v>
      </c>
      <c r="M325" s="2">
        <f t="shared" si="48"/>
        <v>-0.02776296071</v>
      </c>
      <c r="N325" s="2">
        <f t="shared" si="47"/>
        <v>0.024816479972</v>
      </c>
    </row>
    <row r="326" spans="1:14" ht="12.75">
      <c r="A326" t="s">
        <v>35</v>
      </c>
      <c r="B326" t="s">
        <v>39</v>
      </c>
      <c r="C326" t="s">
        <v>6</v>
      </c>
      <c r="D326">
        <v>1124</v>
      </c>
      <c r="E326">
        <v>1206</v>
      </c>
      <c r="F326">
        <v>2.855038228</v>
      </c>
      <c r="G326">
        <v>-2.855038228</v>
      </c>
      <c r="H326">
        <v>3.0633239351</v>
      </c>
      <c r="J326" t="s">
        <v>6</v>
      </c>
      <c r="K326" s="2">
        <f>G$611/100</f>
        <v>-0.03365372478</v>
      </c>
      <c r="L326" s="2">
        <f>H$611/100</f>
        <v>0.033774731239</v>
      </c>
      <c r="M326" s="2">
        <f t="shared" si="48"/>
        <v>-0.02855038228</v>
      </c>
      <c r="N326" s="2">
        <f t="shared" si="47"/>
        <v>0.030633239351</v>
      </c>
    </row>
    <row r="327" spans="1:14" ht="12.75">
      <c r="A327" t="s">
        <v>35</v>
      </c>
      <c r="B327" t="s">
        <v>39</v>
      </c>
      <c r="C327" t="s">
        <v>7</v>
      </c>
      <c r="D327">
        <v>1554</v>
      </c>
      <c r="E327">
        <v>1585</v>
      </c>
      <c r="F327">
        <v>3.9472681551</v>
      </c>
      <c r="G327">
        <v>-3.947268155</v>
      </c>
      <c r="H327">
        <v>4.0260103127</v>
      </c>
      <c r="J327" t="s">
        <v>7</v>
      </c>
      <c r="K327" s="2">
        <f>G$612/100</f>
        <v>-0.04014541668</v>
      </c>
      <c r="L327" s="2">
        <f>H$612/100</f>
        <v>0.040162827686</v>
      </c>
      <c r="M327" s="2">
        <f t="shared" si="48"/>
        <v>-0.03947268155</v>
      </c>
      <c r="N327" s="2">
        <f t="shared" si="47"/>
        <v>0.040260103127000006</v>
      </c>
    </row>
    <row r="328" spans="1:14" ht="12.75">
      <c r="A328" t="s">
        <v>35</v>
      </c>
      <c r="B328" t="s">
        <v>39</v>
      </c>
      <c r="C328" t="s">
        <v>8</v>
      </c>
      <c r="D328">
        <v>1653</v>
      </c>
      <c r="E328">
        <v>1521</v>
      </c>
      <c r="F328">
        <v>4.1987350453</v>
      </c>
      <c r="G328">
        <v>-4.198735045</v>
      </c>
      <c r="H328">
        <v>3.8634458584</v>
      </c>
      <c r="J328" t="s">
        <v>8</v>
      </c>
      <c r="K328" s="2">
        <f>G$613/100</f>
        <v>-0.04026642314</v>
      </c>
      <c r="L328" s="2">
        <f>H$613/100</f>
        <v>0.039580429686</v>
      </c>
      <c r="M328" s="2">
        <f t="shared" si="48"/>
        <v>-0.04198735045</v>
      </c>
      <c r="N328" s="2">
        <f t="shared" si="47"/>
        <v>0.038634458584</v>
      </c>
    </row>
    <row r="329" spans="1:14" ht="12.75">
      <c r="A329" t="s">
        <v>35</v>
      </c>
      <c r="B329" t="s">
        <v>39</v>
      </c>
      <c r="C329" t="s">
        <v>9</v>
      </c>
      <c r="D329">
        <v>1542</v>
      </c>
      <c r="E329">
        <v>1449</v>
      </c>
      <c r="F329">
        <v>3.91678732</v>
      </c>
      <c r="G329">
        <v>-3.91678732</v>
      </c>
      <c r="H329">
        <v>3.6805608474</v>
      </c>
      <c r="J329" t="s">
        <v>9</v>
      </c>
      <c r="K329" s="2">
        <f>G$614/100</f>
        <v>-0.0361818022</v>
      </c>
      <c r="L329" s="2">
        <f>H$614/100</f>
        <v>0.036524798925000004</v>
      </c>
      <c r="M329" s="2">
        <f t="shared" si="48"/>
        <v>-0.0391678732</v>
      </c>
      <c r="N329" s="2">
        <f t="shared" si="47"/>
        <v>0.036805608473999996</v>
      </c>
    </row>
    <row r="330" spans="1:14" ht="12.75">
      <c r="A330" t="s">
        <v>35</v>
      </c>
      <c r="B330" t="s">
        <v>39</v>
      </c>
      <c r="C330" t="s">
        <v>10</v>
      </c>
      <c r="D330">
        <v>1289</v>
      </c>
      <c r="E330">
        <v>1243</v>
      </c>
      <c r="F330">
        <v>3.2741497117</v>
      </c>
      <c r="G330">
        <v>-3.274149712</v>
      </c>
      <c r="H330">
        <v>3.1573065102</v>
      </c>
      <c r="J330" t="s">
        <v>10</v>
      </c>
      <c r="K330" s="2">
        <f>G$615/100</f>
        <v>-0.03175505507</v>
      </c>
      <c r="L330" s="2">
        <f>H$615/100</f>
        <v>0.03214767315</v>
      </c>
      <c r="M330" s="2">
        <f t="shared" si="48"/>
        <v>-0.03274149712</v>
      </c>
      <c r="N330" s="2">
        <f t="shared" si="47"/>
        <v>0.031573065102</v>
      </c>
    </row>
    <row r="331" spans="1:14" ht="12.75">
      <c r="A331" t="s">
        <v>35</v>
      </c>
      <c r="B331" t="s">
        <v>39</v>
      </c>
      <c r="C331" t="s">
        <v>11</v>
      </c>
      <c r="D331">
        <v>1085</v>
      </c>
      <c r="E331">
        <v>1037</v>
      </c>
      <c r="F331">
        <v>2.7559755137</v>
      </c>
      <c r="G331">
        <v>-2.755975514</v>
      </c>
      <c r="H331">
        <v>2.634052173</v>
      </c>
      <c r="J331" t="s">
        <v>11</v>
      </c>
      <c r="K331" s="2">
        <f>G$616/100</f>
        <v>-0.024012382699999998</v>
      </c>
      <c r="L331" s="2">
        <f>H$616/100</f>
        <v>0.02407680341</v>
      </c>
      <c r="M331" s="2">
        <f t="shared" si="48"/>
        <v>-0.027559755140000003</v>
      </c>
      <c r="N331" s="2">
        <f t="shared" si="47"/>
        <v>0.02634052173</v>
      </c>
    </row>
    <row r="332" spans="1:14" ht="12.75">
      <c r="A332" t="s">
        <v>35</v>
      </c>
      <c r="B332" t="s">
        <v>39</v>
      </c>
      <c r="C332" t="s">
        <v>12</v>
      </c>
      <c r="D332">
        <v>999</v>
      </c>
      <c r="E332">
        <v>898</v>
      </c>
      <c r="F332">
        <v>2.5375295283</v>
      </c>
      <c r="G332">
        <v>-2.537529528</v>
      </c>
      <c r="H332">
        <v>2.2809824989</v>
      </c>
      <c r="J332" t="s">
        <v>12</v>
      </c>
      <c r="K332" s="2">
        <f>G$617/100</f>
        <v>-0.01921565179</v>
      </c>
      <c r="L332" s="2">
        <f>H$617/100</f>
        <v>0.019858988299</v>
      </c>
      <c r="M332" s="2">
        <f t="shared" si="48"/>
        <v>-0.025375295279999998</v>
      </c>
      <c r="N332" s="2">
        <f t="shared" si="47"/>
        <v>0.022809824989</v>
      </c>
    </row>
    <row r="333" spans="1:14" ht="12.75">
      <c r="A333" t="s">
        <v>35</v>
      </c>
      <c r="B333" t="s">
        <v>39</v>
      </c>
      <c r="C333" t="s">
        <v>13</v>
      </c>
      <c r="D333">
        <v>820</v>
      </c>
      <c r="E333">
        <v>755</v>
      </c>
      <c r="F333">
        <v>2.0828570703</v>
      </c>
      <c r="G333">
        <v>-2.08285707</v>
      </c>
      <c r="H333">
        <v>1.9177525464</v>
      </c>
      <c r="J333" t="s">
        <v>13</v>
      </c>
      <c r="K333" s="2">
        <f>G$618/100</f>
        <v>-0.01713590767</v>
      </c>
      <c r="L333" s="2">
        <f>H$618/100</f>
        <v>0.018453920479</v>
      </c>
      <c r="M333" s="2">
        <f t="shared" si="48"/>
        <v>-0.020828570700000004</v>
      </c>
      <c r="N333" s="2">
        <f t="shared" si="47"/>
        <v>0.019177525464</v>
      </c>
    </row>
    <row r="334" spans="1:14" ht="12.75">
      <c r="A334" t="s">
        <v>35</v>
      </c>
      <c r="B334" t="s">
        <v>39</v>
      </c>
      <c r="C334" t="s">
        <v>14</v>
      </c>
      <c r="D334">
        <v>661</v>
      </c>
      <c r="E334">
        <v>581</v>
      </c>
      <c r="F334">
        <v>1.6789860042</v>
      </c>
      <c r="G334">
        <v>-1.678986004</v>
      </c>
      <c r="H334">
        <v>1.4757804364</v>
      </c>
      <c r="J334" t="s">
        <v>14</v>
      </c>
      <c r="K334" s="2">
        <f>G$619/100</f>
        <v>-0.014975202379999998</v>
      </c>
      <c r="L334" s="2">
        <f>H$619/100</f>
        <v>0.017984693989</v>
      </c>
      <c r="M334" s="2">
        <f t="shared" si="48"/>
        <v>-0.01678986004</v>
      </c>
      <c r="N334" s="2">
        <f t="shared" si="47"/>
        <v>0.014757804364</v>
      </c>
    </row>
    <row r="335" spans="1:14" ht="12.75">
      <c r="A335" t="s">
        <v>35</v>
      </c>
      <c r="B335" t="s">
        <v>39</v>
      </c>
      <c r="C335" t="s">
        <v>15</v>
      </c>
      <c r="D335">
        <v>442</v>
      </c>
      <c r="E335">
        <v>444</v>
      </c>
      <c r="F335">
        <v>1.1227107623</v>
      </c>
      <c r="G335">
        <v>-1.122710762</v>
      </c>
      <c r="H335">
        <v>1.1277909015</v>
      </c>
      <c r="J335" t="s">
        <v>15</v>
      </c>
      <c r="K335" s="2">
        <f>G$620/100</f>
        <v>-0.01201446158</v>
      </c>
      <c r="L335" s="2">
        <f>H$620/100</f>
        <v>0.01718117627</v>
      </c>
      <c r="M335" s="2">
        <f t="shared" si="48"/>
        <v>-0.011227107620000001</v>
      </c>
      <c r="N335" s="2">
        <f t="shared" si="47"/>
        <v>0.011277909015</v>
      </c>
    </row>
    <row r="336" spans="1:14" ht="12.75">
      <c r="A336" t="s">
        <v>35</v>
      </c>
      <c r="B336" t="s">
        <v>39</v>
      </c>
      <c r="C336" t="s">
        <v>16</v>
      </c>
      <c r="D336">
        <v>248</v>
      </c>
      <c r="E336">
        <v>324</v>
      </c>
      <c r="F336">
        <v>0.6299372603</v>
      </c>
      <c r="G336">
        <v>-0.62993726</v>
      </c>
      <c r="H336">
        <v>0.8229825497</v>
      </c>
      <c r="J336" t="s">
        <v>16</v>
      </c>
      <c r="K336" s="2">
        <f>G$621/100</f>
        <v>-0.00747541349</v>
      </c>
      <c r="L336" s="2">
        <f>H$621/100</f>
        <v>0.012340917856</v>
      </c>
      <c r="M336" s="2">
        <f t="shared" si="48"/>
        <v>-0.0062993726</v>
      </c>
      <c r="N336" s="2">
        <f t="shared" si="47"/>
        <v>0.008229825497</v>
      </c>
    </row>
    <row r="337" spans="1:14" ht="12.75">
      <c r="A337" t="s">
        <v>35</v>
      </c>
      <c r="B337" t="s">
        <v>39</v>
      </c>
      <c r="C337" t="s">
        <v>17</v>
      </c>
      <c r="D337">
        <v>140</v>
      </c>
      <c r="E337">
        <v>194</v>
      </c>
      <c r="F337">
        <v>0.3556097437</v>
      </c>
      <c r="G337">
        <v>-0.355609744</v>
      </c>
      <c r="H337">
        <v>0.492773502</v>
      </c>
      <c r="J337" t="s">
        <v>17</v>
      </c>
      <c r="K337" s="2">
        <f>G$622/100</f>
        <v>-0.0039583911900000004</v>
      </c>
      <c r="L337" s="2">
        <f>H$622/100</f>
        <v>0.007907206326</v>
      </c>
      <c r="M337" s="2">
        <f t="shared" si="48"/>
        <v>-0.0035560974400000002</v>
      </c>
      <c r="N337" s="2">
        <f t="shared" si="47"/>
        <v>0.00492773502</v>
      </c>
    </row>
    <row r="338" spans="1:14" ht="12.75">
      <c r="A338" t="s">
        <v>35</v>
      </c>
      <c r="B338" t="s">
        <v>39</v>
      </c>
      <c r="C338" t="s">
        <v>28</v>
      </c>
      <c r="D338">
        <v>63</v>
      </c>
      <c r="E338">
        <v>106</v>
      </c>
      <c r="F338">
        <v>0.1600243847</v>
      </c>
      <c r="G338">
        <v>-0.160024385</v>
      </c>
      <c r="H338">
        <v>0.2692473774</v>
      </c>
      <c r="J338" t="s">
        <v>28</v>
      </c>
      <c r="K338" s="2">
        <f>G$623/100</f>
        <v>-0.0016087765400000001</v>
      </c>
      <c r="L338" s="2">
        <f>H$623/100</f>
        <v>0.004415429978</v>
      </c>
      <c r="M338" s="2">
        <f t="shared" si="48"/>
        <v>-0.00160024385</v>
      </c>
      <c r="N338" s="2">
        <f t="shared" si="47"/>
        <v>0.002692473774</v>
      </c>
    </row>
    <row r="339" spans="2:3" ht="12.75">
      <c r="B339"/>
      <c r="C339">
        <f>SUM(D320:E338)</f>
        <v>39369</v>
      </c>
    </row>
    <row r="340" spans="2:14" ht="12.75">
      <c r="B340"/>
      <c r="J340" s="4"/>
      <c r="K340" s="6" t="s">
        <v>95</v>
      </c>
      <c r="L340" s="6" t="s">
        <v>96</v>
      </c>
      <c r="M340" s="6" t="s">
        <v>94</v>
      </c>
      <c r="N340" s="6" t="s">
        <v>97</v>
      </c>
    </row>
    <row r="341" spans="1:16" ht="12.75">
      <c r="A341" t="s">
        <v>36</v>
      </c>
      <c r="B341" t="s">
        <v>27</v>
      </c>
      <c r="C341" t="s">
        <v>98</v>
      </c>
      <c r="D341">
        <v>2868</v>
      </c>
      <c r="E341">
        <v>2826</v>
      </c>
      <c r="F341">
        <v>6.548991848</v>
      </c>
      <c r="G341">
        <v>-6.548991848</v>
      </c>
      <c r="H341">
        <v>6.4530861097</v>
      </c>
      <c r="I341" s="3"/>
      <c r="J341" t="s">
        <v>98</v>
      </c>
      <c r="K341" s="4">
        <f>-D341</f>
        <v>-2868</v>
      </c>
      <c r="L341" s="4">
        <f aca="true" t="shared" si="49" ref="L341:L359">E341</f>
        <v>2826</v>
      </c>
      <c r="M341" s="4">
        <f>-D362</f>
        <v>-2689</v>
      </c>
      <c r="N341" s="4">
        <f>E362</f>
        <v>2562</v>
      </c>
      <c r="O341" s="4"/>
      <c r="P341" s="2"/>
    </row>
    <row r="342" spans="1:16" ht="12.75">
      <c r="A342" t="s">
        <v>36</v>
      </c>
      <c r="B342" t="s">
        <v>27</v>
      </c>
      <c r="C342" s="1" t="s">
        <v>1</v>
      </c>
      <c r="D342">
        <v>2651</v>
      </c>
      <c r="E342">
        <v>2512</v>
      </c>
      <c r="F342">
        <v>6.0534788665</v>
      </c>
      <c r="G342">
        <v>-6.053478866</v>
      </c>
      <c r="H342">
        <v>5.7360765419</v>
      </c>
      <c r="I342" s="3"/>
      <c r="J342" s="1" t="s">
        <v>1</v>
      </c>
      <c r="K342" s="4">
        <f aca="true" t="shared" si="50" ref="K342:K359">-D342</f>
        <v>-2651</v>
      </c>
      <c r="L342" s="4">
        <f t="shared" si="49"/>
        <v>2512</v>
      </c>
      <c r="M342" s="4">
        <f aca="true" t="shared" si="51" ref="M342:M359">-D363</f>
        <v>-2759</v>
      </c>
      <c r="N342" s="4">
        <f aca="true" t="shared" si="52" ref="N342:N359">E363</f>
        <v>2640</v>
      </c>
      <c r="O342" s="4"/>
      <c r="P342" s="2"/>
    </row>
    <row r="343" spans="1:16" ht="12.75">
      <c r="A343" t="s">
        <v>36</v>
      </c>
      <c r="B343" t="s">
        <v>27</v>
      </c>
      <c r="C343" s="1" t="s">
        <v>2</v>
      </c>
      <c r="D343">
        <v>2261</v>
      </c>
      <c r="E343">
        <v>2205</v>
      </c>
      <c r="F343">
        <v>5.1629255817</v>
      </c>
      <c r="G343">
        <v>-5.162925582</v>
      </c>
      <c r="H343">
        <v>5.0350512639</v>
      </c>
      <c r="I343" s="3"/>
      <c r="J343" s="1" t="s">
        <v>2</v>
      </c>
      <c r="K343" s="4">
        <f t="shared" si="50"/>
        <v>-2261</v>
      </c>
      <c r="L343" s="4">
        <f t="shared" si="49"/>
        <v>2205</v>
      </c>
      <c r="M343" s="4">
        <f t="shared" si="51"/>
        <v>-2511</v>
      </c>
      <c r="N343" s="4">
        <f t="shared" si="52"/>
        <v>2386</v>
      </c>
      <c r="O343" s="4"/>
      <c r="P343" s="2"/>
    </row>
    <row r="344" spans="1:14" ht="12.75">
      <c r="A344" t="s">
        <v>36</v>
      </c>
      <c r="B344" t="s">
        <v>27</v>
      </c>
      <c r="C344" t="s">
        <v>3</v>
      </c>
      <c r="D344">
        <v>2095</v>
      </c>
      <c r="E344">
        <v>1935</v>
      </c>
      <c r="F344">
        <v>4.7838695682</v>
      </c>
      <c r="G344">
        <v>-4.783869568</v>
      </c>
      <c r="H344">
        <v>4.4185143744</v>
      </c>
      <c r="J344" t="s">
        <v>3</v>
      </c>
      <c r="K344" s="4">
        <f t="shared" si="50"/>
        <v>-2095</v>
      </c>
      <c r="L344" s="4">
        <f t="shared" si="49"/>
        <v>1935</v>
      </c>
      <c r="M344" s="4">
        <f t="shared" si="51"/>
        <v>-2121</v>
      </c>
      <c r="N344" s="4">
        <f t="shared" si="52"/>
        <v>2052</v>
      </c>
    </row>
    <row r="345" spans="1:14" ht="12.75">
      <c r="A345" t="s">
        <v>36</v>
      </c>
      <c r="B345" t="s">
        <v>27</v>
      </c>
      <c r="C345" t="s">
        <v>4</v>
      </c>
      <c r="D345">
        <v>1926</v>
      </c>
      <c r="E345">
        <v>1886</v>
      </c>
      <c r="F345">
        <v>4.3979631448</v>
      </c>
      <c r="G345">
        <v>-4.397963145</v>
      </c>
      <c r="H345">
        <v>4.3066243464</v>
      </c>
      <c r="J345" t="s">
        <v>4</v>
      </c>
      <c r="K345" s="4">
        <f t="shared" si="50"/>
        <v>-1926</v>
      </c>
      <c r="L345" s="4">
        <f t="shared" si="49"/>
        <v>1886</v>
      </c>
      <c r="M345" s="4">
        <f t="shared" si="51"/>
        <v>-1809</v>
      </c>
      <c r="N345" s="4">
        <f t="shared" si="52"/>
        <v>1756</v>
      </c>
    </row>
    <row r="346" spans="1:16" ht="12.75">
      <c r="A346" t="s">
        <v>36</v>
      </c>
      <c r="B346" t="s">
        <v>27</v>
      </c>
      <c r="C346" t="s">
        <v>5</v>
      </c>
      <c r="D346">
        <v>1992</v>
      </c>
      <c r="E346">
        <v>1942</v>
      </c>
      <c r="F346">
        <v>4.5486721622</v>
      </c>
      <c r="G346">
        <v>-4.548672162</v>
      </c>
      <c r="H346">
        <v>4.4344986642</v>
      </c>
      <c r="I346" s="3"/>
      <c r="J346" t="s">
        <v>5</v>
      </c>
      <c r="K346" s="4">
        <f t="shared" si="50"/>
        <v>-1992</v>
      </c>
      <c r="L346" s="4">
        <f t="shared" si="49"/>
        <v>1942</v>
      </c>
      <c r="M346" s="4">
        <f t="shared" si="51"/>
        <v>-1762</v>
      </c>
      <c r="N346" s="4">
        <f t="shared" si="52"/>
        <v>1780</v>
      </c>
      <c r="O346" s="4"/>
      <c r="P346" s="2"/>
    </row>
    <row r="347" spans="1:16" ht="12.75">
      <c r="A347" t="s">
        <v>36</v>
      </c>
      <c r="B347" t="s">
        <v>27</v>
      </c>
      <c r="C347" t="s">
        <v>6</v>
      </c>
      <c r="D347">
        <v>1945</v>
      </c>
      <c r="E347">
        <v>1863</v>
      </c>
      <c r="F347">
        <v>4.4413490741</v>
      </c>
      <c r="G347">
        <v>-4.441349074</v>
      </c>
      <c r="H347">
        <v>4.2541045373</v>
      </c>
      <c r="I347" s="3"/>
      <c r="J347" t="s">
        <v>6</v>
      </c>
      <c r="K347" s="4">
        <f t="shared" si="50"/>
        <v>-1945</v>
      </c>
      <c r="L347" s="4">
        <f t="shared" si="49"/>
        <v>1863</v>
      </c>
      <c r="M347" s="4">
        <f t="shared" si="51"/>
        <v>-1848</v>
      </c>
      <c r="N347" s="4">
        <f t="shared" si="52"/>
        <v>1755</v>
      </c>
      <c r="O347" s="4"/>
      <c r="P347" s="2"/>
    </row>
    <row r="348" spans="1:16" ht="12.75">
      <c r="A348" t="s">
        <v>36</v>
      </c>
      <c r="B348" t="s">
        <v>27</v>
      </c>
      <c r="C348" t="s">
        <v>7</v>
      </c>
      <c r="D348">
        <v>1555</v>
      </c>
      <c r="E348">
        <v>1466</v>
      </c>
      <c r="F348">
        <v>3.5507957893</v>
      </c>
      <c r="G348">
        <v>-3.550795789</v>
      </c>
      <c r="H348">
        <v>3.3475669628</v>
      </c>
      <c r="I348" s="3"/>
      <c r="J348" t="s">
        <v>7</v>
      </c>
      <c r="K348" s="4">
        <f t="shared" si="50"/>
        <v>-1555</v>
      </c>
      <c r="L348" s="4">
        <f t="shared" si="49"/>
        <v>1466</v>
      </c>
      <c r="M348" s="4">
        <f t="shared" si="51"/>
        <v>-1734</v>
      </c>
      <c r="N348" s="4">
        <f t="shared" si="52"/>
        <v>1660</v>
      </c>
      <c r="O348" s="4"/>
      <c r="P348" s="2"/>
    </row>
    <row r="349" spans="1:16" ht="12.75">
      <c r="A349" t="s">
        <v>36</v>
      </c>
      <c r="B349" t="s">
        <v>27</v>
      </c>
      <c r="C349" t="s">
        <v>8</v>
      </c>
      <c r="D349">
        <v>1304</v>
      </c>
      <c r="E349">
        <v>1279</v>
      </c>
      <c r="F349">
        <v>2.9776448291</v>
      </c>
      <c r="G349">
        <v>-2.977644829</v>
      </c>
      <c r="H349">
        <v>2.9205580801</v>
      </c>
      <c r="I349" s="3"/>
      <c r="J349" t="s">
        <v>8</v>
      </c>
      <c r="K349" s="4">
        <f t="shared" si="50"/>
        <v>-1304</v>
      </c>
      <c r="L349" s="4">
        <f t="shared" si="49"/>
        <v>1279</v>
      </c>
      <c r="M349" s="4">
        <f t="shared" si="51"/>
        <v>-1460</v>
      </c>
      <c r="N349" s="4">
        <f t="shared" si="52"/>
        <v>1354</v>
      </c>
      <c r="O349" s="4"/>
      <c r="P349" s="2"/>
    </row>
    <row r="350" spans="1:16" ht="12.75">
      <c r="A350" t="s">
        <v>36</v>
      </c>
      <c r="B350" t="s">
        <v>27</v>
      </c>
      <c r="C350" t="s">
        <v>9</v>
      </c>
      <c r="D350">
        <v>1243</v>
      </c>
      <c r="E350">
        <v>1080</v>
      </c>
      <c r="F350">
        <v>2.8383531615</v>
      </c>
      <c r="G350">
        <v>-2.838353161</v>
      </c>
      <c r="H350">
        <v>2.4661475578</v>
      </c>
      <c r="I350" s="3"/>
      <c r="J350" t="s">
        <v>9</v>
      </c>
      <c r="K350" s="4">
        <f t="shared" si="50"/>
        <v>-1243</v>
      </c>
      <c r="L350" s="4">
        <f t="shared" si="49"/>
        <v>1080</v>
      </c>
      <c r="M350" s="4">
        <f t="shared" si="51"/>
        <v>-1211</v>
      </c>
      <c r="N350" s="4">
        <f t="shared" si="52"/>
        <v>1183</v>
      </c>
      <c r="O350" s="4"/>
      <c r="P350" s="2"/>
    </row>
    <row r="351" spans="1:16" ht="12.75">
      <c r="A351" t="s">
        <v>36</v>
      </c>
      <c r="B351" t="s">
        <v>27</v>
      </c>
      <c r="C351" t="s">
        <v>10</v>
      </c>
      <c r="D351">
        <v>956</v>
      </c>
      <c r="E351">
        <v>750</v>
      </c>
      <c r="F351">
        <v>2.1829972827</v>
      </c>
      <c r="G351">
        <v>-2.182997283</v>
      </c>
      <c r="H351">
        <v>1.7126024707</v>
      </c>
      <c r="I351" s="3"/>
      <c r="J351" t="s">
        <v>10</v>
      </c>
      <c r="K351" s="4">
        <f t="shared" si="50"/>
        <v>-956</v>
      </c>
      <c r="L351" s="4">
        <f t="shared" si="49"/>
        <v>750</v>
      </c>
      <c r="M351" s="4">
        <f t="shared" si="51"/>
        <v>-1119</v>
      </c>
      <c r="N351" s="4">
        <f t="shared" si="52"/>
        <v>963</v>
      </c>
      <c r="O351" s="4"/>
      <c r="P351" s="2"/>
    </row>
    <row r="352" spans="1:16" ht="12.75">
      <c r="A352" t="s">
        <v>36</v>
      </c>
      <c r="B352" t="s">
        <v>27</v>
      </c>
      <c r="C352" t="s">
        <v>11</v>
      </c>
      <c r="D352">
        <v>669</v>
      </c>
      <c r="E352">
        <v>540</v>
      </c>
      <c r="F352">
        <v>1.5276414039</v>
      </c>
      <c r="G352">
        <v>-1.527641404</v>
      </c>
      <c r="H352">
        <v>1.2330737789</v>
      </c>
      <c r="I352" s="3"/>
      <c r="J352" t="s">
        <v>11</v>
      </c>
      <c r="K352" s="4">
        <f t="shared" si="50"/>
        <v>-669</v>
      </c>
      <c r="L352" s="4">
        <f t="shared" si="49"/>
        <v>540</v>
      </c>
      <c r="M352" s="4">
        <f t="shared" si="51"/>
        <v>-824</v>
      </c>
      <c r="N352" s="4">
        <f t="shared" si="52"/>
        <v>630</v>
      </c>
      <c r="O352" s="4"/>
      <c r="P352" s="2"/>
    </row>
    <row r="353" spans="1:16" ht="12.75">
      <c r="A353" t="s">
        <v>36</v>
      </c>
      <c r="B353" t="s">
        <v>27</v>
      </c>
      <c r="C353" t="s">
        <v>12</v>
      </c>
      <c r="D353">
        <v>422</v>
      </c>
      <c r="E353">
        <v>358</v>
      </c>
      <c r="F353">
        <v>0.9636243235</v>
      </c>
      <c r="G353">
        <v>-0.963624324</v>
      </c>
      <c r="H353">
        <v>0.817482246</v>
      </c>
      <c r="I353" s="3"/>
      <c r="J353" t="s">
        <v>12</v>
      </c>
      <c r="K353" s="4">
        <f t="shared" si="50"/>
        <v>-422</v>
      </c>
      <c r="L353" s="4">
        <f t="shared" si="49"/>
        <v>358</v>
      </c>
      <c r="M353" s="4">
        <f t="shared" si="51"/>
        <v>-539</v>
      </c>
      <c r="N353" s="4">
        <f t="shared" si="52"/>
        <v>449</v>
      </c>
      <c r="O353" s="4"/>
      <c r="P353" s="2"/>
    </row>
    <row r="354" spans="1:16" ht="12.75">
      <c r="A354" t="s">
        <v>36</v>
      </c>
      <c r="B354" t="s">
        <v>27</v>
      </c>
      <c r="C354" t="s">
        <v>13</v>
      </c>
      <c r="D354">
        <v>262</v>
      </c>
      <c r="E354">
        <v>210</v>
      </c>
      <c r="F354">
        <v>0.5982691298</v>
      </c>
      <c r="G354">
        <v>-0.59826913</v>
      </c>
      <c r="H354">
        <v>0.4795286918</v>
      </c>
      <c r="I354" s="3"/>
      <c r="J354" t="s">
        <v>13</v>
      </c>
      <c r="K354" s="4">
        <f t="shared" si="50"/>
        <v>-262</v>
      </c>
      <c r="L354" s="4">
        <f t="shared" si="49"/>
        <v>210</v>
      </c>
      <c r="M354" s="4">
        <f t="shared" si="51"/>
        <v>-321</v>
      </c>
      <c r="N354" s="4">
        <f t="shared" si="52"/>
        <v>299</v>
      </c>
      <c r="O354" s="4"/>
      <c r="P354" s="2"/>
    </row>
    <row r="355" spans="1:16" ht="12.75">
      <c r="A355" t="s">
        <v>36</v>
      </c>
      <c r="B355" t="s">
        <v>27</v>
      </c>
      <c r="C355" t="s">
        <v>14</v>
      </c>
      <c r="D355">
        <v>175</v>
      </c>
      <c r="E355">
        <v>165</v>
      </c>
      <c r="F355">
        <v>0.3996072432</v>
      </c>
      <c r="G355">
        <v>-0.399607243</v>
      </c>
      <c r="H355">
        <v>0.3767725436</v>
      </c>
      <c r="I355" s="3"/>
      <c r="J355" t="s">
        <v>14</v>
      </c>
      <c r="K355" s="4">
        <f t="shared" si="50"/>
        <v>-175</v>
      </c>
      <c r="L355" s="4">
        <f t="shared" si="49"/>
        <v>165</v>
      </c>
      <c r="M355" s="4">
        <f t="shared" si="51"/>
        <v>-199</v>
      </c>
      <c r="N355" s="4">
        <f t="shared" si="52"/>
        <v>175</v>
      </c>
      <c r="O355" s="4"/>
      <c r="P355" s="2"/>
    </row>
    <row r="356" spans="1:16" ht="12.75">
      <c r="A356" t="s">
        <v>36</v>
      </c>
      <c r="B356" t="s">
        <v>27</v>
      </c>
      <c r="C356" t="s">
        <v>15</v>
      </c>
      <c r="D356">
        <v>112</v>
      </c>
      <c r="E356">
        <v>108</v>
      </c>
      <c r="F356">
        <v>0.2557486356</v>
      </c>
      <c r="G356">
        <v>-0.255748636</v>
      </c>
      <c r="H356">
        <v>0.2466147558</v>
      </c>
      <c r="I356" s="3"/>
      <c r="J356" t="s">
        <v>15</v>
      </c>
      <c r="K356" s="4">
        <f t="shared" si="50"/>
        <v>-112</v>
      </c>
      <c r="L356" s="4">
        <f t="shared" si="49"/>
        <v>108</v>
      </c>
      <c r="M356" s="4">
        <f t="shared" si="51"/>
        <v>-123</v>
      </c>
      <c r="N356" s="4">
        <f t="shared" si="52"/>
        <v>137</v>
      </c>
      <c r="O356" s="4"/>
      <c r="P356" s="2"/>
    </row>
    <row r="357" spans="1:16" ht="12.75">
      <c r="A357" t="s">
        <v>36</v>
      </c>
      <c r="B357" t="s">
        <v>27</v>
      </c>
      <c r="C357" t="s">
        <v>16</v>
      </c>
      <c r="D357">
        <v>53</v>
      </c>
      <c r="E357">
        <v>68</v>
      </c>
      <c r="F357">
        <v>0.1210239079</v>
      </c>
      <c r="G357">
        <v>-0.121023908</v>
      </c>
      <c r="H357">
        <v>0.1552759573</v>
      </c>
      <c r="I357" s="3"/>
      <c r="J357" t="s">
        <v>16</v>
      </c>
      <c r="K357" s="4">
        <f t="shared" si="50"/>
        <v>-53</v>
      </c>
      <c r="L357" s="4">
        <f t="shared" si="49"/>
        <v>68</v>
      </c>
      <c r="M357" s="4">
        <f t="shared" si="51"/>
        <v>-71</v>
      </c>
      <c r="N357" s="4">
        <f t="shared" si="52"/>
        <v>67</v>
      </c>
      <c r="O357" s="4"/>
      <c r="P357" s="2"/>
    </row>
    <row r="358" spans="1:16" ht="12.75">
      <c r="A358" t="s">
        <v>36</v>
      </c>
      <c r="B358" t="s">
        <v>27</v>
      </c>
      <c r="C358" t="s">
        <v>17</v>
      </c>
      <c r="D358">
        <v>36</v>
      </c>
      <c r="E358">
        <v>39</v>
      </c>
      <c r="F358">
        <v>0.0822049186</v>
      </c>
      <c r="G358">
        <v>-0.082204919</v>
      </c>
      <c r="H358">
        <v>0.0890553285</v>
      </c>
      <c r="I358" s="3"/>
      <c r="J358" t="s">
        <v>17</v>
      </c>
      <c r="K358" s="4">
        <f t="shared" si="50"/>
        <v>-36</v>
      </c>
      <c r="L358" s="4">
        <f t="shared" si="49"/>
        <v>39</v>
      </c>
      <c r="M358" s="4">
        <f t="shared" si="51"/>
        <v>-22</v>
      </c>
      <c r="N358" s="4">
        <f t="shared" si="52"/>
        <v>40</v>
      </c>
      <c r="O358" s="4"/>
      <c r="P358" s="2"/>
    </row>
    <row r="359" spans="1:16" ht="12.75">
      <c r="A359" t="s">
        <v>36</v>
      </c>
      <c r="B359" t="s">
        <v>27</v>
      </c>
      <c r="C359" t="s">
        <v>28</v>
      </c>
      <c r="D359">
        <v>16</v>
      </c>
      <c r="E359">
        <v>20</v>
      </c>
      <c r="F359">
        <v>0.0365355194</v>
      </c>
      <c r="G359">
        <v>-0.036535519</v>
      </c>
      <c r="H359">
        <v>0.0456693992</v>
      </c>
      <c r="I359" s="3"/>
      <c r="J359" t="s">
        <v>28</v>
      </c>
      <c r="K359" s="4">
        <f t="shared" si="50"/>
        <v>-16</v>
      </c>
      <c r="L359" s="4">
        <f t="shared" si="49"/>
        <v>20</v>
      </c>
      <c r="M359" s="4">
        <f t="shared" si="51"/>
        <v>-18</v>
      </c>
      <c r="N359" s="4">
        <f t="shared" si="52"/>
        <v>23</v>
      </c>
      <c r="O359" s="4"/>
      <c r="P359" s="2"/>
    </row>
    <row r="360" spans="2:16" ht="12.75">
      <c r="B360"/>
      <c r="C360">
        <f>SUM(D341:E359)</f>
        <v>43793</v>
      </c>
      <c r="I360" s="3"/>
      <c r="J360" s="4"/>
      <c r="K360" s="4"/>
      <c r="L360" s="4"/>
      <c r="M360" s="4"/>
      <c r="N360" s="4"/>
      <c r="O360" s="4"/>
      <c r="P360" s="2"/>
    </row>
    <row r="361" spans="2:16" ht="12.75">
      <c r="B361"/>
      <c r="I361" s="3"/>
      <c r="K361" s="5" t="s">
        <v>92</v>
      </c>
      <c r="L361" s="5" t="s">
        <v>93</v>
      </c>
      <c r="M361" s="5" t="s">
        <v>94</v>
      </c>
      <c r="N361" s="5" t="s">
        <v>97</v>
      </c>
      <c r="O361" s="4"/>
      <c r="P361" s="2"/>
    </row>
    <row r="362" spans="1:14" ht="12.75">
      <c r="A362" t="s">
        <v>36</v>
      </c>
      <c r="B362" t="s">
        <v>39</v>
      </c>
      <c r="C362" t="s">
        <v>98</v>
      </c>
      <c r="D362">
        <v>2689</v>
      </c>
      <c r="E362">
        <v>2562</v>
      </c>
      <c r="F362">
        <v>5.9687909258</v>
      </c>
      <c r="G362">
        <v>-5.968790926</v>
      </c>
      <c r="H362">
        <v>5.6868881934</v>
      </c>
      <c r="J362" t="s">
        <v>98</v>
      </c>
      <c r="K362" s="2">
        <f>G$605/100</f>
        <v>-0.03306958568</v>
      </c>
      <c r="L362" s="2">
        <f>H$605/100</f>
        <v>0.031218796221</v>
      </c>
      <c r="M362" s="2">
        <f>G362/100</f>
        <v>-0.05968790926</v>
      </c>
      <c r="N362" s="2">
        <f aca="true" t="shared" si="53" ref="N362:N380">H362/100</f>
        <v>0.056868881934</v>
      </c>
    </row>
    <row r="363" spans="1:14" ht="12.75">
      <c r="A363" t="s">
        <v>36</v>
      </c>
      <c r="B363" t="s">
        <v>39</v>
      </c>
      <c r="C363" s="1" t="s">
        <v>1</v>
      </c>
      <c r="D363">
        <v>2759</v>
      </c>
      <c r="E363">
        <v>2640</v>
      </c>
      <c r="F363">
        <v>6.1241703847</v>
      </c>
      <c r="G363">
        <v>-6.124170385</v>
      </c>
      <c r="H363">
        <v>5.8600253047</v>
      </c>
      <c r="J363" s="1" t="s">
        <v>1</v>
      </c>
      <c r="K363" s="2">
        <f>G$606/100</f>
        <v>-0.03706366942</v>
      </c>
      <c r="L363" s="2">
        <f>H$606/100</f>
        <v>0.035477527184999996</v>
      </c>
      <c r="M363" s="2">
        <f aca="true" t="shared" si="54" ref="M363:M380">G363/100</f>
        <v>-0.06124170385</v>
      </c>
      <c r="N363" s="2">
        <f t="shared" si="53"/>
        <v>0.058600253047</v>
      </c>
    </row>
    <row r="364" spans="1:14" ht="12.75">
      <c r="A364" t="s">
        <v>36</v>
      </c>
      <c r="B364" t="s">
        <v>39</v>
      </c>
      <c r="C364" s="1" t="s">
        <v>2</v>
      </c>
      <c r="D364">
        <v>2511</v>
      </c>
      <c r="E364">
        <v>2386</v>
      </c>
      <c r="F364">
        <v>5.5736831591</v>
      </c>
      <c r="G364">
        <v>-5.573683159</v>
      </c>
      <c r="H364">
        <v>5.2962198397</v>
      </c>
      <c r="J364" s="1" t="s">
        <v>2</v>
      </c>
      <c r="K364" s="2">
        <f>G$607/100</f>
        <v>-0.03748849786</v>
      </c>
      <c r="L364" s="2">
        <f>H$607/100</f>
        <v>0.035595051445</v>
      </c>
      <c r="M364" s="2">
        <f t="shared" si="54"/>
        <v>-0.05573683159</v>
      </c>
      <c r="N364" s="2">
        <f t="shared" si="53"/>
        <v>0.052962198397</v>
      </c>
    </row>
    <row r="365" spans="1:14" ht="12.75">
      <c r="A365" t="s">
        <v>36</v>
      </c>
      <c r="B365" t="s">
        <v>39</v>
      </c>
      <c r="C365" t="s">
        <v>3</v>
      </c>
      <c r="D365">
        <v>2121</v>
      </c>
      <c r="E365">
        <v>2052</v>
      </c>
      <c r="F365">
        <v>4.7079976027</v>
      </c>
      <c r="G365">
        <v>-4.707997603</v>
      </c>
      <c r="H365">
        <v>4.5548378504</v>
      </c>
      <c r="J365" t="s">
        <v>3</v>
      </c>
      <c r="K365" s="2">
        <f>G$608/100</f>
        <v>-0.03643077952</v>
      </c>
      <c r="L365" s="2">
        <f>H$608/100</f>
        <v>0.034501640552</v>
      </c>
      <c r="M365" s="2">
        <f t="shared" si="54"/>
        <v>-0.04707997603</v>
      </c>
      <c r="N365" s="2">
        <f t="shared" si="53"/>
        <v>0.045548378504</v>
      </c>
    </row>
    <row r="366" spans="1:14" ht="12.75">
      <c r="A366" t="s">
        <v>36</v>
      </c>
      <c r="B366" t="s">
        <v>39</v>
      </c>
      <c r="C366" t="s">
        <v>4</v>
      </c>
      <c r="D366">
        <v>1809</v>
      </c>
      <c r="E366">
        <v>1756</v>
      </c>
      <c r="F366">
        <v>4.0154491576</v>
      </c>
      <c r="G366">
        <v>-4.015449158</v>
      </c>
      <c r="H366">
        <v>3.8978047102</v>
      </c>
      <c r="J366" t="s">
        <v>4</v>
      </c>
      <c r="K366" s="2">
        <f>G$609/100</f>
        <v>-0.03351704842</v>
      </c>
      <c r="L366" s="2">
        <f>H$609/100</f>
        <v>0.032971213521</v>
      </c>
      <c r="M366" s="2">
        <f t="shared" si="54"/>
        <v>-0.04015449158</v>
      </c>
      <c r="N366" s="2">
        <f t="shared" si="53"/>
        <v>0.038978047102</v>
      </c>
    </row>
    <row r="367" spans="1:14" ht="12.75">
      <c r="A367" t="s">
        <v>36</v>
      </c>
      <c r="B367" t="s">
        <v>39</v>
      </c>
      <c r="C367" t="s">
        <v>5</v>
      </c>
      <c r="D367">
        <v>1762</v>
      </c>
      <c r="E367">
        <v>1780</v>
      </c>
      <c r="F367">
        <v>3.9111229495</v>
      </c>
      <c r="G367">
        <v>-3.91112295</v>
      </c>
      <c r="H367">
        <v>3.9510776675</v>
      </c>
      <c r="J367" t="s">
        <v>5</v>
      </c>
      <c r="K367" s="2">
        <f>G$610/100</f>
        <v>-0.03291201612</v>
      </c>
      <c r="L367" s="2">
        <f>H$610/100</f>
        <v>0.032945967569</v>
      </c>
      <c r="M367" s="2">
        <f t="shared" si="54"/>
        <v>-0.039111229500000004</v>
      </c>
      <c r="N367" s="2">
        <f t="shared" si="53"/>
        <v>0.039510776675</v>
      </c>
    </row>
    <row r="368" spans="1:14" ht="12.75">
      <c r="A368" t="s">
        <v>36</v>
      </c>
      <c r="B368" t="s">
        <v>39</v>
      </c>
      <c r="C368" t="s">
        <v>6</v>
      </c>
      <c r="D368">
        <v>1848</v>
      </c>
      <c r="E368">
        <v>1755</v>
      </c>
      <c r="F368">
        <v>4.1020177133</v>
      </c>
      <c r="G368">
        <v>-4.102017713</v>
      </c>
      <c r="H368">
        <v>3.8955850037</v>
      </c>
      <c r="J368" t="s">
        <v>6</v>
      </c>
      <c r="K368" s="2">
        <f>G$611/100</f>
        <v>-0.03365372478</v>
      </c>
      <c r="L368" s="2">
        <f>H$611/100</f>
        <v>0.033774731239</v>
      </c>
      <c r="M368" s="2">
        <f t="shared" si="54"/>
        <v>-0.04102017713</v>
      </c>
      <c r="N368" s="2">
        <f t="shared" si="53"/>
        <v>0.038955850037</v>
      </c>
    </row>
    <row r="369" spans="1:14" ht="12.75">
      <c r="A369" t="s">
        <v>36</v>
      </c>
      <c r="B369" t="s">
        <v>39</v>
      </c>
      <c r="C369" t="s">
        <v>7</v>
      </c>
      <c r="D369">
        <v>1734</v>
      </c>
      <c r="E369">
        <v>1660</v>
      </c>
      <c r="F369">
        <v>3.848971166</v>
      </c>
      <c r="G369">
        <v>-3.848971166</v>
      </c>
      <c r="H369">
        <v>3.684712881</v>
      </c>
      <c r="J369" t="s">
        <v>7</v>
      </c>
      <c r="K369" s="2">
        <f>G$612/100</f>
        <v>-0.04014541668</v>
      </c>
      <c r="L369" s="2">
        <f>H$612/100</f>
        <v>0.040162827686</v>
      </c>
      <c r="M369" s="2">
        <f t="shared" si="54"/>
        <v>-0.03848971166</v>
      </c>
      <c r="N369" s="2">
        <f t="shared" si="53"/>
        <v>0.03684712881</v>
      </c>
    </row>
    <row r="370" spans="1:14" ht="12.75">
      <c r="A370" t="s">
        <v>36</v>
      </c>
      <c r="B370" t="s">
        <v>39</v>
      </c>
      <c r="C370" t="s">
        <v>8</v>
      </c>
      <c r="D370">
        <v>1460</v>
      </c>
      <c r="E370">
        <v>1354</v>
      </c>
      <c r="F370">
        <v>3.24077157</v>
      </c>
      <c r="G370">
        <v>-3.24077157</v>
      </c>
      <c r="H370">
        <v>3.0054826752</v>
      </c>
      <c r="J370" t="s">
        <v>8</v>
      </c>
      <c r="K370" s="2">
        <f>G$613/100</f>
        <v>-0.04026642314</v>
      </c>
      <c r="L370" s="2">
        <f>H$613/100</f>
        <v>0.039580429686</v>
      </c>
      <c r="M370" s="2">
        <f t="shared" si="54"/>
        <v>-0.0324077157</v>
      </c>
      <c r="N370" s="2">
        <f t="shared" si="53"/>
        <v>0.030054826752</v>
      </c>
    </row>
    <row r="371" spans="1:14" ht="12.75">
      <c r="A371" t="s">
        <v>36</v>
      </c>
      <c r="B371" t="s">
        <v>39</v>
      </c>
      <c r="C371" t="s">
        <v>9</v>
      </c>
      <c r="D371">
        <v>1211</v>
      </c>
      <c r="E371">
        <v>1183</v>
      </c>
      <c r="F371">
        <v>2.6880646379</v>
      </c>
      <c r="G371">
        <v>-2.688064638</v>
      </c>
      <c r="H371">
        <v>2.6259128543</v>
      </c>
      <c r="J371" t="s">
        <v>9</v>
      </c>
      <c r="K371" s="2">
        <f>G$614/100</f>
        <v>-0.0361818022</v>
      </c>
      <c r="L371" s="2">
        <f>H$614/100</f>
        <v>0.036524798925000004</v>
      </c>
      <c r="M371" s="2">
        <f t="shared" si="54"/>
        <v>-0.02688064638</v>
      </c>
      <c r="N371" s="2">
        <f t="shared" si="53"/>
        <v>0.026259128543000002</v>
      </c>
    </row>
    <row r="372" spans="1:14" ht="12.75">
      <c r="A372" t="s">
        <v>36</v>
      </c>
      <c r="B372" t="s">
        <v>39</v>
      </c>
      <c r="C372" t="s">
        <v>10</v>
      </c>
      <c r="D372">
        <v>1119</v>
      </c>
      <c r="E372">
        <v>963</v>
      </c>
      <c r="F372">
        <v>2.4838516348</v>
      </c>
      <c r="G372">
        <v>-2.483851635</v>
      </c>
      <c r="H372">
        <v>2.1375774123</v>
      </c>
      <c r="J372" t="s">
        <v>10</v>
      </c>
      <c r="K372" s="2">
        <f>G$615/100</f>
        <v>-0.03175505507</v>
      </c>
      <c r="L372" s="2">
        <f>H$615/100</f>
        <v>0.03214767315</v>
      </c>
      <c r="M372" s="2">
        <f t="shared" si="54"/>
        <v>-0.024838516350000003</v>
      </c>
      <c r="N372" s="2">
        <f t="shared" si="53"/>
        <v>0.021375774123000003</v>
      </c>
    </row>
    <row r="373" spans="1:14" ht="12.75">
      <c r="A373" t="s">
        <v>36</v>
      </c>
      <c r="B373" t="s">
        <v>39</v>
      </c>
      <c r="C373" t="s">
        <v>11</v>
      </c>
      <c r="D373">
        <v>824</v>
      </c>
      <c r="E373">
        <v>630</v>
      </c>
      <c r="F373">
        <v>1.8290382011</v>
      </c>
      <c r="G373">
        <v>-1.829038201</v>
      </c>
      <c r="H373">
        <v>1.3984151295</v>
      </c>
      <c r="J373" t="s">
        <v>11</v>
      </c>
      <c r="K373" s="2">
        <f>G$616/100</f>
        <v>-0.024012382699999998</v>
      </c>
      <c r="L373" s="2">
        <f>H$616/100</f>
        <v>0.02407680341</v>
      </c>
      <c r="M373" s="2">
        <f t="shared" si="54"/>
        <v>-0.018290382009999998</v>
      </c>
      <c r="N373" s="2">
        <f t="shared" si="53"/>
        <v>0.013984151295</v>
      </c>
    </row>
    <row r="374" spans="1:14" ht="12.75">
      <c r="A374" t="s">
        <v>36</v>
      </c>
      <c r="B374" t="s">
        <v>39</v>
      </c>
      <c r="C374" t="s">
        <v>12</v>
      </c>
      <c r="D374">
        <v>539</v>
      </c>
      <c r="E374">
        <v>449</v>
      </c>
      <c r="F374">
        <v>1.196421833</v>
      </c>
      <c r="G374">
        <v>-1.196421833</v>
      </c>
      <c r="H374">
        <v>0.9966482431</v>
      </c>
      <c r="J374" t="s">
        <v>12</v>
      </c>
      <c r="K374" s="2">
        <f>G$617/100</f>
        <v>-0.01921565179</v>
      </c>
      <c r="L374" s="2">
        <f>H$617/100</f>
        <v>0.019858988299</v>
      </c>
      <c r="M374" s="2">
        <f t="shared" si="54"/>
        <v>-0.01196421833</v>
      </c>
      <c r="N374" s="2">
        <f t="shared" si="53"/>
        <v>0.009966482431</v>
      </c>
    </row>
    <row r="375" spans="1:14" ht="12.75">
      <c r="A375" t="s">
        <v>36</v>
      </c>
      <c r="B375" t="s">
        <v>39</v>
      </c>
      <c r="C375" t="s">
        <v>13</v>
      </c>
      <c r="D375">
        <v>321</v>
      </c>
      <c r="E375">
        <v>299</v>
      </c>
      <c r="F375">
        <v>0.7125258041</v>
      </c>
      <c r="G375">
        <v>-0.712525804</v>
      </c>
      <c r="H375">
        <v>0.6636922599</v>
      </c>
      <c r="J375" t="s">
        <v>13</v>
      </c>
      <c r="K375" s="2">
        <f>G$618/100</f>
        <v>-0.01713590767</v>
      </c>
      <c r="L375" s="2">
        <f>H$618/100</f>
        <v>0.018453920479</v>
      </c>
      <c r="M375" s="2">
        <f t="shared" si="54"/>
        <v>-0.00712525804</v>
      </c>
      <c r="N375" s="2">
        <f t="shared" si="53"/>
        <v>0.006636922599000001</v>
      </c>
    </row>
    <row r="376" spans="1:14" ht="12.75">
      <c r="A376" t="s">
        <v>36</v>
      </c>
      <c r="B376" t="s">
        <v>39</v>
      </c>
      <c r="C376" t="s">
        <v>14</v>
      </c>
      <c r="D376">
        <v>199</v>
      </c>
      <c r="E376">
        <v>175</v>
      </c>
      <c r="F376">
        <v>0.4417216044</v>
      </c>
      <c r="G376">
        <v>-0.441721604</v>
      </c>
      <c r="H376">
        <v>0.3884486471</v>
      </c>
      <c r="J376" t="s">
        <v>14</v>
      </c>
      <c r="K376" s="2">
        <f>G$619/100</f>
        <v>-0.014975202379999998</v>
      </c>
      <c r="L376" s="2">
        <f>H$619/100</f>
        <v>0.017984693989</v>
      </c>
      <c r="M376" s="2">
        <f t="shared" si="54"/>
        <v>-0.00441721604</v>
      </c>
      <c r="N376" s="2">
        <f t="shared" si="53"/>
        <v>0.0038844864709999998</v>
      </c>
    </row>
    <row r="377" spans="1:14" ht="12.75">
      <c r="A377" t="s">
        <v>36</v>
      </c>
      <c r="B377" t="s">
        <v>39</v>
      </c>
      <c r="C377" t="s">
        <v>15</v>
      </c>
      <c r="D377">
        <v>123</v>
      </c>
      <c r="E377">
        <v>137</v>
      </c>
      <c r="F377">
        <v>0.2730239062</v>
      </c>
      <c r="G377">
        <v>-0.273023906</v>
      </c>
      <c r="H377">
        <v>0.304099798</v>
      </c>
      <c r="J377" t="s">
        <v>15</v>
      </c>
      <c r="K377" s="2">
        <f>G$620/100</f>
        <v>-0.01201446158</v>
      </c>
      <c r="L377" s="2">
        <f>H$620/100</f>
        <v>0.01718117627</v>
      </c>
      <c r="M377" s="2">
        <f t="shared" si="54"/>
        <v>-0.00273023906</v>
      </c>
      <c r="N377" s="2">
        <f t="shared" si="53"/>
        <v>0.0030409979799999997</v>
      </c>
    </row>
    <row r="378" spans="1:14" ht="12.75">
      <c r="A378" t="s">
        <v>36</v>
      </c>
      <c r="B378" t="s">
        <v>39</v>
      </c>
      <c r="C378" t="s">
        <v>16</v>
      </c>
      <c r="D378">
        <v>71</v>
      </c>
      <c r="E378">
        <v>67</v>
      </c>
      <c r="F378">
        <v>0.1575991654</v>
      </c>
      <c r="G378">
        <v>-0.157599165</v>
      </c>
      <c r="H378">
        <v>0.1487203392</v>
      </c>
      <c r="J378" t="s">
        <v>16</v>
      </c>
      <c r="K378" s="2">
        <f>G$621/100</f>
        <v>-0.00747541349</v>
      </c>
      <c r="L378" s="2">
        <f>H$621/100</f>
        <v>0.012340917856</v>
      </c>
      <c r="M378" s="2">
        <f t="shared" si="54"/>
        <v>-0.0015759916500000001</v>
      </c>
      <c r="N378" s="2">
        <f t="shared" si="53"/>
        <v>0.001487203392</v>
      </c>
    </row>
    <row r="379" spans="1:14" ht="12.75">
      <c r="A379" t="s">
        <v>36</v>
      </c>
      <c r="B379" t="s">
        <v>39</v>
      </c>
      <c r="C379" t="s">
        <v>17</v>
      </c>
      <c r="D379">
        <v>22</v>
      </c>
      <c r="E379">
        <v>40</v>
      </c>
      <c r="F379">
        <v>0.0488335442</v>
      </c>
      <c r="G379">
        <v>-0.048833544</v>
      </c>
      <c r="H379">
        <v>0.0887882622</v>
      </c>
      <c r="J379" t="s">
        <v>17</v>
      </c>
      <c r="K379" s="2">
        <f>G$622/100</f>
        <v>-0.0039583911900000004</v>
      </c>
      <c r="L379" s="2">
        <f>H$622/100</f>
        <v>0.007907206326</v>
      </c>
      <c r="M379" s="2">
        <f t="shared" si="54"/>
        <v>-0.00048833544</v>
      </c>
      <c r="N379" s="2">
        <f t="shared" si="53"/>
        <v>0.000887882622</v>
      </c>
    </row>
    <row r="380" spans="1:14" ht="12.75">
      <c r="A380" t="s">
        <v>36</v>
      </c>
      <c r="B380" t="s">
        <v>39</v>
      </c>
      <c r="C380" t="s">
        <v>28</v>
      </c>
      <c r="D380">
        <v>18</v>
      </c>
      <c r="E380">
        <v>23</v>
      </c>
      <c r="F380">
        <v>0.039954718</v>
      </c>
      <c r="G380">
        <v>-0.039954718</v>
      </c>
      <c r="H380">
        <v>0.0510532508</v>
      </c>
      <c r="J380" t="s">
        <v>28</v>
      </c>
      <c r="K380" s="2">
        <f>G$623/100</f>
        <v>-0.0016087765400000001</v>
      </c>
      <c r="L380" s="2">
        <f>H$623/100</f>
        <v>0.004415429978</v>
      </c>
      <c r="M380" s="2">
        <f t="shared" si="54"/>
        <v>-0.00039954718000000003</v>
      </c>
      <c r="N380" s="2">
        <f t="shared" si="53"/>
        <v>0.000510532508</v>
      </c>
    </row>
    <row r="381" spans="2:3" ht="12.75">
      <c r="B381"/>
      <c r="C381">
        <f>SUM(D362:E380)</f>
        <v>45051</v>
      </c>
    </row>
    <row r="382" spans="2:14" ht="12.75">
      <c r="B382"/>
      <c r="J382" s="4"/>
      <c r="K382" s="6" t="s">
        <v>95</v>
      </c>
      <c r="L382" s="6" t="s">
        <v>96</v>
      </c>
      <c r="M382" s="6" t="s">
        <v>94</v>
      </c>
      <c r="N382" s="6" t="s">
        <v>97</v>
      </c>
    </row>
    <row r="383" spans="1:16" ht="12.75">
      <c r="A383" t="s">
        <v>37</v>
      </c>
      <c r="B383" t="s">
        <v>27</v>
      </c>
      <c r="C383" t="s">
        <v>98</v>
      </c>
      <c r="D383">
        <v>59</v>
      </c>
      <c r="E383">
        <v>60</v>
      </c>
      <c r="F383">
        <v>5.2914798206</v>
      </c>
      <c r="G383">
        <v>-5.291479821</v>
      </c>
      <c r="H383">
        <v>5.3811659193</v>
      </c>
      <c r="I383" s="3"/>
      <c r="J383" t="s">
        <v>98</v>
      </c>
      <c r="K383" s="4">
        <f>-D383</f>
        <v>-59</v>
      </c>
      <c r="L383" s="4">
        <f aca="true" t="shared" si="55" ref="L383:L401">E383</f>
        <v>60</v>
      </c>
      <c r="M383" s="4">
        <f>-D404</f>
        <v>-46</v>
      </c>
      <c r="N383" s="4">
        <f>E404</f>
        <v>41</v>
      </c>
      <c r="O383" s="4"/>
      <c r="P383" s="2"/>
    </row>
    <row r="384" spans="1:16" ht="12.75">
      <c r="A384" t="s">
        <v>37</v>
      </c>
      <c r="B384" t="s">
        <v>27</v>
      </c>
      <c r="C384" s="1" t="s">
        <v>1</v>
      </c>
      <c r="D384">
        <v>44</v>
      </c>
      <c r="E384">
        <v>43</v>
      </c>
      <c r="F384">
        <v>3.9461883408</v>
      </c>
      <c r="G384">
        <v>-3.946188341</v>
      </c>
      <c r="H384">
        <v>3.8565022422</v>
      </c>
      <c r="I384" s="3"/>
      <c r="J384" s="1" t="s">
        <v>1</v>
      </c>
      <c r="K384" s="4">
        <f aca="true" t="shared" si="56" ref="K384:K401">-D384</f>
        <v>-44</v>
      </c>
      <c r="L384" s="4">
        <f t="shared" si="55"/>
        <v>43</v>
      </c>
      <c r="M384" s="4">
        <f aca="true" t="shared" si="57" ref="M384:M401">-D405</f>
        <v>-54</v>
      </c>
      <c r="N384" s="4">
        <f aca="true" t="shared" si="58" ref="N384:N401">E405</f>
        <v>36</v>
      </c>
      <c r="O384" s="4"/>
      <c r="P384" s="2"/>
    </row>
    <row r="385" spans="1:16" ht="12.75">
      <c r="A385" t="s">
        <v>37</v>
      </c>
      <c r="B385" t="s">
        <v>27</v>
      </c>
      <c r="C385" s="1" t="s">
        <v>2</v>
      </c>
      <c r="D385">
        <v>54</v>
      </c>
      <c r="E385">
        <v>36</v>
      </c>
      <c r="F385">
        <v>4.8430493274</v>
      </c>
      <c r="G385">
        <v>-4.843049327</v>
      </c>
      <c r="H385">
        <v>3.2286995516</v>
      </c>
      <c r="I385" s="3"/>
      <c r="J385" s="1" t="s">
        <v>2</v>
      </c>
      <c r="K385" s="4">
        <f t="shared" si="56"/>
        <v>-54</v>
      </c>
      <c r="L385" s="4">
        <f t="shared" si="55"/>
        <v>36</v>
      </c>
      <c r="M385" s="4">
        <f t="shared" si="57"/>
        <v>-39</v>
      </c>
      <c r="N385" s="4">
        <f t="shared" si="58"/>
        <v>34</v>
      </c>
      <c r="O385" s="4"/>
      <c r="P385" s="2"/>
    </row>
    <row r="386" spans="1:16" ht="12.75">
      <c r="A386" t="s">
        <v>37</v>
      </c>
      <c r="B386" t="s">
        <v>27</v>
      </c>
      <c r="C386" t="s">
        <v>3</v>
      </c>
      <c r="D386">
        <v>35</v>
      </c>
      <c r="E386">
        <v>35</v>
      </c>
      <c r="F386">
        <v>3.1390134529</v>
      </c>
      <c r="G386">
        <v>-3.139013453</v>
      </c>
      <c r="H386">
        <v>3.1390134529</v>
      </c>
      <c r="I386" s="3"/>
      <c r="J386" t="s">
        <v>3</v>
      </c>
      <c r="K386" s="4">
        <f t="shared" si="56"/>
        <v>-35</v>
      </c>
      <c r="L386" s="4">
        <f t="shared" si="55"/>
        <v>35</v>
      </c>
      <c r="M386" s="4">
        <f t="shared" si="57"/>
        <v>-38</v>
      </c>
      <c r="N386" s="4">
        <f t="shared" si="58"/>
        <v>29</v>
      </c>
      <c r="O386" s="4"/>
      <c r="P386" s="2"/>
    </row>
    <row r="387" spans="1:16" ht="12.75">
      <c r="A387" t="s">
        <v>37</v>
      </c>
      <c r="B387" t="s">
        <v>27</v>
      </c>
      <c r="C387" t="s">
        <v>4</v>
      </c>
      <c r="D387">
        <v>35</v>
      </c>
      <c r="E387">
        <v>44</v>
      </c>
      <c r="F387">
        <v>3.1390134529</v>
      </c>
      <c r="G387">
        <v>-3.139013453</v>
      </c>
      <c r="H387">
        <v>3.9461883408</v>
      </c>
      <c r="I387" s="3"/>
      <c r="J387" t="s">
        <v>4</v>
      </c>
      <c r="K387" s="4">
        <f t="shared" si="56"/>
        <v>-35</v>
      </c>
      <c r="L387" s="4">
        <f t="shared" si="55"/>
        <v>44</v>
      </c>
      <c r="M387" s="4">
        <f t="shared" si="57"/>
        <v>-33</v>
      </c>
      <c r="N387" s="4">
        <f t="shared" si="58"/>
        <v>37</v>
      </c>
      <c r="O387" s="4"/>
      <c r="P387" s="2"/>
    </row>
    <row r="388" spans="1:16" ht="12.75">
      <c r="A388" t="s">
        <v>37</v>
      </c>
      <c r="B388" t="s">
        <v>27</v>
      </c>
      <c r="C388" t="s">
        <v>5</v>
      </c>
      <c r="D388">
        <v>59</v>
      </c>
      <c r="E388">
        <v>55</v>
      </c>
      <c r="F388">
        <v>5.2914798206</v>
      </c>
      <c r="G388">
        <v>-5.291479821</v>
      </c>
      <c r="H388">
        <v>4.932735426</v>
      </c>
      <c r="I388" s="3"/>
      <c r="J388" t="s">
        <v>5</v>
      </c>
      <c r="K388" s="4">
        <f t="shared" si="56"/>
        <v>-59</v>
      </c>
      <c r="L388" s="4">
        <f t="shared" si="55"/>
        <v>55</v>
      </c>
      <c r="M388" s="4">
        <f t="shared" si="57"/>
        <v>-30</v>
      </c>
      <c r="N388" s="4">
        <f t="shared" si="58"/>
        <v>39</v>
      </c>
      <c r="O388" s="4"/>
      <c r="P388" s="2"/>
    </row>
    <row r="389" spans="1:16" ht="12.75">
      <c r="A389" t="s">
        <v>37</v>
      </c>
      <c r="B389" t="s">
        <v>27</v>
      </c>
      <c r="C389" t="s">
        <v>6</v>
      </c>
      <c r="D389">
        <v>67</v>
      </c>
      <c r="E389">
        <v>65</v>
      </c>
      <c r="F389">
        <v>6.0089686099</v>
      </c>
      <c r="G389">
        <v>-6.00896861</v>
      </c>
      <c r="H389">
        <v>5.8295964126</v>
      </c>
      <c r="I389" s="3"/>
      <c r="J389" t="s">
        <v>6</v>
      </c>
      <c r="K389" s="4">
        <f t="shared" si="56"/>
        <v>-67</v>
      </c>
      <c r="L389" s="4">
        <f t="shared" si="55"/>
        <v>65</v>
      </c>
      <c r="M389" s="4">
        <f t="shared" si="57"/>
        <v>-51</v>
      </c>
      <c r="N389" s="4">
        <f t="shared" si="58"/>
        <v>45</v>
      </c>
      <c r="O389" s="4"/>
      <c r="P389" s="2"/>
    </row>
    <row r="390" spans="1:14" ht="12.75">
      <c r="A390" t="s">
        <v>37</v>
      </c>
      <c r="B390" t="s">
        <v>27</v>
      </c>
      <c r="C390" t="s">
        <v>7</v>
      </c>
      <c r="D390">
        <v>63</v>
      </c>
      <c r="E390">
        <v>54</v>
      </c>
      <c r="F390">
        <v>5.6502242152</v>
      </c>
      <c r="G390">
        <v>-5.650224215</v>
      </c>
      <c r="H390">
        <v>4.8430493274</v>
      </c>
      <c r="J390" t="s">
        <v>7</v>
      </c>
      <c r="K390" s="4">
        <f t="shared" si="56"/>
        <v>-63</v>
      </c>
      <c r="L390" s="4">
        <f t="shared" si="55"/>
        <v>54</v>
      </c>
      <c r="M390" s="4">
        <f t="shared" si="57"/>
        <v>-51</v>
      </c>
      <c r="N390" s="4">
        <f t="shared" si="58"/>
        <v>49</v>
      </c>
    </row>
    <row r="391" spans="1:14" ht="12.75">
      <c r="A391" t="s">
        <v>37</v>
      </c>
      <c r="B391" t="s">
        <v>27</v>
      </c>
      <c r="C391" t="s">
        <v>8</v>
      </c>
      <c r="D391">
        <v>44</v>
      </c>
      <c r="E391">
        <v>34</v>
      </c>
      <c r="F391">
        <v>3.9461883408</v>
      </c>
      <c r="G391">
        <v>-3.946188341</v>
      </c>
      <c r="H391">
        <v>3.0493273543</v>
      </c>
      <c r="J391" t="s">
        <v>8</v>
      </c>
      <c r="K391" s="4">
        <f t="shared" si="56"/>
        <v>-44</v>
      </c>
      <c r="L391" s="4">
        <f t="shared" si="55"/>
        <v>34</v>
      </c>
      <c r="M391" s="4">
        <f t="shared" si="57"/>
        <v>-47</v>
      </c>
      <c r="N391" s="4">
        <f t="shared" si="58"/>
        <v>36</v>
      </c>
    </row>
    <row r="392" spans="1:16" ht="12.75">
      <c r="A392" t="s">
        <v>37</v>
      </c>
      <c r="B392" t="s">
        <v>27</v>
      </c>
      <c r="C392" t="s">
        <v>9</v>
      </c>
      <c r="D392">
        <v>37</v>
      </c>
      <c r="E392">
        <v>24</v>
      </c>
      <c r="F392">
        <v>3.3183856502</v>
      </c>
      <c r="G392">
        <v>-3.31838565</v>
      </c>
      <c r="H392">
        <v>2.1524663677</v>
      </c>
      <c r="I392" s="3"/>
      <c r="J392" t="s">
        <v>9</v>
      </c>
      <c r="K392" s="4">
        <f t="shared" si="56"/>
        <v>-37</v>
      </c>
      <c r="L392" s="4">
        <f t="shared" si="55"/>
        <v>24</v>
      </c>
      <c r="M392" s="4">
        <f t="shared" si="57"/>
        <v>-41</v>
      </c>
      <c r="N392" s="4">
        <f t="shared" si="58"/>
        <v>37</v>
      </c>
      <c r="O392" s="4"/>
      <c r="P392" s="2"/>
    </row>
    <row r="393" spans="1:16" ht="12.75">
      <c r="A393" t="s">
        <v>37</v>
      </c>
      <c r="B393" t="s">
        <v>27</v>
      </c>
      <c r="C393" t="s">
        <v>10</v>
      </c>
      <c r="D393">
        <v>26</v>
      </c>
      <c r="E393">
        <v>20</v>
      </c>
      <c r="F393">
        <v>2.331838565</v>
      </c>
      <c r="G393">
        <v>-2.331838565</v>
      </c>
      <c r="H393">
        <v>1.7937219731</v>
      </c>
      <c r="I393" s="3"/>
      <c r="J393" t="s">
        <v>10</v>
      </c>
      <c r="K393" s="4">
        <f t="shared" si="56"/>
        <v>-26</v>
      </c>
      <c r="L393" s="4">
        <f t="shared" si="55"/>
        <v>20</v>
      </c>
      <c r="M393" s="4">
        <f t="shared" si="57"/>
        <v>-36</v>
      </c>
      <c r="N393" s="4">
        <f t="shared" si="58"/>
        <v>26</v>
      </c>
      <c r="O393" s="4"/>
      <c r="P393" s="2"/>
    </row>
    <row r="394" spans="1:16" ht="12.75">
      <c r="A394" t="s">
        <v>37</v>
      </c>
      <c r="B394" t="s">
        <v>27</v>
      </c>
      <c r="C394" t="s">
        <v>11</v>
      </c>
      <c r="D394">
        <v>22</v>
      </c>
      <c r="E394">
        <v>22</v>
      </c>
      <c r="F394">
        <v>1.9730941704</v>
      </c>
      <c r="G394">
        <v>-1.97309417</v>
      </c>
      <c r="H394">
        <v>1.9730941704</v>
      </c>
      <c r="I394" s="3"/>
      <c r="J394" t="s">
        <v>11</v>
      </c>
      <c r="K394" s="4">
        <f t="shared" si="56"/>
        <v>-22</v>
      </c>
      <c r="L394" s="4">
        <f t="shared" si="55"/>
        <v>22</v>
      </c>
      <c r="M394" s="4">
        <f t="shared" si="57"/>
        <v>-23</v>
      </c>
      <c r="N394" s="4">
        <f t="shared" si="58"/>
        <v>18</v>
      </c>
      <c r="O394" s="4"/>
      <c r="P394" s="2"/>
    </row>
    <row r="395" spans="1:16" ht="12.75">
      <c r="A395" t="s">
        <v>37</v>
      </c>
      <c r="B395" t="s">
        <v>27</v>
      </c>
      <c r="C395" t="s">
        <v>12</v>
      </c>
      <c r="D395">
        <v>15</v>
      </c>
      <c r="E395">
        <v>11</v>
      </c>
      <c r="F395">
        <v>1.3452914798</v>
      </c>
      <c r="G395">
        <v>-1.34529148</v>
      </c>
      <c r="H395">
        <v>0.9865470852</v>
      </c>
      <c r="I395" s="3"/>
      <c r="J395" t="s">
        <v>12</v>
      </c>
      <c r="K395" s="4">
        <f t="shared" si="56"/>
        <v>-15</v>
      </c>
      <c r="L395" s="4">
        <f t="shared" si="55"/>
        <v>11</v>
      </c>
      <c r="M395" s="4">
        <f t="shared" si="57"/>
        <v>-21</v>
      </c>
      <c r="N395" s="4">
        <f t="shared" si="58"/>
        <v>22</v>
      </c>
      <c r="O395" s="4"/>
      <c r="P395" s="2"/>
    </row>
    <row r="396" spans="1:16" ht="12.75">
      <c r="A396" t="s">
        <v>37</v>
      </c>
      <c r="B396" t="s">
        <v>27</v>
      </c>
      <c r="C396" t="s">
        <v>13</v>
      </c>
      <c r="D396">
        <v>10</v>
      </c>
      <c r="E396">
        <v>12</v>
      </c>
      <c r="F396">
        <v>0.8968609865</v>
      </c>
      <c r="G396">
        <v>-0.896860987</v>
      </c>
      <c r="H396">
        <v>1.0762331839</v>
      </c>
      <c r="I396" s="3"/>
      <c r="J396" t="s">
        <v>13</v>
      </c>
      <c r="K396" s="4">
        <f t="shared" si="56"/>
        <v>-10</v>
      </c>
      <c r="L396" s="4">
        <f t="shared" si="55"/>
        <v>12</v>
      </c>
      <c r="M396" s="4">
        <f t="shared" si="57"/>
        <v>-13</v>
      </c>
      <c r="N396" s="4">
        <f t="shared" si="58"/>
        <v>10</v>
      </c>
      <c r="O396" s="4"/>
      <c r="P396" s="2"/>
    </row>
    <row r="397" spans="1:16" ht="12.75">
      <c r="A397" t="s">
        <v>37</v>
      </c>
      <c r="B397" t="s">
        <v>27</v>
      </c>
      <c r="C397" t="s">
        <v>14</v>
      </c>
      <c r="D397">
        <v>6</v>
      </c>
      <c r="E397">
        <v>7</v>
      </c>
      <c r="F397">
        <v>0.5381165919</v>
      </c>
      <c r="G397">
        <v>-0.538116592</v>
      </c>
      <c r="H397">
        <v>0.6278026906</v>
      </c>
      <c r="I397" s="3"/>
      <c r="J397" t="s">
        <v>14</v>
      </c>
      <c r="K397" s="4">
        <f t="shared" si="56"/>
        <v>-6</v>
      </c>
      <c r="L397" s="4">
        <f t="shared" si="55"/>
        <v>7</v>
      </c>
      <c r="M397" s="4">
        <f t="shared" si="57"/>
        <v>-8</v>
      </c>
      <c r="N397" s="4">
        <f t="shared" si="58"/>
        <v>4</v>
      </c>
      <c r="O397" s="4"/>
      <c r="P397" s="2"/>
    </row>
    <row r="398" spans="1:16" ht="12.75">
      <c r="A398" t="s">
        <v>37</v>
      </c>
      <c r="B398" t="s">
        <v>27</v>
      </c>
      <c r="C398" t="s">
        <v>15</v>
      </c>
      <c r="D398">
        <v>3</v>
      </c>
      <c r="E398">
        <v>7</v>
      </c>
      <c r="F398">
        <v>0.269058296</v>
      </c>
      <c r="G398">
        <v>-0.269058296</v>
      </c>
      <c r="H398">
        <v>0.6278026906</v>
      </c>
      <c r="I398" s="3"/>
      <c r="J398" t="s">
        <v>15</v>
      </c>
      <c r="K398" s="4">
        <f t="shared" si="56"/>
        <v>-3</v>
      </c>
      <c r="L398" s="4">
        <f t="shared" si="55"/>
        <v>7</v>
      </c>
      <c r="M398" s="4">
        <f t="shared" si="57"/>
        <v>-3</v>
      </c>
      <c r="N398" s="4">
        <f t="shared" si="58"/>
        <v>7</v>
      </c>
      <c r="O398" s="4"/>
      <c r="P398" s="2"/>
    </row>
    <row r="399" spans="1:16" ht="12.75">
      <c r="A399" t="s">
        <v>37</v>
      </c>
      <c r="B399" t="s">
        <v>27</v>
      </c>
      <c r="C399" t="s">
        <v>16</v>
      </c>
      <c r="D399">
        <v>2</v>
      </c>
      <c r="E399">
        <v>2</v>
      </c>
      <c r="F399">
        <v>0.1793721973</v>
      </c>
      <c r="G399">
        <v>-0.179372197</v>
      </c>
      <c r="H399">
        <v>0.1793721973</v>
      </c>
      <c r="I399" s="3"/>
      <c r="J399" t="s">
        <v>16</v>
      </c>
      <c r="K399" s="4">
        <f t="shared" si="56"/>
        <v>-2</v>
      </c>
      <c r="L399" s="4">
        <f t="shared" si="55"/>
        <v>2</v>
      </c>
      <c r="M399" s="4">
        <f t="shared" si="57"/>
        <v>-1</v>
      </c>
      <c r="N399" s="4">
        <f t="shared" si="58"/>
        <v>3</v>
      </c>
      <c r="O399" s="4"/>
      <c r="P399" s="2"/>
    </row>
    <row r="400" spans="1:16" ht="12.75">
      <c r="A400" t="s">
        <v>37</v>
      </c>
      <c r="B400" t="s">
        <v>27</v>
      </c>
      <c r="C400" t="s">
        <v>17</v>
      </c>
      <c r="D400">
        <v>1</v>
      </c>
      <c r="E400">
        <v>2</v>
      </c>
      <c r="F400">
        <v>0.0896860987</v>
      </c>
      <c r="G400">
        <v>-0.089686099</v>
      </c>
      <c r="H400">
        <v>0.1793721973</v>
      </c>
      <c r="I400" s="3"/>
      <c r="J400" t="s">
        <v>17</v>
      </c>
      <c r="K400" s="4">
        <f t="shared" si="56"/>
        <v>-1</v>
      </c>
      <c r="L400" s="4">
        <f t="shared" si="55"/>
        <v>2</v>
      </c>
      <c r="M400" s="4">
        <f t="shared" si="57"/>
        <v>0</v>
      </c>
      <c r="N400" s="4">
        <f t="shared" si="58"/>
        <v>0</v>
      </c>
      <c r="O400" s="4"/>
      <c r="P400" s="2"/>
    </row>
    <row r="401" spans="1:16" ht="12.75">
      <c r="A401" t="s">
        <v>37</v>
      </c>
      <c r="B401" t="s">
        <v>27</v>
      </c>
      <c r="C401" t="s">
        <v>28</v>
      </c>
      <c r="D401">
        <v>0</v>
      </c>
      <c r="E401">
        <v>0</v>
      </c>
      <c r="F401">
        <v>0</v>
      </c>
      <c r="G401">
        <v>0</v>
      </c>
      <c r="H401">
        <v>0</v>
      </c>
      <c r="I401" s="3"/>
      <c r="J401" t="s">
        <v>28</v>
      </c>
      <c r="K401" s="4">
        <f t="shared" si="56"/>
        <v>0</v>
      </c>
      <c r="L401" s="4">
        <f t="shared" si="55"/>
        <v>0</v>
      </c>
      <c r="M401" s="4">
        <f t="shared" si="57"/>
        <v>0</v>
      </c>
      <c r="N401" s="4">
        <f t="shared" si="58"/>
        <v>0</v>
      </c>
      <c r="O401" s="4"/>
      <c r="P401" s="2"/>
    </row>
    <row r="402" spans="2:16" ht="12.75">
      <c r="B402"/>
      <c r="C402">
        <f>SUM(D383:E401)</f>
        <v>1115</v>
      </c>
      <c r="I402" s="3"/>
      <c r="J402" s="4"/>
      <c r="K402" s="4"/>
      <c r="L402" s="4"/>
      <c r="M402" s="4"/>
      <c r="N402" s="4"/>
      <c r="O402" s="4"/>
      <c r="P402" s="2"/>
    </row>
    <row r="403" spans="2:16" ht="12.75">
      <c r="B403"/>
      <c r="I403" s="3"/>
      <c r="K403" s="5" t="s">
        <v>92</v>
      </c>
      <c r="L403" s="5" t="s">
        <v>93</v>
      </c>
      <c r="M403" s="5" t="s">
        <v>94</v>
      </c>
      <c r="N403" s="5" t="s">
        <v>97</v>
      </c>
      <c r="O403" s="4"/>
      <c r="P403" s="2"/>
    </row>
    <row r="404" spans="1:14" ht="12.75">
      <c r="A404" t="s">
        <v>37</v>
      </c>
      <c r="B404" t="s">
        <v>39</v>
      </c>
      <c r="C404" t="s">
        <v>98</v>
      </c>
      <c r="D404">
        <v>46</v>
      </c>
      <c r="E404">
        <v>41</v>
      </c>
      <c r="F404">
        <v>4.5634920635</v>
      </c>
      <c r="G404">
        <v>-4.563492063</v>
      </c>
      <c r="H404">
        <v>4.0674603175</v>
      </c>
      <c r="J404" t="s">
        <v>98</v>
      </c>
      <c r="K404" s="2">
        <f>G$605/100</f>
        <v>-0.03306958568</v>
      </c>
      <c r="L404" s="2">
        <f>H$605/100</f>
        <v>0.031218796221</v>
      </c>
      <c r="M404" s="2">
        <f>G404/100</f>
        <v>-0.04563492063</v>
      </c>
      <c r="N404" s="2">
        <f aca="true" t="shared" si="59" ref="N404:N422">H404/100</f>
        <v>0.040674603175000004</v>
      </c>
    </row>
    <row r="405" spans="1:14" ht="12.75">
      <c r="A405" t="s">
        <v>37</v>
      </c>
      <c r="B405" t="s">
        <v>39</v>
      </c>
      <c r="C405" s="1" t="s">
        <v>1</v>
      </c>
      <c r="D405">
        <v>54</v>
      </c>
      <c r="E405">
        <v>36</v>
      </c>
      <c r="F405">
        <v>5.3571428571</v>
      </c>
      <c r="G405">
        <v>-5.357142857</v>
      </c>
      <c r="H405">
        <v>3.5714285714</v>
      </c>
      <c r="J405" s="1" t="s">
        <v>1</v>
      </c>
      <c r="K405" s="2">
        <f>G$606/100</f>
        <v>-0.03706366942</v>
      </c>
      <c r="L405" s="2">
        <f>H$606/100</f>
        <v>0.035477527184999996</v>
      </c>
      <c r="M405" s="2">
        <f aca="true" t="shared" si="60" ref="M405:M422">G405/100</f>
        <v>-0.05357142857</v>
      </c>
      <c r="N405" s="2">
        <f t="shared" si="59"/>
        <v>0.035714285713999996</v>
      </c>
    </row>
    <row r="406" spans="1:14" ht="12.75">
      <c r="A406" t="s">
        <v>37</v>
      </c>
      <c r="B406" t="s">
        <v>39</v>
      </c>
      <c r="C406" s="1" t="s">
        <v>2</v>
      </c>
      <c r="D406">
        <v>39</v>
      </c>
      <c r="E406">
        <v>34</v>
      </c>
      <c r="F406">
        <v>3.869047619</v>
      </c>
      <c r="G406">
        <v>-3.869047619</v>
      </c>
      <c r="H406">
        <v>3.373015873</v>
      </c>
      <c r="J406" s="1" t="s">
        <v>2</v>
      </c>
      <c r="K406" s="2">
        <f>G$607/100</f>
        <v>-0.03748849786</v>
      </c>
      <c r="L406" s="2">
        <f>H$607/100</f>
        <v>0.035595051445</v>
      </c>
      <c r="M406" s="2">
        <f t="shared" si="60"/>
        <v>-0.038690476189999996</v>
      </c>
      <c r="N406" s="2">
        <f t="shared" si="59"/>
        <v>0.03373015873</v>
      </c>
    </row>
    <row r="407" spans="1:14" ht="12.75">
      <c r="A407" t="s">
        <v>37</v>
      </c>
      <c r="B407" t="s">
        <v>39</v>
      </c>
      <c r="C407" t="s">
        <v>3</v>
      </c>
      <c r="D407">
        <v>38</v>
      </c>
      <c r="E407">
        <v>29</v>
      </c>
      <c r="F407">
        <v>3.7698412698</v>
      </c>
      <c r="G407">
        <v>-3.76984127</v>
      </c>
      <c r="H407">
        <v>2.876984127</v>
      </c>
      <c r="J407" t="s">
        <v>3</v>
      </c>
      <c r="K407" s="2">
        <f>G$608/100</f>
        <v>-0.03643077952</v>
      </c>
      <c r="L407" s="2">
        <f>H$608/100</f>
        <v>0.034501640552</v>
      </c>
      <c r="M407" s="2">
        <f t="shared" si="60"/>
        <v>-0.0376984127</v>
      </c>
      <c r="N407" s="2">
        <f t="shared" si="59"/>
        <v>0.02876984127</v>
      </c>
    </row>
    <row r="408" spans="1:14" ht="12.75">
      <c r="A408" t="s">
        <v>37</v>
      </c>
      <c r="B408" t="s">
        <v>39</v>
      </c>
      <c r="C408" t="s">
        <v>4</v>
      </c>
      <c r="D408">
        <v>33</v>
      </c>
      <c r="E408">
        <v>37</v>
      </c>
      <c r="F408">
        <v>3.2738095238</v>
      </c>
      <c r="G408">
        <v>-3.273809524</v>
      </c>
      <c r="H408">
        <v>3.6706349206</v>
      </c>
      <c r="J408" t="s">
        <v>4</v>
      </c>
      <c r="K408" s="2">
        <f>G$609/100</f>
        <v>-0.03351704842</v>
      </c>
      <c r="L408" s="2">
        <f>H$609/100</f>
        <v>0.032971213521</v>
      </c>
      <c r="M408" s="2">
        <f t="shared" si="60"/>
        <v>-0.03273809524</v>
      </c>
      <c r="N408" s="2">
        <f t="shared" si="59"/>
        <v>0.036706349206</v>
      </c>
    </row>
    <row r="409" spans="1:14" ht="12.75">
      <c r="A409" t="s">
        <v>37</v>
      </c>
      <c r="B409" t="s">
        <v>39</v>
      </c>
      <c r="C409" t="s">
        <v>5</v>
      </c>
      <c r="D409">
        <v>30</v>
      </c>
      <c r="E409">
        <v>39</v>
      </c>
      <c r="F409">
        <v>2.9761904762</v>
      </c>
      <c r="G409">
        <v>-2.976190476</v>
      </c>
      <c r="H409">
        <v>3.869047619</v>
      </c>
      <c r="J409" t="s">
        <v>5</v>
      </c>
      <c r="K409" s="2">
        <f>G$610/100</f>
        <v>-0.03291201612</v>
      </c>
      <c r="L409" s="2">
        <f>H$610/100</f>
        <v>0.032945967569</v>
      </c>
      <c r="M409" s="2">
        <f t="shared" si="60"/>
        <v>-0.029761904760000003</v>
      </c>
      <c r="N409" s="2">
        <f t="shared" si="59"/>
        <v>0.038690476189999996</v>
      </c>
    </row>
    <row r="410" spans="1:14" ht="12.75">
      <c r="A410" t="s">
        <v>37</v>
      </c>
      <c r="B410" t="s">
        <v>39</v>
      </c>
      <c r="C410" t="s">
        <v>6</v>
      </c>
      <c r="D410">
        <v>51</v>
      </c>
      <c r="E410">
        <v>45</v>
      </c>
      <c r="F410">
        <v>5.0595238095</v>
      </c>
      <c r="G410">
        <v>-5.05952381</v>
      </c>
      <c r="H410">
        <v>4.4642857143</v>
      </c>
      <c r="J410" t="s">
        <v>6</v>
      </c>
      <c r="K410" s="2">
        <f>G$611/100</f>
        <v>-0.03365372478</v>
      </c>
      <c r="L410" s="2">
        <f>H$611/100</f>
        <v>0.033774731239</v>
      </c>
      <c r="M410" s="2">
        <f t="shared" si="60"/>
        <v>-0.0505952381</v>
      </c>
      <c r="N410" s="2">
        <f t="shared" si="59"/>
        <v>0.044642857143</v>
      </c>
    </row>
    <row r="411" spans="1:14" ht="12.75">
      <c r="A411" t="s">
        <v>37</v>
      </c>
      <c r="B411" t="s">
        <v>39</v>
      </c>
      <c r="C411" t="s">
        <v>7</v>
      </c>
      <c r="D411">
        <v>51</v>
      </c>
      <c r="E411">
        <v>49</v>
      </c>
      <c r="F411">
        <v>5.0595238095</v>
      </c>
      <c r="G411">
        <v>-5.05952381</v>
      </c>
      <c r="H411">
        <v>4.8611111111</v>
      </c>
      <c r="J411" t="s">
        <v>7</v>
      </c>
      <c r="K411" s="2">
        <f>G$612/100</f>
        <v>-0.04014541668</v>
      </c>
      <c r="L411" s="2">
        <f>H$612/100</f>
        <v>0.040162827686</v>
      </c>
      <c r="M411" s="2">
        <f t="shared" si="60"/>
        <v>-0.0505952381</v>
      </c>
      <c r="N411" s="2">
        <f t="shared" si="59"/>
        <v>0.048611111111</v>
      </c>
    </row>
    <row r="412" spans="1:14" ht="12.75">
      <c r="A412" t="s">
        <v>37</v>
      </c>
      <c r="B412" t="s">
        <v>39</v>
      </c>
      <c r="C412" t="s">
        <v>8</v>
      </c>
      <c r="D412">
        <v>47</v>
      </c>
      <c r="E412">
        <v>36</v>
      </c>
      <c r="F412">
        <v>4.6626984127</v>
      </c>
      <c r="G412">
        <v>-4.662698413</v>
      </c>
      <c r="H412">
        <v>3.5714285714</v>
      </c>
      <c r="J412" t="s">
        <v>8</v>
      </c>
      <c r="K412" s="2">
        <f>G$613/100</f>
        <v>-0.04026642314</v>
      </c>
      <c r="L412" s="2">
        <f>H$613/100</f>
        <v>0.039580429686</v>
      </c>
      <c r="M412" s="2">
        <f t="shared" si="60"/>
        <v>-0.04662698413</v>
      </c>
      <c r="N412" s="2">
        <f t="shared" si="59"/>
        <v>0.035714285713999996</v>
      </c>
    </row>
    <row r="413" spans="1:14" ht="12.75">
      <c r="A413" t="s">
        <v>37</v>
      </c>
      <c r="B413" t="s">
        <v>39</v>
      </c>
      <c r="C413" t="s">
        <v>9</v>
      </c>
      <c r="D413">
        <v>41</v>
      </c>
      <c r="E413">
        <v>37</v>
      </c>
      <c r="F413">
        <v>4.0674603175</v>
      </c>
      <c r="G413">
        <v>-4.067460317</v>
      </c>
      <c r="H413">
        <v>3.6706349206</v>
      </c>
      <c r="J413" t="s">
        <v>9</v>
      </c>
      <c r="K413" s="2">
        <f>G$614/100</f>
        <v>-0.0361818022</v>
      </c>
      <c r="L413" s="2">
        <f>H$614/100</f>
        <v>0.036524798925000004</v>
      </c>
      <c r="M413" s="2">
        <f t="shared" si="60"/>
        <v>-0.040674603170000004</v>
      </c>
      <c r="N413" s="2">
        <f t="shared" si="59"/>
        <v>0.036706349206</v>
      </c>
    </row>
    <row r="414" spans="1:14" ht="12.75">
      <c r="A414" t="s">
        <v>37</v>
      </c>
      <c r="B414" t="s">
        <v>39</v>
      </c>
      <c r="C414" t="s">
        <v>10</v>
      </c>
      <c r="D414">
        <v>36</v>
      </c>
      <c r="E414">
        <v>26</v>
      </c>
      <c r="F414">
        <v>3.5714285714</v>
      </c>
      <c r="G414">
        <v>-3.571428571</v>
      </c>
      <c r="H414">
        <v>2.5793650794</v>
      </c>
      <c r="J414" t="s">
        <v>10</v>
      </c>
      <c r="K414" s="2">
        <f>G$615/100</f>
        <v>-0.03175505507</v>
      </c>
      <c r="L414" s="2">
        <f>H$615/100</f>
        <v>0.03214767315</v>
      </c>
      <c r="M414" s="2">
        <f t="shared" si="60"/>
        <v>-0.03571428571</v>
      </c>
      <c r="N414" s="2">
        <f t="shared" si="59"/>
        <v>0.025793650794</v>
      </c>
    </row>
    <row r="415" spans="1:14" ht="12.75">
      <c r="A415" t="s">
        <v>37</v>
      </c>
      <c r="B415" t="s">
        <v>39</v>
      </c>
      <c r="C415" t="s">
        <v>11</v>
      </c>
      <c r="D415">
        <v>23</v>
      </c>
      <c r="E415">
        <v>18</v>
      </c>
      <c r="F415">
        <v>2.2817460317</v>
      </c>
      <c r="G415">
        <v>-2.281746032</v>
      </c>
      <c r="H415">
        <v>1.7857142857</v>
      </c>
      <c r="J415" t="s">
        <v>11</v>
      </c>
      <c r="K415" s="2">
        <f>G$616/100</f>
        <v>-0.024012382699999998</v>
      </c>
      <c r="L415" s="2">
        <f>H$616/100</f>
        <v>0.02407680341</v>
      </c>
      <c r="M415" s="2">
        <f t="shared" si="60"/>
        <v>-0.02281746032</v>
      </c>
      <c r="N415" s="2">
        <f t="shared" si="59"/>
        <v>0.017857142856999998</v>
      </c>
    </row>
    <row r="416" spans="1:14" ht="12.75">
      <c r="A416" t="s">
        <v>37</v>
      </c>
      <c r="B416" t="s">
        <v>39</v>
      </c>
      <c r="C416" t="s">
        <v>12</v>
      </c>
      <c r="D416">
        <v>21</v>
      </c>
      <c r="E416">
        <v>22</v>
      </c>
      <c r="F416">
        <v>2.0833333333</v>
      </c>
      <c r="G416">
        <v>-2.083333333</v>
      </c>
      <c r="H416">
        <v>2.1825396825</v>
      </c>
      <c r="J416" t="s">
        <v>12</v>
      </c>
      <c r="K416" s="2">
        <f>G$617/100</f>
        <v>-0.01921565179</v>
      </c>
      <c r="L416" s="2">
        <f>H$617/100</f>
        <v>0.019858988299</v>
      </c>
      <c r="M416" s="2">
        <f t="shared" si="60"/>
        <v>-0.020833333330000002</v>
      </c>
      <c r="N416" s="2">
        <f t="shared" si="59"/>
        <v>0.021825396825</v>
      </c>
    </row>
    <row r="417" spans="1:14" ht="12.75">
      <c r="A417" t="s">
        <v>37</v>
      </c>
      <c r="B417" t="s">
        <v>39</v>
      </c>
      <c r="C417" t="s">
        <v>13</v>
      </c>
      <c r="D417">
        <v>13</v>
      </c>
      <c r="E417">
        <v>10</v>
      </c>
      <c r="F417">
        <v>1.2896825397</v>
      </c>
      <c r="G417">
        <v>-1.28968254</v>
      </c>
      <c r="H417">
        <v>0.9920634921</v>
      </c>
      <c r="J417" t="s">
        <v>13</v>
      </c>
      <c r="K417" s="2">
        <f>G$618/100</f>
        <v>-0.01713590767</v>
      </c>
      <c r="L417" s="2">
        <f>H$618/100</f>
        <v>0.018453920479</v>
      </c>
      <c r="M417" s="2">
        <f t="shared" si="60"/>
        <v>-0.0128968254</v>
      </c>
      <c r="N417" s="2">
        <f t="shared" si="59"/>
        <v>0.009920634921</v>
      </c>
    </row>
    <row r="418" spans="1:14" ht="12.75">
      <c r="A418" t="s">
        <v>37</v>
      </c>
      <c r="B418" t="s">
        <v>39</v>
      </c>
      <c r="C418" t="s">
        <v>14</v>
      </c>
      <c r="D418">
        <v>8</v>
      </c>
      <c r="E418">
        <v>4</v>
      </c>
      <c r="F418">
        <v>0.7936507937</v>
      </c>
      <c r="G418">
        <v>-0.793650794</v>
      </c>
      <c r="H418">
        <v>0.3968253968</v>
      </c>
      <c r="J418" t="s">
        <v>14</v>
      </c>
      <c r="K418" s="2">
        <f>G$619/100</f>
        <v>-0.014975202379999998</v>
      </c>
      <c r="L418" s="2">
        <f>H$619/100</f>
        <v>0.017984693989</v>
      </c>
      <c r="M418" s="2">
        <f t="shared" si="60"/>
        <v>-0.00793650794</v>
      </c>
      <c r="N418" s="2">
        <f t="shared" si="59"/>
        <v>0.003968253968</v>
      </c>
    </row>
    <row r="419" spans="1:14" ht="12.75">
      <c r="A419" t="s">
        <v>37</v>
      </c>
      <c r="B419" t="s">
        <v>39</v>
      </c>
      <c r="C419" t="s">
        <v>15</v>
      </c>
      <c r="D419">
        <v>3</v>
      </c>
      <c r="E419">
        <v>7</v>
      </c>
      <c r="F419">
        <v>0.2976190476</v>
      </c>
      <c r="G419">
        <v>-0.297619048</v>
      </c>
      <c r="H419">
        <v>0.6944444444</v>
      </c>
      <c r="J419" t="s">
        <v>15</v>
      </c>
      <c r="K419" s="2">
        <f>G$620/100</f>
        <v>-0.01201446158</v>
      </c>
      <c r="L419" s="2">
        <f>H$620/100</f>
        <v>0.01718117627</v>
      </c>
      <c r="M419" s="2">
        <f t="shared" si="60"/>
        <v>-0.00297619048</v>
      </c>
      <c r="N419" s="2">
        <f t="shared" si="59"/>
        <v>0.006944444444</v>
      </c>
    </row>
    <row r="420" spans="1:14" ht="12.75">
      <c r="A420" t="s">
        <v>37</v>
      </c>
      <c r="B420" t="s">
        <v>39</v>
      </c>
      <c r="C420" t="s">
        <v>16</v>
      </c>
      <c r="D420">
        <v>1</v>
      </c>
      <c r="E420">
        <v>3</v>
      </c>
      <c r="F420">
        <v>0.0992063492</v>
      </c>
      <c r="G420">
        <v>-0.099206349</v>
      </c>
      <c r="H420">
        <v>0.2976190476</v>
      </c>
      <c r="J420" t="s">
        <v>16</v>
      </c>
      <c r="K420" s="2">
        <f>G$621/100</f>
        <v>-0.00747541349</v>
      </c>
      <c r="L420" s="2">
        <f>H$621/100</f>
        <v>0.012340917856</v>
      </c>
      <c r="M420" s="2">
        <f t="shared" si="60"/>
        <v>-0.00099206349</v>
      </c>
      <c r="N420" s="2">
        <f t="shared" si="59"/>
        <v>0.0029761904760000004</v>
      </c>
    </row>
    <row r="421" spans="1:14" ht="12.75">
      <c r="A421" t="s">
        <v>37</v>
      </c>
      <c r="B421" t="s">
        <v>39</v>
      </c>
      <c r="C421" t="s">
        <v>17</v>
      </c>
      <c r="D421">
        <v>0</v>
      </c>
      <c r="E421">
        <v>0</v>
      </c>
      <c r="F421">
        <v>0</v>
      </c>
      <c r="G421">
        <v>0</v>
      </c>
      <c r="H421">
        <v>0</v>
      </c>
      <c r="J421" t="s">
        <v>17</v>
      </c>
      <c r="K421" s="2">
        <f>G$622/100</f>
        <v>-0.0039583911900000004</v>
      </c>
      <c r="L421" s="2">
        <f>H$622/100</f>
        <v>0.007907206326</v>
      </c>
      <c r="M421" s="2">
        <f t="shared" si="60"/>
        <v>0</v>
      </c>
      <c r="N421" s="2">
        <f t="shared" si="59"/>
        <v>0</v>
      </c>
    </row>
    <row r="422" spans="1:14" ht="12.75">
      <c r="A422" t="s">
        <v>37</v>
      </c>
      <c r="B422" t="s">
        <v>39</v>
      </c>
      <c r="C422" t="s">
        <v>28</v>
      </c>
      <c r="D422">
        <v>0</v>
      </c>
      <c r="E422">
        <v>0</v>
      </c>
      <c r="F422">
        <v>0</v>
      </c>
      <c r="G422">
        <v>0</v>
      </c>
      <c r="H422">
        <v>0</v>
      </c>
      <c r="J422" t="s">
        <v>28</v>
      </c>
      <c r="K422" s="2">
        <f>G$623/100</f>
        <v>-0.0016087765400000001</v>
      </c>
      <c r="L422" s="2">
        <f>H$623/100</f>
        <v>0.004415429978</v>
      </c>
      <c r="M422" s="2">
        <f t="shared" si="60"/>
        <v>0</v>
      </c>
      <c r="N422" s="2">
        <f t="shared" si="59"/>
        <v>0</v>
      </c>
    </row>
    <row r="423" spans="2:3" ht="12.75">
      <c r="B423"/>
      <c r="C423">
        <f>SUM(D404:E422)</f>
        <v>1008</v>
      </c>
    </row>
    <row r="424" spans="2:14" ht="12.75">
      <c r="B424"/>
      <c r="J424" s="4"/>
      <c r="K424" s="6" t="s">
        <v>95</v>
      </c>
      <c r="L424" s="6" t="s">
        <v>96</v>
      </c>
      <c r="M424" s="6" t="s">
        <v>94</v>
      </c>
      <c r="N424" s="6" t="s">
        <v>97</v>
      </c>
    </row>
    <row r="425" spans="1:16" ht="12.75">
      <c r="A425" t="s">
        <v>38</v>
      </c>
      <c r="B425" t="s">
        <v>27</v>
      </c>
      <c r="C425" t="s">
        <v>98</v>
      </c>
      <c r="D425">
        <v>1233</v>
      </c>
      <c r="E425">
        <v>1150</v>
      </c>
      <c r="F425">
        <v>4.9090257594</v>
      </c>
      <c r="G425">
        <v>-4.909025759</v>
      </c>
      <c r="H425">
        <v>4.5785722817</v>
      </c>
      <c r="I425" s="3"/>
      <c r="J425" t="s">
        <v>98</v>
      </c>
      <c r="K425" s="4">
        <f>-D425</f>
        <v>-1233</v>
      </c>
      <c r="L425" s="4">
        <f aca="true" t="shared" si="61" ref="L425:L443">E425</f>
        <v>1150</v>
      </c>
      <c r="M425" s="4">
        <f>-D446</f>
        <v>-1136</v>
      </c>
      <c r="N425" s="4">
        <f>E446</f>
        <v>1112</v>
      </c>
      <c r="O425" s="4"/>
      <c r="P425" s="2"/>
    </row>
    <row r="426" spans="1:16" ht="12.75">
      <c r="A426" t="s">
        <v>38</v>
      </c>
      <c r="B426" t="s">
        <v>27</v>
      </c>
      <c r="C426" s="1" t="s">
        <v>1</v>
      </c>
      <c r="D426">
        <v>1134</v>
      </c>
      <c r="E426">
        <v>1118</v>
      </c>
      <c r="F426">
        <v>4.5148704065</v>
      </c>
      <c r="G426">
        <v>-4.514870406</v>
      </c>
      <c r="H426">
        <v>4.4511685313</v>
      </c>
      <c r="I426" s="3"/>
      <c r="J426" s="1" t="s">
        <v>1</v>
      </c>
      <c r="K426" s="4">
        <f aca="true" t="shared" si="62" ref="K426:K443">-D426</f>
        <v>-1134</v>
      </c>
      <c r="L426" s="4">
        <f t="shared" si="61"/>
        <v>1118</v>
      </c>
      <c r="M426" s="4">
        <f aca="true" t="shared" si="63" ref="M426:M443">-D447</f>
        <v>-1193</v>
      </c>
      <c r="N426" s="4">
        <f aca="true" t="shared" si="64" ref="N426:N443">E447</f>
        <v>1135</v>
      </c>
      <c r="O426" s="4"/>
      <c r="P426" s="2"/>
    </row>
    <row r="427" spans="1:16" ht="12.75">
      <c r="A427" t="s">
        <v>38</v>
      </c>
      <c r="B427" t="s">
        <v>27</v>
      </c>
      <c r="C427" s="1" t="s">
        <v>2</v>
      </c>
      <c r="D427">
        <v>1136</v>
      </c>
      <c r="E427">
        <v>1036</v>
      </c>
      <c r="F427">
        <v>4.5228331409</v>
      </c>
      <c r="G427">
        <v>-4.522833141</v>
      </c>
      <c r="H427">
        <v>4.1246964208</v>
      </c>
      <c r="I427" s="3"/>
      <c r="J427" s="1" t="s">
        <v>2</v>
      </c>
      <c r="K427" s="4">
        <f t="shared" si="62"/>
        <v>-1136</v>
      </c>
      <c r="L427" s="4">
        <f t="shared" si="61"/>
        <v>1036</v>
      </c>
      <c r="M427" s="4">
        <f t="shared" si="63"/>
        <v>-1112</v>
      </c>
      <c r="N427" s="4">
        <f t="shared" si="64"/>
        <v>1093</v>
      </c>
      <c r="O427" s="4"/>
      <c r="P427" s="2"/>
    </row>
    <row r="428" spans="1:16" ht="12.75">
      <c r="A428" t="s">
        <v>38</v>
      </c>
      <c r="B428" t="s">
        <v>27</v>
      </c>
      <c r="C428" t="s">
        <v>3</v>
      </c>
      <c r="D428">
        <v>1067</v>
      </c>
      <c r="E428">
        <v>1036</v>
      </c>
      <c r="F428">
        <v>4.248118804</v>
      </c>
      <c r="G428">
        <v>-4.248118804</v>
      </c>
      <c r="H428">
        <v>4.1246964208</v>
      </c>
      <c r="I428" s="3"/>
      <c r="J428" t="s">
        <v>3</v>
      </c>
      <c r="K428" s="4">
        <f t="shared" si="62"/>
        <v>-1067</v>
      </c>
      <c r="L428" s="4">
        <f t="shared" si="61"/>
        <v>1036</v>
      </c>
      <c r="M428" s="4">
        <f t="shared" si="63"/>
        <v>-1090</v>
      </c>
      <c r="N428" s="4">
        <f t="shared" si="64"/>
        <v>1029</v>
      </c>
      <c r="O428" s="4"/>
      <c r="P428" s="2"/>
    </row>
    <row r="429" spans="1:16" ht="12.75">
      <c r="A429" t="s">
        <v>38</v>
      </c>
      <c r="B429" t="s">
        <v>27</v>
      </c>
      <c r="C429" t="s">
        <v>4</v>
      </c>
      <c r="D429">
        <v>1000</v>
      </c>
      <c r="E429">
        <v>976</v>
      </c>
      <c r="F429">
        <v>3.9813672015</v>
      </c>
      <c r="G429">
        <v>-3.981367201</v>
      </c>
      <c r="H429">
        <v>3.8858143887</v>
      </c>
      <c r="I429" s="3"/>
      <c r="J429" t="s">
        <v>4</v>
      </c>
      <c r="K429" s="4">
        <f t="shared" si="62"/>
        <v>-1000</v>
      </c>
      <c r="L429" s="4">
        <f t="shared" si="61"/>
        <v>976</v>
      </c>
      <c r="M429" s="4">
        <f t="shared" si="63"/>
        <v>-847</v>
      </c>
      <c r="N429" s="4">
        <f t="shared" si="64"/>
        <v>875</v>
      </c>
      <c r="O429" s="4"/>
      <c r="P429" s="2"/>
    </row>
    <row r="430" spans="1:16" ht="12.75">
      <c r="A430" t="s">
        <v>38</v>
      </c>
      <c r="B430" t="s">
        <v>27</v>
      </c>
      <c r="C430" t="s">
        <v>5</v>
      </c>
      <c r="D430">
        <v>877</v>
      </c>
      <c r="E430">
        <v>879</v>
      </c>
      <c r="F430">
        <v>3.4916590357</v>
      </c>
      <c r="G430">
        <v>-3.491659036</v>
      </c>
      <c r="H430">
        <v>3.4996217701</v>
      </c>
      <c r="I430" s="3"/>
      <c r="J430" t="s">
        <v>5</v>
      </c>
      <c r="K430" s="4">
        <f t="shared" si="62"/>
        <v>-877</v>
      </c>
      <c r="L430" s="4">
        <f t="shared" si="61"/>
        <v>879</v>
      </c>
      <c r="M430" s="4">
        <f t="shared" si="63"/>
        <v>-893</v>
      </c>
      <c r="N430" s="4">
        <f t="shared" si="64"/>
        <v>927</v>
      </c>
      <c r="O430" s="4"/>
      <c r="P430" s="2"/>
    </row>
    <row r="431" spans="1:16" ht="12.75">
      <c r="A431" t="s">
        <v>38</v>
      </c>
      <c r="B431" t="s">
        <v>27</v>
      </c>
      <c r="C431" t="s">
        <v>6</v>
      </c>
      <c r="D431">
        <v>1062</v>
      </c>
      <c r="E431">
        <v>1027</v>
      </c>
      <c r="F431">
        <v>4.228211968</v>
      </c>
      <c r="G431">
        <v>-4.228211968</v>
      </c>
      <c r="H431">
        <v>4.0888641159</v>
      </c>
      <c r="I431" s="3"/>
      <c r="J431" t="s">
        <v>6</v>
      </c>
      <c r="K431" s="4">
        <f t="shared" si="62"/>
        <v>-1062</v>
      </c>
      <c r="L431" s="4">
        <f t="shared" si="61"/>
        <v>1027</v>
      </c>
      <c r="M431" s="4">
        <f t="shared" si="63"/>
        <v>-807</v>
      </c>
      <c r="N431" s="4">
        <f t="shared" si="64"/>
        <v>835</v>
      </c>
      <c r="O431" s="4"/>
      <c r="P431" s="2"/>
    </row>
    <row r="432" spans="1:16" ht="12.75">
      <c r="A432" t="s">
        <v>38</v>
      </c>
      <c r="B432" t="s">
        <v>27</v>
      </c>
      <c r="C432" t="s">
        <v>7</v>
      </c>
      <c r="D432">
        <v>1175</v>
      </c>
      <c r="E432">
        <v>1067</v>
      </c>
      <c r="F432">
        <v>4.6781064618</v>
      </c>
      <c r="G432">
        <v>-4.678106462</v>
      </c>
      <c r="H432">
        <v>4.248118804</v>
      </c>
      <c r="I432" s="3"/>
      <c r="J432" t="s">
        <v>7</v>
      </c>
      <c r="K432" s="4">
        <f t="shared" si="62"/>
        <v>-1175</v>
      </c>
      <c r="L432" s="4">
        <f t="shared" si="61"/>
        <v>1067</v>
      </c>
      <c r="M432" s="4">
        <f t="shared" si="63"/>
        <v>-1007</v>
      </c>
      <c r="N432" s="4">
        <f t="shared" si="64"/>
        <v>970</v>
      </c>
      <c r="O432" s="4"/>
      <c r="P432" s="2"/>
    </row>
    <row r="433" spans="1:16" ht="12.75">
      <c r="A433" t="s">
        <v>38</v>
      </c>
      <c r="B433" t="s">
        <v>27</v>
      </c>
      <c r="C433" t="s">
        <v>8</v>
      </c>
      <c r="D433">
        <v>938</v>
      </c>
      <c r="E433">
        <v>871</v>
      </c>
      <c r="F433">
        <v>3.734522435</v>
      </c>
      <c r="G433">
        <v>-3.734522435</v>
      </c>
      <c r="H433">
        <v>3.4677708325</v>
      </c>
      <c r="I433" s="3"/>
      <c r="J433" t="s">
        <v>8</v>
      </c>
      <c r="K433" s="4">
        <f t="shared" si="62"/>
        <v>-938</v>
      </c>
      <c r="L433" s="4">
        <f t="shared" si="61"/>
        <v>871</v>
      </c>
      <c r="M433" s="4">
        <f t="shared" si="63"/>
        <v>-1104</v>
      </c>
      <c r="N433" s="4">
        <f t="shared" si="64"/>
        <v>1008</v>
      </c>
      <c r="O433" s="4"/>
      <c r="P433" s="2"/>
    </row>
    <row r="434" spans="1:16" ht="12.75">
      <c r="A434" t="s">
        <v>38</v>
      </c>
      <c r="B434" t="s">
        <v>27</v>
      </c>
      <c r="C434" t="s">
        <v>9</v>
      </c>
      <c r="D434">
        <v>896</v>
      </c>
      <c r="E434">
        <v>729</v>
      </c>
      <c r="F434">
        <v>3.5673050125</v>
      </c>
      <c r="G434">
        <v>-3.567305013</v>
      </c>
      <c r="H434">
        <v>2.9024166899</v>
      </c>
      <c r="I434" s="3"/>
      <c r="J434" t="s">
        <v>9</v>
      </c>
      <c r="K434" s="4">
        <f t="shared" si="62"/>
        <v>-896</v>
      </c>
      <c r="L434" s="4">
        <f t="shared" si="61"/>
        <v>729</v>
      </c>
      <c r="M434" s="4">
        <f t="shared" si="63"/>
        <v>-901</v>
      </c>
      <c r="N434" s="4">
        <f t="shared" si="64"/>
        <v>821</v>
      </c>
      <c r="O434" s="4"/>
      <c r="P434" s="2"/>
    </row>
    <row r="435" spans="1:16" ht="12.75">
      <c r="A435" t="s">
        <v>38</v>
      </c>
      <c r="B435" t="s">
        <v>27</v>
      </c>
      <c r="C435" t="s">
        <v>10</v>
      </c>
      <c r="D435">
        <v>560</v>
      </c>
      <c r="E435">
        <v>549</v>
      </c>
      <c r="F435">
        <v>2.2295656328</v>
      </c>
      <c r="G435">
        <v>-2.229565633</v>
      </c>
      <c r="H435">
        <v>2.1857705936</v>
      </c>
      <c r="I435" s="3"/>
      <c r="J435" t="s">
        <v>10</v>
      </c>
      <c r="K435" s="4">
        <f t="shared" si="62"/>
        <v>-560</v>
      </c>
      <c r="L435" s="4">
        <f t="shared" si="61"/>
        <v>549</v>
      </c>
      <c r="M435" s="4">
        <f t="shared" si="63"/>
        <v>-861</v>
      </c>
      <c r="N435" s="4">
        <f t="shared" si="64"/>
        <v>676</v>
      </c>
      <c r="O435" s="4"/>
      <c r="P435" s="2"/>
    </row>
    <row r="436" spans="1:14" ht="12.75">
      <c r="A436" t="s">
        <v>38</v>
      </c>
      <c r="B436" t="s">
        <v>27</v>
      </c>
      <c r="C436" t="s">
        <v>11</v>
      </c>
      <c r="D436">
        <v>494</v>
      </c>
      <c r="E436">
        <v>439</v>
      </c>
      <c r="F436">
        <v>1.9667953975</v>
      </c>
      <c r="G436">
        <v>-1.966795398</v>
      </c>
      <c r="H436">
        <v>1.7478202015</v>
      </c>
      <c r="J436" t="s">
        <v>11</v>
      </c>
      <c r="K436" s="4">
        <f t="shared" si="62"/>
        <v>-494</v>
      </c>
      <c r="L436" s="4">
        <f t="shared" si="61"/>
        <v>439</v>
      </c>
      <c r="M436" s="4">
        <f t="shared" si="63"/>
        <v>-495</v>
      </c>
      <c r="N436" s="4">
        <f t="shared" si="64"/>
        <v>513</v>
      </c>
    </row>
    <row r="437" spans="1:14" ht="12.75">
      <c r="A437" t="s">
        <v>38</v>
      </c>
      <c r="B437" t="s">
        <v>27</v>
      </c>
      <c r="C437" t="s">
        <v>12</v>
      </c>
      <c r="D437">
        <v>399</v>
      </c>
      <c r="E437">
        <v>348</v>
      </c>
      <c r="F437">
        <v>1.5885655134</v>
      </c>
      <c r="G437">
        <v>-1.588565513</v>
      </c>
      <c r="H437">
        <v>1.3855157861</v>
      </c>
      <c r="J437" t="s">
        <v>12</v>
      </c>
      <c r="K437" s="4">
        <f t="shared" si="62"/>
        <v>-399</v>
      </c>
      <c r="L437" s="4">
        <f t="shared" si="61"/>
        <v>348</v>
      </c>
      <c r="M437" s="4">
        <f t="shared" si="63"/>
        <v>-429</v>
      </c>
      <c r="N437" s="4">
        <f t="shared" si="64"/>
        <v>378</v>
      </c>
    </row>
    <row r="438" spans="1:16" ht="12.75">
      <c r="A438" t="s">
        <v>38</v>
      </c>
      <c r="B438" t="s">
        <v>27</v>
      </c>
      <c r="C438" t="s">
        <v>13</v>
      </c>
      <c r="D438">
        <v>314</v>
      </c>
      <c r="E438">
        <v>294</v>
      </c>
      <c r="F438">
        <v>1.2501493013</v>
      </c>
      <c r="G438">
        <v>-1.250149301</v>
      </c>
      <c r="H438">
        <v>1.1705219572</v>
      </c>
      <c r="I438" s="3"/>
      <c r="J438" t="s">
        <v>13</v>
      </c>
      <c r="K438" s="4">
        <f t="shared" si="62"/>
        <v>-314</v>
      </c>
      <c r="L438" s="4">
        <f t="shared" si="61"/>
        <v>294</v>
      </c>
      <c r="M438" s="4">
        <f t="shared" si="63"/>
        <v>-329</v>
      </c>
      <c r="N438" s="4">
        <f t="shared" si="64"/>
        <v>291</v>
      </c>
      <c r="O438" s="4"/>
      <c r="P438" s="2"/>
    </row>
    <row r="439" spans="1:16" ht="12.75">
      <c r="A439" t="s">
        <v>38</v>
      </c>
      <c r="B439" t="s">
        <v>27</v>
      </c>
      <c r="C439" t="s">
        <v>14</v>
      </c>
      <c r="D439">
        <v>241</v>
      </c>
      <c r="E439">
        <v>260</v>
      </c>
      <c r="F439">
        <v>0.9595094956</v>
      </c>
      <c r="G439">
        <v>-0.959509496</v>
      </c>
      <c r="H439">
        <v>1.0351554724</v>
      </c>
      <c r="I439" s="3"/>
      <c r="J439" t="s">
        <v>14</v>
      </c>
      <c r="K439" s="4">
        <f t="shared" si="62"/>
        <v>-241</v>
      </c>
      <c r="L439" s="4">
        <f t="shared" si="61"/>
        <v>260</v>
      </c>
      <c r="M439" s="4">
        <f t="shared" si="63"/>
        <v>-235</v>
      </c>
      <c r="N439" s="4">
        <f t="shared" si="64"/>
        <v>241</v>
      </c>
      <c r="O439" s="4"/>
      <c r="P439" s="2"/>
    </row>
    <row r="440" spans="1:16" ht="12.75">
      <c r="A440" t="s">
        <v>38</v>
      </c>
      <c r="B440" t="s">
        <v>27</v>
      </c>
      <c r="C440" t="s">
        <v>15</v>
      </c>
      <c r="D440">
        <v>135</v>
      </c>
      <c r="E440">
        <v>200</v>
      </c>
      <c r="F440">
        <v>0.5374845722</v>
      </c>
      <c r="G440">
        <v>-0.537484572</v>
      </c>
      <c r="H440">
        <v>0.7962734403</v>
      </c>
      <c r="I440" s="3"/>
      <c r="J440" t="s">
        <v>15</v>
      </c>
      <c r="K440" s="4">
        <f t="shared" si="62"/>
        <v>-135</v>
      </c>
      <c r="L440" s="4">
        <f t="shared" si="61"/>
        <v>200</v>
      </c>
      <c r="M440" s="4">
        <f t="shared" si="63"/>
        <v>-167</v>
      </c>
      <c r="N440" s="4">
        <f t="shared" si="64"/>
        <v>223</v>
      </c>
      <c r="O440" s="4"/>
      <c r="P440" s="2"/>
    </row>
    <row r="441" spans="1:16" ht="12.75">
      <c r="A441" t="s">
        <v>38</v>
      </c>
      <c r="B441" t="s">
        <v>27</v>
      </c>
      <c r="C441" t="s">
        <v>16</v>
      </c>
      <c r="D441">
        <v>110</v>
      </c>
      <c r="E441">
        <v>174</v>
      </c>
      <c r="F441">
        <v>0.4379503922</v>
      </c>
      <c r="G441">
        <v>-0.437950392</v>
      </c>
      <c r="H441">
        <v>0.6927578931</v>
      </c>
      <c r="I441" s="3"/>
      <c r="J441" t="s">
        <v>16</v>
      </c>
      <c r="K441" s="4">
        <f t="shared" si="62"/>
        <v>-110</v>
      </c>
      <c r="L441" s="4">
        <f t="shared" si="61"/>
        <v>174</v>
      </c>
      <c r="M441" s="4">
        <f t="shared" si="63"/>
        <v>-89</v>
      </c>
      <c r="N441" s="4">
        <f t="shared" si="64"/>
        <v>166</v>
      </c>
      <c r="O441" s="4"/>
      <c r="P441" s="2"/>
    </row>
    <row r="442" spans="1:16" ht="12.75">
      <c r="A442" t="s">
        <v>38</v>
      </c>
      <c r="B442" t="s">
        <v>27</v>
      </c>
      <c r="C442" t="s">
        <v>17</v>
      </c>
      <c r="D442">
        <v>50</v>
      </c>
      <c r="E442">
        <v>88</v>
      </c>
      <c r="F442">
        <v>0.1990683601</v>
      </c>
      <c r="G442">
        <v>-0.19906836</v>
      </c>
      <c r="H442">
        <v>0.3503603137</v>
      </c>
      <c r="I442" s="3"/>
      <c r="J442" t="s">
        <v>17</v>
      </c>
      <c r="K442" s="4">
        <f t="shared" si="62"/>
        <v>-50</v>
      </c>
      <c r="L442" s="4">
        <f t="shared" si="61"/>
        <v>88</v>
      </c>
      <c r="M442" s="4">
        <f t="shared" si="63"/>
        <v>-61</v>
      </c>
      <c r="N442" s="4">
        <f t="shared" si="64"/>
        <v>113</v>
      </c>
      <c r="O442" s="4"/>
      <c r="P442" s="2"/>
    </row>
    <row r="443" spans="1:16" ht="12.75">
      <c r="A443" t="s">
        <v>38</v>
      </c>
      <c r="B443" t="s">
        <v>27</v>
      </c>
      <c r="C443" t="s">
        <v>28</v>
      </c>
      <c r="D443">
        <v>21</v>
      </c>
      <c r="E443">
        <v>34</v>
      </c>
      <c r="F443">
        <v>0.0836087112</v>
      </c>
      <c r="G443">
        <v>-0.083608711</v>
      </c>
      <c r="H443">
        <v>0.1353664849</v>
      </c>
      <c r="I443" s="3"/>
      <c r="J443" t="s">
        <v>28</v>
      </c>
      <c r="K443" s="4">
        <f t="shared" si="62"/>
        <v>-21</v>
      </c>
      <c r="L443" s="4">
        <f t="shared" si="61"/>
        <v>34</v>
      </c>
      <c r="M443" s="4">
        <f t="shared" si="63"/>
        <v>-22</v>
      </c>
      <c r="N443" s="4">
        <f t="shared" si="64"/>
        <v>49</v>
      </c>
      <c r="O443" s="4"/>
      <c r="P443" s="2"/>
    </row>
    <row r="444" spans="2:16" ht="12.75">
      <c r="B444"/>
      <c r="C444">
        <f>SUM(D425:E443)</f>
        <v>25117</v>
      </c>
      <c r="I444" s="3"/>
      <c r="J444" s="4"/>
      <c r="K444" s="4"/>
      <c r="L444" s="4"/>
      <c r="M444" s="4"/>
      <c r="N444" s="4"/>
      <c r="O444" s="4"/>
      <c r="P444" s="2"/>
    </row>
    <row r="445" spans="2:16" ht="12.75">
      <c r="B445"/>
      <c r="I445" s="3"/>
      <c r="K445" s="5" t="s">
        <v>92</v>
      </c>
      <c r="L445" s="5" t="s">
        <v>93</v>
      </c>
      <c r="M445" s="5" t="s">
        <v>94</v>
      </c>
      <c r="N445" s="5" t="s">
        <v>97</v>
      </c>
      <c r="O445" s="4"/>
      <c r="P445" s="2"/>
    </row>
    <row r="446" spans="1:14" ht="12.75">
      <c r="A446" t="s">
        <v>38</v>
      </c>
      <c r="B446" t="s">
        <v>39</v>
      </c>
      <c r="C446" t="s">
        <v>98</v>
      </c>
      <c r="D446">
        <v>1136</v>
      </c>
      <c r="E446">
        <v>1112</v>
      </c>
      <c r="F446">
        <v>4.5020409781</v>
      </c>
      <c r="G446">
        <v>-4.502040978</v>
      </c>
      <c r="H446">
        <v>4.4069274363</v>
      </c>
      <c r="J446" t="s">
        <v>98</v>
      </c>
      <c r="K446" s="2">
        <f>G$605/100</f>
        <v>-0.03306958568</v>
      </c>
      <c r="L446" s="2">
        <f>H$605/100</f>
        <v>0.031218796221</v>
      </c>
      <c r="M446" s="2">
        <f>G446/100</f>
        <v>-0.04502040978</v>
      </c>
      <c r="N446" s="2">
        <f aca="true" t="shared" si="65" ref="N446:N464">H446/100</f>
        <v>0.044069274363000004</v>
      </c>
    </row>
    <row r="447" spans="1:14" ht="12.75">
      <c r="A447" t="s">
        <v>38</v>
      </c>
      <c r="B447" t="s">
        <v>39</v>
      </c>
      <c r="C447" s="1" t="s">
        <v>1</v>
      </c>
      <c r="D447">
        <v>1193</v>
      </c>
      <c r="E447">
        <v>1135</v>
      </c>
      <c r="F447">
        <v>4.7279356398</v>
      </c>
      <c r="G447">
        <v>-4.72793564</v>
      </c>
      <c r="H447">
        <v>4.4980779138</v>
      </c>
      <c r="J447" s="1" t="s">
        <v>1</v>
      </c>
      <c r="K447" s="2">
        <f>G$606/100</f>
        <v>-0.03706366942</v>
      </c>
      <c r="L447" s="2">
        <f>H$606/100</f>
        <v>0.035477527184999996</v>
      </c>
      <c r="M447" s="2">
        <f aca="true" t="shared" si="66" ref="M447:M464">G447/100</f>
        <v>-0.0472793564</v>
      </c>
      <c r="N447" s="2">
        <f t="shared" si="65"/>
        <v>0.044980779138000006</v>
      </c>
    </row>
    <row r="448" spans="1:14" ht="12.75">
      <c r="A448" t="s">
        <v>38</v>
      </c>
      <c r="B448" t="s">
        <v>39</v>
      </c>
      <c r="C448" s="1" t="s">
        <v>2</v>
      </c>
      <c r="D448">
        <v>1112</v>
      </c>
      <c r="E448">
        <v>1093</v>
      </c>
      <c r="F448">
        <v>4.4069274363</v>
      </c>
      <c r="G448">
        <v>-4.406927436</v>
      </c>
      <c r="H448">
        <v>4.3316292157</v>
      </c>
      <c r="J448" s="1" t="s">
        <v>2</v>
      </c>
      <c r="K448" s="2">
        <f>G$607/100</f>
        <v>-0.03748849786</v>
      </c>
      <c r="L448" s="2">
        <f>H$607/100</f>
        <v>0.035595051445</v>
      </c>
      <c r="M448" s="2">
        <f t="shared" si="66"/>
        <v>-0.04406927436</v>
      </c>
      <c r="N448" s="2">
        <f t="shared" si="65"/>
        <v>0.043316292156999996</v>
      </c>
    </row>
    <row r="449" spans="1:14" ht="12.75">
      <c r="A449" t="s">
        <v>38</v>
      </c>
      <c r="B449" t="s">
        <v>39</v>
      </c>
      <c r="C449" t="s">
        <v>3</v>
      </c>
      <c r="D449">
        <v>1090</v>
      </c>
      <c r="E449">
        <v>1029</v>
      </c>
      <c r="F449">
        <v>4.319740023</v>
      </c>
      <c r="G449">
        <v>-4.319740023</v>
      </c>
      <c r="H449">
        <v>4.0779931043</v>
      </c>
      <c r="J449" t="s">
        <v>3</v>
      </c>
      <c r="K449" s="2">
        <f>G$608/100</f>
        <v>-0.03643077952</v>
      </c>
      <c r="L449" s="2">
        <f>H$608/100</f>
        <v>0.034501640552</v>
      </c>
      <c r="M449" s="2">
        <f t="shared" si="66"/>
        <v>-0.043197400229999995</v>
      </c>
      <c r="N449" s="2">
        <f t="shared" si="65"/>
        <v>0.040779931043</v>
      </c>
    </row>
    <row r="450" spans="1:14" ht="12.75">
      <c r="A450" t="s">
        <v>38</v>
      </c>
      <c r="B450" t="s">
        <v>39</v>
      </c>
      <c r="C450" t="s">
        <v>4</v>
      </c>
      <c r="D450">
        <v>847</v>
      </c>
      <c r="E450">
        <v>875</v>
      </c>
      <c r="F450">
        <v>3.3567154124</v>
      </c>
      <c r="G450">
        <v>-3.356715412</v>
      </c>
      <c r="H450">
        <v>3.4676812111</v>
      </c>
      <c r="J450" t="s">
        <v>4</v>
      </c>
      <c r="K450" s="2">
        <f>G$609/100</f>
        <v>-0.03351704842</v>
      </c>
      <c r="L450" s="2">
        <f>H$609/100</f>
        <v>0.032971213521</v>
      </c>
      <c r="M450" s="2">
        <f t="shared" si="66"/>
        <v>-0.03356715412</v>
      </c>
      <c r="N450" s="2">
        <f t="shared" si="65"/>
        <v>0.034676812111</v>
      </c>
    </row>
    <row r="451" spans="1:14" ht="12.75">
      <c r="A451" t="s">
        <v>38</v>
      </c>
      <c r="B451" t="s">
        <v>39</v>
      </c>
      <c r="C451" t="s">
        <v>5</v>
      </c>
      <c r="D451">
        <v>893</v>
      </c>
      <c r="E451">
        <v>927</v>
      </c>
      <c r="F451">
        <v>3.5390163675</v>
      </c>
      <c r="G451">
        <v>-3.539016367</v>
      </c>
      <c r="H451">
        <v>3.6737605517</v>
      </c>
      <c r="J451" t="s">
        <v>5</v>
      </c>
      <c r="K451" s="2">
        <f>G$610/100</f>
        <v>-0.03291201612</v>
      </c>
      <c r="L451" s="2">
        <f>H$610/100</f>
        <v>0.032945967569</v>
      </c>
      <c r="M451" s="2">
        <f t="shared" si="66"/>
        <v>-0.03539016367</v>
      </c>
      <c r="N451" s="2">
        <f t="shared" si="65"/>
        <v>0.036737605517</v>
      </c>
    </row>
    <row r="452" spans="1:14" ht="12.75">
      <c r="A452" t="s">
        <v>38</v>
      </c>
      <c r="B452" t="s">
        <v>39</v>
      </c>
      <c r="C452" t="s">
        <v>6</v>
      </c>
      <c r="D452">
        <v>807</v>
      </c>
      <c r="E452">
        <v>835</v>
      </c>
      <c r="F452">
        <v>3.1981928427</v>
      </c>
      <c r="G452">
        <v>-3.198192843</v>
      </c>
      <c r="H452">
        <v>3.3091586415</v>
      </c>
      <c r="J452" t="s">
        <v>6</v>
      </c>
      <c r="K452" s="2">
        <f>G$611/100</f>
        <v>-0.03365372478</v>
      </c>
      <c r="L452" s="2">
        <f>H$611/100</f>
        <v>0.033774731239</v>
      </c>
      <c r="M452" s="2">
        <f t="shared" si="66"/>
        <v>-0.03198192843</v>
      </c>
      <c r="N452" s="2">
        <f t="shared" si="65"/>
        <v>0.033091586415</v>
      </c>
    </row>
    <row r="453" spans="1:14" ht="12.75">
      <c r="A453" t="s">
        <v>38</v>
      </c>
      <c r="B453" t="s">
        <v>39</v>
      </c>
      <c r="C453" t="s">
        <v>7</v>
      </c>
      <c r="D453">
        <v>1007</v>
      </c>
      <c r="E453">
        <v>970</v>
      </c>
      <c r="F453">
        <v>3.990805691</v>
      </c>
      <c r="G453">
        <v>-3.990805691</v>
      </c>
      <c r="H453">
        <v>3.844172314</v>
      </c>
      <c r="J453" t="s">
        <v>7</v>
      </c>
      <c r="K453" s="2">
        <f>G$612/100</f>
        <v>-0.04014541668</v>
      </c>
      <c r="L453" s="2">
        <f>H$612/100</f>
        <v>0.040162827686</v>
      </c>
      <c r="M453" s="2">
        <f t="shared" si="66"/>
        <v>-0.039908056909999996</v>
      </c>
      <c r="N453" s="2">
        <f t="shared" si="65"/>
        <v>0.03844172314</v>
      </c>
    </row>
    <row r="454" spans="1:14" ht="12.75">
      <c r="A454" t="s">
        <v>38</v>
      </c>
      <c r="B454" t="s">
        <v>39</v>
      </c>
      <c r="C454" t="s">
        <v>8</v>
      </c>
      <c r="D454">
        <v>1104</v>
      </c>
      <c r="E454">
        <v>1008</v>
      </c>
      <c r="F454">
        <v>4.3752229224</v>
      </c>
      <c r="G454">
        <v>-4.375222922</v>
      </c>
      <c r="H454">
        <v>3.9947687552</v>
      </c>
      <c r="J454" t="s">
        <v>8</v>
      </c>
      <c r="K454" s="2">
        <f>G$613/100</f>
        <v>-0.04026642314</v>
      </c>
      <c r="L454" s="2">
        <f>H$613/100</f>
        <v>0.039580429686</v>
      </c>
      <c r="M454" s="2">
        <f t="shared" si="66"/>
        <v>-0.04375222922</v>
      </c>
      <c r="N454" s="2">
        <f t="shared" si="65"/>
        <v>0.039947687552</v>
      </c>
    </row>
    <row r="455" spans="1:14" ht="12.75">
      <c r="A455" t="s">
        <v>38</v>
      </c>
      <c r="B455" t="s">
        <v>39</v>
      </c>
      <c r="C455" t="s">
        <v>9</v>
      </c>
      <c r="D455">
        <v>901</v>
      </c>
      <c r="E455">
        <v>821</v>
      </c>
      <c r="F455">
        <v>3.5707208814</v>
      </c>
      <c r="G455">
        <v>-3.570720881</v>
      </c>
      <c r="H455">
        <v>3.2536757421</v>
      </c>
      <c r="J455" t="s">
        <v>9</v>
      </c>
      <c r="K455" s="2">
        <f>G$614/100</f>
        <v>-0.0361818022</v>
      </c>
      <c r="L455" s="2">
        <f>H$614/100</f>
        <v>0.036524798925000004</v>
      </c>
      <c r="M455" s="2">
        <f t="shared" si="66"/>
        <v>-0.03570720881</v>
      </c>
      <c r="N455" s="2">
        <f t="shared" si="65"/>
        <v>0.032536757421</v>
      </c>
    </row>
    <row r="456" spans="1:14" ht="12.75">
      <c r="A456" t="s">
        <v>38</v>
      </c>
      <c r="B456" t="s">
        <v>39</v>
      </c>
      <c r="C456" t="s">
        <v>10</v>
      </c>
      <c r="D456">
        <v>861</v>
      </c>
      <c r="E456">
        <v>676</v>
      </c>
      <c r="F456">
        <v>3.4121983117</v>
      </c>
      <c r="G456">
        <v>-3.412198312</v>
      </c>
      <c r="H456">
        <v>2.6790314271</v>
      </c>
      <c r="J456" t="s">
        <v>10</v>
      </c>
      <c r="K456" s="2">
        <f>G$615/100</f>
        <v>-0.03175505507</v>
      </c>
      <c r="L456" s="2">
        <f>H$615/100</f>
        <v>0.03214767315</v>
      </c>
      <c r="M456" s="2">
        <f t="shared" si="66"/>
        <v>-0.034121983120000005</v>
      </c>
      <c r="N456" s="2">
        <f t="shared" si="65"/>
        <v>0.026790314271</v>
      </c>
    </row>
    <row r="457" spans="1:14" ht="12.75">
      <c r="A457" t="s">
        <v>38</v>
      </c>
      <c r="B457" t="s">
        <v>39</v>
      </c>
      <c r="C457" t="s">
        <v>11</v>
      </c>
      <c r="D457">
        <v>495</v>
      </c>
      <c r="E457">
        <v>513</v>
      </c>
      <c r="F457">
        <v>1.9617167994</v>
      </c>
      <c r="G457">
        <v>-1.961716799</v>
      </c>
      <c r="H457">
        <v>2.0330519558</v>
      </c>
      <c r="J457" t="s">
        <v>11</v>
      </c>
      <c r="K457" s="2">
        <f>G$616/100</f>
        <v>-0.024012382699999998</v>
      </c>
      <c r="L457" s="2">
        <f>H$616/100</f>
        <v>0.02407680341</v>
      </c>
      <c r="M457" s="2">
        <f t="shared" si="66"/>
        <v>-0.01961716799</v>
      </c>
      <c r="N457" s="2">
        <f t="shared" si="65"/>
        <v>0.020330519558</v>
      </c>
    </row>
    <row r="458" spans="1:14" ht="12.75">
      <c r="A458" t="s">
        <v>38</v>
      </c>
      <c r="B458" t="s">
        <v>39</v>
      </c>
      <c r="C458" t="s">
        <v>12</v>
      </c>
      <c r="D458">
        <v>429</v>
      </c>
      <c r="E458">
        <v>378</v>
      </c>
      <c r="F458">
        <v>1.7001545595</v>
      </c>
      <c r="G458">
        <v>-1.70015456</v>
      </c>
      <c r="H458">
        <v>1.4980382832</v>
      </c>
      <c r="J458" t="s">
        <v>12</v>
      </c>
      <c r="K458" s="2">
        <f>G$617/100</f>
        <v>-0.01921565179</v>
      </c>
      <c r="L458" s="2">
        <f>H$617/100</f>
        <v>0.019858988299</v>
      </c>
      <c r="M458" s="2">
        <f t="shared" si="66"/>
        <v>-0.0170015456</v>
      </c>
      <c r="N458" s="2">
        <f t="shared" si="65"/>
        <v>0.014980382832</v>
      </c>
    </row>
    <row r="459" spans="1:14" ht="12.75">
      <c r="A459" t="s">
        <v>38</v>
      </c>
      <c r="B459" t="s">
        <v>39</v>
      </c>
      <c r="C459" t="s">
        <v>13</v>
      </c>
      <c r="D459">
        <v>329</v>
      </c>
      <c r="E459">
        <v>291</v>
      </c>
      <c r="F459">
        <v>1.3038481354</v>
      </c>
      <c r="G459">
        <v>-1.303848135</v>
      </c>
      <c r="H459">
        <v>1.1532516942</v>
      </c>
      <c r="J459" t="s">
        <v>13</v>
      </c>
      <c r="K459" s="2">
        <f>G$618/100</f>
        <v>-0.01713590767</v>
      </c>
      <c r="L459" s="2">
        <f>H$618/100</f>
        <v>0.018453920479</v>
      </c>
      <c r="M459" s="2">
        <f t="shared" si="66"/>
        <v>-0.013038481349999999</v>
      </c>
      <c r="N459" s="2">
        <f t="shared" si="65"/>
        <v>0.011532516942</v>
      </c>
    </row>
    <row r="460" spans="1:14" ht="12.75">
      <c r="A460" t="s">
        <v>38</v>
      </c>
      <c r="B460" t="s">
        <v>39</v>
      </c>
      <c r="C460" t="s">
        <v>14</v>
      </c>
      <c r="D460">
        <v>235</v>
      </c>
      <c r="E460">
        <v>241</v>
      </c>
      <c r="F460">
        <v>0.9313200967</v>
      </c>
      <c r="G460">
        <v>-0.931320097</v>
      </c>
      <c r="H460">
        <v>0.9550984821</v>
      </c>
      <c r="J460" t="s">
        <v>14</v>
      </c>
      <c r="K460" s="2">
        <f>G$619/100</f>
        <v>-0.014975202379999998</v>
      </c>
      <c r="L460" s="2">
        <f>H$619/100</f>
        <v>0.017984693989</v>
      </c>
      <c r="M460" s="2">
        <f t="shared" si="66"/>
        <v>-0.00931320097</v>
      </c>
      <c r="N460" s="2">
        <f t="shared" si="65"/>
        <v>0.009550984821</v>
      </c>
    </row>
    <row r="461" spans="1:14" ht="12.75">
      <c r="A461" t="s">
        <v>38</v>
      </c>
      <c r="B461" t="s">
        <v>39</v>
      </c>
      <c r="C461" t="s">
        <v>15</v>
      </c>
      <c r="D461">
        <v>167</v>
      </c>
      <c r="E461">
        <v>223</v>
      </c>
      <c r="F461">
        <v>0.6618317283</v>
      </c>
      <c r="G461">
        <v>-0.661831728</v>
      </c>
      <c r="H461">
        <v>0.8837633258</v>
      </c>
      <c r="J461" t="s">
        <v>15</v>
      </c>
      <c r="K461" s="2">
        <f>G$620/100</f>
        <v>-0.01201446158</v>
      </c>
      <c r="L461" s="2">
        <f>H$620/100</f>
        <v>0.01718117627</v>
      </c>
      <c r="M461" s="2">
        <f t="shared" si="66"/>
        <v>-0.00661831728</v>
      </c>
      <c r="N461" s="2">
        <f t="shared" si="65"/>
        <v>0.008837633258</v>
      </c>
    </row>
    <row r="462" spans="1:14" ht="12.75">
      <c r="A462" t="s">
        <v>38</v>
      </c>
      <c r="B462" t="s">
        <v>39</v>
      </c>
      <c r="C462" t="s">
        <v>16</v>
      </c>
      <c r="D462">
        <v>89</v>
      </c>
      <c r="E462">
        <v>166</v>
      </c>
      <c r="F462">
        <v>0.3527127175</v>
      </c>
      <c r="G462">
        <v>-0.352712717</v>
      </c>
      <c r="H462">
        <v>0.6578686641</v>
      </c>
      <c r="J462" t="s">
        <v>16</v>
      </c>
      <c r="K462" s="2">
        <f>G$621/100</f>
        <v>-0.00747541349</v>
      </c>
      <c r="L462" s="2">
        <f>H$621/100</f>
        <v>0.012340917856</v>
      </c>
      <c r="M462" s="2">
        <f t="shared" si="66"/>
        <v>-0.00352712717</v>
      </c>
      <c r="N462" s="2">
        <f t="shared" si="65"/>
        <v>0.006578686641</v>
      </c>
    </row>
    <row r="463" spans="1:14" ht="12.75">
      <c r="A463" t="s">
        <v>38</v>
      </c>
      <c r="B463" t="s">
        <v>39</v>
      </c>
      <c r="C463" t="s">
        <v>17</v>
      </c>
      <c r="D463">
        <v>61</v>
      </c>
      <c r="E463">
        <v>113</v>
      </c>
      <c r="F463">
        <v>0.2417469187</v>
      </c>
      <c r="G463">
        <v>-0.241746919</v>
      </c>
      <c r="H463">
        <v>0.4478262593</v>
      </c>
      <c r="J463" t="s">
        <v>17</v>
      </c>
      <c r="K463" s="2">
        <f>G$622/100</f>
        <v>-0.0039583911900000004</v>
      </c>
      <c r="L463" s="2">
        <f>H$622/100</f>
        <v>0.007907206326</v>
      </c>
      <c r="M463" s="2">
        <f t="shared" si="66"/>
        <v>-0.00241746919</v>
      </c>
      <c r="N463" s="2">
        <f t="shared" si="65"/>
        <v>0.004478262593</v>
      </c>
    </row>
    <row r="464" spans="1:14" ht="12.75">
      <c r="A464" t="s">
        <v>38</v>
      </c>
      <c r="B464" t="s">
        <v>39</v>
      </c>
      <c r="C464" t="s">
        <v>28</v>
      </c>
      <c r="D464">
        <v>22</v>
      </c>
      <c r="E464">
        <v>49</v>
      </c>
      <c r="F464">
        <v>0.0871874133</v>
      </c>
      <c r="G464">
        <v>-0.087187413</v>
      </c>
      <c r="H464">
        <v>0.1941901478</v>
      </c>
      <c r="J464" t="s">
        <v>28</v>
      </c>
      <c r="K464" s="2">
        <f>G$623/100</f>
        <v>-0.0016087765400000001</v>
      </c>
      <c r="L464" s="2">
        <f>H$623/100</f>
        <v>0.004415429978</v>
      </c>
      <c r="M464" s="2">
        <f t="shared" si="66"/>
        <v>-0.00087187413</v>
      </c>
      <c r="N464" s="2">
        <f t="shared" si="65"/>
        <v>0.0019419014779999998</v>
      </c>
    </row>
    <row r="465" spans="2:3" ht="12.75">
      <c r="B465"/>
      <c r="C465">
        <f>SUM(D446:E464)</f>
        <v>25233</v>
      </c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spans="1:11" ht="12.75">
      <c r="A472" t="s">
        <v>40</v>
      </c>
      <c r="B472" t="s">
        <v>27</v>
      </c>
      <c r="C472" t="s">
        <v>98</v>
      </c>
      <c r="D472">
        <v>13979</v>
      </c>
      <c r="E472">
        <v>13100</v>
      </c>
      <c r="F472">
        <v>3.7180663608</v>
      </c>
      <c r="G472">
        <v>-3.718066361</v>
      </c>
      <c r="H472">
        <v>3.4842742204</v>
      </c>
      <c r="J472">
        <v>13979</v>
      </c>
      <c r="K472">
        <v>13100</v>
      </c>
    </row>
    <row r="473" spans="1:11" ht="12.75">
      <c r="A473" t="s">
        <v>40</v>
      </c>
      <c r="B473" t="s">
        <v>27</v>
      </c>
      <c r="C473" s="1" t="s">
        <v>1</v>
      </c>
      <c r="D473">
        <v>15083</v>
      </c>
      <c r="E473">
        <v>14076</v>
      </c>
      <c r="F473">
        <v>4.0117029058</v>
      </c>
      <c r="G473">
        <v>-4.011702906</v>
      </c>
      <c r="H473">
        <v>3.7438659485</v>
      </c>
      <c r="J473">
        <v>15083</v>
      </c>
      <c r="K473">
        <v>14076</v>
      </c>
    </row>
    <row r="474" spans="1:11" ht="12.75">
      <c r="A474" t="s">
        <v>40</v>
      </c>
      <c r="B474" t="s">
        <v>27</v>
      </c>
      <c r="C474" s="1" t="s">
        <v>2</v>
      </c>
      <c r="D474">
        <v>15580</v>
      </c>
      <c r="E474">
        <v>14551</v>
      </c>
      <c r="F474">
        <v>4.143892546</v>
      </c>
      <c r="G474">
        <v>-4.143892546</v>
      </c>
      <c r="H474">
        <v>3.8702041359</v>
      </c>
      <c r="J474">
        <v>15580</v>
      </c>
      <c r="K474">
        <v>14551</v>
      </c>
    </row>
    <row r="475" spans="1:11" ht="12.75">
      <c r="A475" t="s">
        <v>40</v>
      </c>
      <c r="B475" t="s">
        <v>27</v>
      </c>
      <c r="C475" t="s">
        <v>3</v>
      </c>
      <c r="D475">
        <v>14830</v>
      </c>
      <c r="E475">
        <v>14061</v>
      </c>
      <c r="F475">
        <v>3.9444111976</v>
      </c>
      <c r="G475">
        <v>-3.944411198</v>
      </c>
      <c r="H475">
        <v>3.7398763216</v>
      </c>
      <c r="J475">
        <v>14830</v>
      </c>
      <c r="K475">
        <v>14061</v>
      </c>
    </row>
    <row r="476" spans="1:11" ht="12.75">
      <c r="A476" t="s">
        <v>40</v>
      </c>
      <c r="B476" t="s">
        <v>27</v>
      </c>
      <c r="C476" t="s">
        <v>4</v>
      </c>
      <c r="D476">
        <v>13004</v>
      </c>
      <c r="E476">
        <v>11489</v>
      </c>
      <c r="F476">
        <v>3.4587406078</v>
      </c>
      <c r="G476">
        <v>-3.458740608</v>
      </c>
      <c r="H476">
        <v>3.0557882838</v>
      </c>
      <c r="J476">
        <v>13004</v>
      </c>
      <c r="K476">
        <v>11489</v>
      </c>
    </row>
    <row r="477" spans="1:11" ht="12.75">
      <c r="A477" t="s">
        <v>40</v>
      </c>
      <c r="B477" t="s">
        <v>27</v>
      </c>
      <c r="C477" t="s">
        <v>5</v>
      </c>
      <c r="D477">
        <v>11102</v>
      </c>
      <c r="E477">
        <v>10502</v>
      </c>
      <c r="F477">
        <v>2.952855908</v>
      </c>
      <c r="G477">
        <v>-2.952855908</v>
      </c>
      <c r="H477">
        <v>2.7932708292</v>
      </c>
      <c r="J477">
        <v>11102</v>
      </c>
      <c r="K477">
        <v>10502</v>
      </c>
    </row>
    <row r="478" spans="1:11" ht="12.75">
      <c r="A478" t="s">
        <v>40</v>
      </c>
      <c r="B478" t="s">
        <v>27</v>
      </c>
      <c r="C478" t="s">
        <v>6</v>
      </c>
      <c r="D478">
        <v>13701</v>
      </c>
      <c r="E478">
        <v>13657</v>
      </c>
      <c r="F478">
        <v>3.6441252743</v>
      </c>
      <c r="G478">
        <v>-3.644125274</v>
      </c>
      <c r="H478">
        <v>3.6324223685</v>
      </c>
      <c r="J478">
        <v>13701</v>
      </c>
      <c r="K478">
        <v>13657</v>
      </c>
    </row>
    <row r="479" spans="1:11" ht="12.75">
      <c r="A479" t="s">
        <v>40</v>
      </c>
      <c r="B479" t="s">
        <v>27</v>
      </c>
      <c r="C479" t="s">
        <v>7</v>
      </c>
      <c r="D479">
        <v>14694</v>
      </c>
      <c r="E479">
        <v>14117</v>
      </c>
      <c r="F479">
        <v>3.9082385797</v>
      </c>
      <c r="G479">
        <v>-3.90823858</v>
      </c>
      <c r="H479">
        <v>3.7547709289</v>
      </c>
      <c r="J479">
        <v>14694</v>
      </c>
      <c r="K479">
        <v>14117</v>
      </c>
    </row>
    <row r="480" spans="1:11" ht="12.75">
      <c r="A480" t="s">
        <v>40</v>
      </c>
      <c r="B480" t="s">
        <v>27</v>
      </c>
      <c r="C480" t="s">
        <v>8</v>
      </c>
      <c r="D480">
        <v>13741</v>
      </c>
      <c r="E480">
        <v>12990</v>
      </c>
      <c r="F480">
        <v>3.6547642795</v>
      </c>
      <c r="G480">
        <v>-3.65476428</v>
      </c>
      <c r="H480">
        <v>3.4550169559</v>
      </c>
      <c r="J480">
        <v>13741</v>
      </c>
      <c r="K480">
        <v>12990</v>
      </c>
    </row>
    <row r="481" spans="1:11" ht="12.75">
      <c r="A481" t="s">
        <v>40</v>
      </c>
      <c r="B481" t="s">
        <v>27</v>
      </c>
      <c r="C481" t="s">
        <v>9</v>
      </c>
      <c r="D481">
        <v>12119</v>
      </c>
      <c r="E481">
        <v>11385</v>
      </c>
      <c r="F481">
        <v>3.2233526165</v>
      </c>
      <c r="G481">
        <v>-3.223352617</v>
      </c>
      <c r="H481">
        <v>3.0281268701</v>
      </c>
      <c r="J481">
        <v>12119</v>
      </c>
      <c r="K481">
        <v>11385</v>
      </c>
    </row>
    <row r="482" spans="1:11" ht="12.75">
      <c r="A482" t="s">
        <v>40</v>
      </c>
      <c r="B482" t="s">
        <v>27</v>
      </c>
      <c r="C482" t="s">
        <v>10</v>
      </c>
      <c r="D482">
        <v>9791</v>
      </c>
      <c r="E482">
        <v>9278</v>
      </c>
      <c r="F482">
        <v>2.6041625108</v>
      </c>
      <c r="G482">
        <v>-2.604162511</v>
      </c>
      <c r="H482">
        <v>2.4677172684</v>
      </c>
      <c r="J482">
        <v>9791</v>
      </c>
      <c r="K482">
        <v>9278</v>
      </c>
    </row>
    <row r="483" spans="1:11" ht="12.75">
      <c r="A483" t="s">
        <v>40</v>
      </c>
      <c r="B483" t="s">
        <v>27</v>
      </c>
      <c r="C483" t="s">
        <v>11</v>
      </c>
      <c r="D483">
        <v>8488</v>
      </c>
      <c r="E483">
        <v>8240</v>
      </c>
      <c r="F483">
        <v>2.2575969147</v>
      </c>
      <c r="G483">
        <v>-2.257596915</v>
      </c>
      <c r="H483">
        <v>2.1916350821</v>
      </c>
      <c r="J483">
        <v>8488</v>
      </c>
      <c r="K483">
        <v>8240</v>
      </c>
    </row>
    <row r="484" spans="1:11" ht="12.75">
      <c r="A484" t="s">
        <v>40</v>
      </c>
      <c r="B484" t="s">
        <v>27</v>
      </c>
      <c r="C484" t="s">
        <v>12</v>
      </c>
      <c r="D484">
        <v>7998</v>
      </c>
      <c r="E484">
        <v>7972</v>
      </c>
      <c r="F484">
        <v>2.1272691003</v>
      </c>
      <c r="G484">
        <v>-2.1272691</v>
      </c>
      <c r="H484">
        <v>2.1203537469</v>
      </c>
      <c r="J484">
        <v>7998</v>
      </c>
      <c r="K484">
        <v>7972</v>
      </c>
    </row>
    <row r="485" spans="1:11" ht="12.75">
      <c r="A485" t="s">
        <v>40</v>
      </c>
      <c r="B485" t="s">
        <v>27</v>
      </c>
      <c r="C485" t="s">
        <v>13</v>
      </c>
      <c r="D485">
        <v>7791</v>
      </c>
      <c r="E485">
        <v>7754</v>
      </c>
      <c r="F485">
        <v>2.0722122482</v>
      </c>
      <c r="G485">
        <v>-2.072212248</v>
      </c>
      <c r="H485">
        <v>2.0623711683</v>
      </c>
      <c r="J485">
        <v>7791</v>
      </c>
      <c r="K485">
        <v>7754</v>
      </c>
    </row>
    <row r="486" spans="1:11" ht="12.75">
      <c r="A486" t="s">
        <v>40</v>
      </c>
      <c r="B486" t="s">
        <v>27</v>
      </c>
      <c r="C486" t="s">
        <v>14</v>
      </c>
      <c r="D486">
        <v>6725</v>
      </c>
      <c r="E486">
        <v>7631</v>
      </c>
      <c r="F486">
        <v>1.7886827582</v>
      </c>
      <c r="G486">
        <v>-1.788682758</v>
      </c>
      <c r="H486">
        <v>2.0296562271</v>
      </c>
      <c r="J486">
        <v>6725</v>
      </c>
      <c r="K486">
        <v>7631</v>
      </c>
    </row>
    <row r="487" spans="1:11" ht="12.75">
      <c r="A487" t="s">
        <v>40</v>
      </c>
      <c r="B487" t="s">
        <v>27</v>
      </c>
      <c r="C487" t="s">
        <v>15</v>
      </c>
      <c r="D487">
        <v>5155</v>
      </c>
      <c r="E487">
        <v>6321</v>
      </c>
      <c r="F487">
        <v>1.371101802</v>
      </c>
      <c r="G487">
        <v>-1.371101802</v>
      </c>
      <c r="H487">
        <v>1.6812288051</v>
      </c>
      <c r="J487">
        <v>5155</v>
      </c>
      <c r="K487">
        <v>6321</v>
      </c>
    </row>
    <row r="488" spans="1:11" ht="12.75">
      <c r="A488" t="s">
        <v>40</v>
      </c>
      <c r="B488" t="s">
        <v>27</v>
      </c>
      <c r="C488" t="s">
        <v>16</v>
      </c>
      <c r="D488">
        <v>3555</v>
      </c>
      <c r="E488">
        <v>4760</v>
      </c>
      <c r="F488">
        <v>0.9455415919</v>
      </c>
      <c r="G488">
        <v>-0.945541592</v>
      </c>
      <c r="H488">
        <v>1.2660416251</v>
      </c>
      <c r="J488">
        <v>3555</v>
      </c>
      <c r="K488">
        <v>4760</v>
      </c>
    </row>
    <row r="489" spans="1:11" ht="12.75">
      <c r="A489" t="s">
        <v>40</v>
      </c>
      <c r="B489" t="s">
        <v>27</v>
      </c>
      <c r="C489" t="s">
        <v>17</v>
      </c>
      <c r="D489">
        <v>1727</v>
      </c>
      <c r="E489">
        <v>2650</v>
      </c>
      <c r="F489">
        <v>0.4593390518</v>
      </c>
      <c r="G489">
        <v>-0.459339052</v>
      </c>
      <c r="H489">
        <v>0.704834098</v>
      </c>
      <c r="J489">
        <v>1727</v>
      </c>
      <c r="K489">
        <v>2650</v>
      </c>
    </row>
    <row r="490" spans="1:11" ht="12.75">
      <c r="A490" t="s">
        <v>40</v>
      </c>
      <c r="B490" t="s">
        <v>27</v>
      </c>
      <c r="C490" t="s">
        <v>28</v>
      </c>
      <c r="D490">
        <v>718</v>
      </c>
      <c r="E490">
        <v>1660</v>
      </c>
      <c r="F490">
        <v>0.1909701443</v>
      </c>
      <c r="G490">
        <v>-0.190970144</v>
      </c>
      <c r="H490">
        <v>0.441518718</v>
      </c>
      <c r="J490">
        <v>718</v>
      </c>
      <c r="K490">
        <v>1660</v>
      </c>
    </row>
    <row r="491" spans="1:12" ht="12.75">
      <c r="A491" t="s">
        <v>41</v>
      </c>
      <c r="B491" t="s">
        <v>27</v>
      </c>
      <c r="C491" t="s">
        <v>98</v>
      </c>
      <c r="D491">
        <v>4160</v>
      </c>
      <c r="E491">
        <v>4036</v>
      </c>
      <c r="F491">
        <v>5.9407354516</v>
      </c>
      <c r="G491">
        <v>-5.940735452</v>
      </c>
      <c r="H491">
        <v>5.7636558372</v>
      </c>
      <c r="J491" s="5">
        <f>SUM(J472:J490)</f>
        <v>189781</v>
      </c>
      <c r="K491" s="5">
        <f>SUM(K472:K490)</f>
        <v>186194</v>
      </c>
      <c r="L491" s="5">
        <f>J491+K491</f>
        <v>375975</v>
      </c>
    </row>
    <row r="492" spans="1:14" ht="12.75">
      <c r="A492" t="s">
        <v>41</v>
      </c>
      <c r="B492" t="s">
        <v>27</v>
      </c>
      <c r="C492" s="1" t="s">
        <v>1</v>
      </c>
      <c r="D492">
        <v>3829</v>
      </c>
      <c r="E492">
        <v>3673</v>
      </c>
      <c r="F492">
        <v>5.468047126</v>
      </c>
      <c r="G492">
        <v>-5.468047126</v>
      </c>
      <c r="H492">
        <v>5.2452695466</v>
      </c>
      <c r="M492">
        <v>4160</v>
      </c>
      <c r="N492">
        <v>4036</v>
      </c>
    </row>
    <row r="493" spans="1:14" ht="12.75">
      <c r="A493" t="s">
        <v>41</v>
      </c>
      <c r="B493" t="s">
        <v>27</v>
      </c>
      <c r="C493" s="1" t="s">
        <v>2</v>
      </c>
      <c r="D493">
        <v>3451</v>
      </c>
      <c r="E493">
        <v>3277</v>
      </c>
      <c r="F493">
        <v>4.9282399143</v>
      </c>
      <c r="G493">
        <v>-4.928239914</v>
      </c>
      <c r="H493">
        <v>4.6797572296</v>
      </c>
      <c r="M493">
        <v>3829</v>
      </c>
      <c r="N493">
        <v>3673</v>
      </c>
    </row>
    <row r="494" spans="1:14" ht="12.75">
      <c r="A494" t="s">
        <v>41</v>
      </c>
      <c r="B494" t="s">
        <v>27</v>
      </c>
      <c r="C494" t="s">
        <v>3</v>
      </c>
      <c r="D494">
        <v>3197</v>
      </c>
      <c r="E494">
        <v>3006</v>
      </c>
      <c r="F494">
        <v>4.565512317</v>
      </c>
      <c r="G494">
        <v>-4.565512317</v>
      </c>
      <c r="H494">
        <v>4.2927525884</v>
      </c>
      <c r="M494">
        <v>3451</v>
      </c>
      <c r="N494">
        <v>3277</v>
      </c>
    </row>
    <row r="495" spans="1:14" ht="12.75">
      <c r="A495" t="s">
        <v>41</v>
      </c>
      <c r="B495" t="s">
        <v>27</v>
      </c>
      <c r="C495" t="s">
        <v>4</v>
      </c>
      <c r="D495">
        <v>2961</v>
      </c>
      <c r="E495">
        <v>2906</v>
      </c>
      <c r="F495">
        <v>4.2284898251</v>
      </c>
      <c r="G495">
        <v>-4.228489825</v>
      </c>
      <c r="H495">
        <v>4.1499464477</v>
      </c>
      <c r="M495">
        <v>3197</v>
      </c>
      <c r="N495">
        <v>3006</v>
      </c>
    </row>
    <row r="496" spans="1:14" ht="12.75">
      <c r="A496" t="s">
        <v>41</v>
      </c>
      <c r="B496" t="s">
        <v>27</v>
      </c>
      <c r="C496" t="s">
        <v>5</v>
      </c>
      <c r="D496">
        <v>2928</v>
      </c>
      <c r="E496">
        <v>2876</v>
      </c>
      <c r="F496">
        <v>4.1813637986</v>
      </c>
      <c r="G496">
        <v>-4.181363799</v>
      </c>
      <c r="H496">
        <v>4.1071046055</v>
      </c>
      <c r="M496">
        <v>2961</v>
      </c>
      <c r="N496">
        <v>2906</v>
      </c>
    </row>
    <row r="497" spans="1:14" ht="12.75">
      <c r="A497" t="s">
        <v>41</v>
      </c>
      <c r="B497" t="s">
        <v>27</v>
      </c>
      <c r="C497" t="s">
        <v>6</v>
      </c>
      <c r="D497">
        <v>3074</v>
      </c>
      <c r="E497">
        <v>2955</v>
      </c>
      <c r="F497">
        <v>4.389860764</v>
      </c>
      <c r="G497">
        <v>-4.389860764</v>
      </c>
      <c r="H497">
        <v>4.2199214566</v>
      </c>
      <c r="M497">
        <v>2928</v>
      </c>
      <c r="N497">
        <v>2876</v>
      </c>
    </row>
    <row r="498" spans="1:14" ht="12.75">
      <c r="A498" t="s">
        <v>41</v>
      </c>
      <c r="B498" t="s">
        <v>27</v>
      </c>
      <c r="C498" t="s">
        <v>7</v>
      </c>
      <c r="D498">
        <v>2793</v>
      </c>
      <c r="E498">
        <v>2587</v>
      </c>
      <c r="F498">
        <v>3.9885755087</v>
      </c>
      <c r="G498">
        <v>-3.988575509</v>
      </c>
      <c r="H498">
        <v>3.694394859</v>
      </c>
      <c r="M498">
        <v>3074</v>
      </c>
      <c r="N498">
        <v>2955</v>
      </c>
    </row>
    <row r="499" spans="1:14" ht="12.75">
      <c r="A499" t="s">
        <v>41</v>
      </c>
      <c r="B499" t="s">
        <v>27</v>
      </c>
      <c r="C499" t="s">
        <v>8</v>
      </c>
      <c r="D499">
        <v>2286</v>
      </c>
      <c r="E499">
        <v>2184</v>
      </c>
      <c r="F499">
        <v>3.2645483756</v>
      </c>
      <c r="G499">
        <v>-3.264548376</v>
      </c>
      <c r="H499">
        <v>3.1188861121</v>
      </c>
      <c r="M499">
        <v>2793</v>
      </c>
      <c r="N499">
        <v>2587</v>
      </c>
    </row>
    <row r="500" spans="1:14" ht="12.75">
      <c r="A500" t="s">
        <v>41</v>
      </c>
      <c r="B500" t="s">
        <v>27</v>
      </c>
      <c r="C500" t="s">
        <v>9</v>
      </c>
      <c r="D500">
        <v>2176</v>
      </c>
      <c r="E500">
        <v>1833</v>
      </c>
      <c r="F500">
        <v>3.1074616208</v>
      </c>
      <c r="G500">
        <v>-3.107461621</v>
      </c>
      <c r="H500">
        <v>2.6176365584</v>
      </c>
      <c r="M500">
        <v>2286</v>
      </c>
      <c r="N500">
        <v>2184</v>
      </c>
    </row>
    <row r="501" spans="1:14" ht="12.75">
      <c r="A501" t="s">
        <v>41</v>
      </c>
      <c r="B501" t="s">
        <v>27</v>
      </c>
      <c r="C501" t="s">
        <v>10</v>
      </c>
      <c r="D501">
        <v>1542</v>
      </c>
      <c r="E501">
        <v>1319</v>
      </c>
      <c r="F501">
        <v>2.202070689</v>
      </c>
      <c r="G501">
        <v>-2.202070689</v>
      </c>
      <c r="H501">
        <v>1.8836129954</v>
      </c>
      <c r="M501">
        <v>2176</v>
      </c>
      <c r="N501">
        <v>1833</v>
      </c>
    </row>
    <row r="502" spans="1:14" ht="12.75">
      <c r="A502" t="s">
        <v>41</v>
      </c>
      <c r="B502" t="s">
        <v>27</v>
      </c>
      <c r="C502" t="s">
        <v>11</v>
      </c>
      <c r="D502">
        <v>1185</v>
      </c>
      <c r="E502">
        <v>1001</v>
      </c>
      <c r="F502">
        <v>1.6922527669</v>
      </c>
      <c r="G502">
        <v>-1.692252767</v>
      </c>
      <c r="H502">
        <v>1.429489468</v>
      </c>
      <c r="M502">
        <v>1542</v>
      </c>
      <c r="N502">
        <v>1319</v>
      </c>
    </row>
    <row r="503" spans="1:14" ht="12.75">
      <c r="A503" t="s">
        <v>41</v>
      </c>
      <c r="B503" t="s">
        <v>27</v>
      </c>
      <c r="C503" t="s">
        <v>12</v>
      </c>
      <c r="D503">
        <v>836</v>
      </c>
      <c r="E503">
        <v>717</v>
      </c>
      <c r="F503">
        <v>1.193859336</v>
      </c>
      <c r="G503">
        <v>-1.193859336</v>
      </c>
      <c r="H503">
        <v>1.0239200286</v>
      </c>
      <c r="M503">
        <v>1185</v>
      </c>
      <c r="N503">
        <v>1001</v>
      </c>
    </row>
    <row r="504" spans="1:14" ht="12.75">
      <c r="A504" t="s">
        <v>41</v>
      </c>
      <c r="B504" t="s">
        <v>27</v>
      </c>
      <c r="C504" t="s">
        <v>13</v>
      </c>
      <c r="D504">
        <v>586</v>
      </c>
      <c r="E504">
        <v>516</v>
      </c>
      <c r="F504">
        <v>0.8368439843</v>
      </c>
      <c r="G504">
        <v>-0.836843984</v>
      </c>
      <c r="H504">
        <v>0.7368796858</v>
      </c>
      <c r="M504">
        <v>836</v>
      </c>
      <c r="N504">
        <v>717</v>
      </c>
    </row>
    <row r="505" spans="1:14" ht="12.75">
      <c r="A505" t="s">
        <v>41</v>
      </c>
      <c r="B505" t="s">
        <v>27</v>
      </c>
      <c r="C505" t="s">
        <v>14</v>
      </c>
      <c r="D505">
        <v>422</v>
      </c>
      <c r="E505">
        <v>432</v>
      </c>
      <c r="F505">
        <v>0.6026419136</v>
      </c>
      <c r="G505">
        <v>-0.602641914</v>
      </c>
      <c r="H505">
        <v>0.6169225277</v>
      </c>
      <c r="M505">
        <v>586</v>
      </c>
      <c r="N505">
        <v>516</v>
      </c>
    </row>
    <row r="506" spans="1:14" ht="12.75">
      <c r="A506" t="s">
        <v>41</v>
      </c>
      <c r="B506" t="s">
        <v>27</v>
      </c>
      <c r="C506" t="s">
        <v>15</v>
      </c>
      <c r="D506">
        <v>250</v>
      </c>
      <c r="E506">
        <v>315</v>
      </c>
      <c r="F506">
        <v>0.3570153517</v>
      </c>
      <c r="G506">
        <v>-0.357015352</v>
      </c>
      <c r="H506">
        <v>0.4498393431</v>
      </c>
      <c r="M506">
        <v>422</v>
      </c>
      <c r="N506">
        <v>432</v>
      </c>
    </row>
    <row r="507" spans="1:14" ht="12.75">
      <c r="A507" t="s">
        <v>41</v>
      </c>
      <c r="B507" t="s">
        <v>27</v>
      </c>
      <c r="C507" t="s">
        <v>16</v>
      </c>
      <c r="D507">
        <v>165</v>
      </c>
      <c r="E507">
        <v>244</v>
      </c>
      <c r="F507">
        <v>0.2356301321</v>
      </c>
      <c r="G507">
        <v>-0.235630132</v>
      </c>
      <c r="H507">
        <v>0.3484469832</v>
      </c>
      <c r="M507">
        <v>250</v>
      </c>
      <c r="N507">
        <v>315</v>
      </c>
    </row>
    <row r="508" spans="1:14" ht="12.75">
      <c r="A508" t="s">
        <v>41</v>
      </c>
      <c r="B508" t="s">
        <v>27</v>
      </c>
      <c r="C508" t="s">
        <v>17</v>
      </c>
      <c r="D508">
        <v>87</v>
      </c>
      <c r="E508">
        <v>129</v>
      </c>
      <c r="F508">
        <v>0.1242413424</v>
      </c>
      <c r="G508">
        <v>-0.124241342</v>
      </c>
      <c r="H508">
        <v>0.1842199215</v>
      </c>
      <c r="M508">
        <v>165</v>
      </c>
      <c r="N508">
        <v>244</v>
      </c>
    </row>
    <row r="509" spans="1:14" ht="12.75">
      <c r="A509" t="s">
        <v>41</v>
      </c>
      <c r="B509" t="s">
        <v>27</v>
      </c>
      <c r="C509" t="s">
        <v>28</v>
      </c>
      <c r="D509">
        <v>37</v>
      </c>
      <c r="E509">
        <v>54</v>
      </c>
      <c r="F509">
        <v>0.052838272</v>
      </c>
      <c r="G509">
        <v>-0.052838272</v>
      </c>
      <c r="H509">
        <v>0.077115316</v>
      </c>
      <c r="M509">
        <v>87</v>
      </c>
      <c r="N509">
        <v>129</v>
      </c>
    </row>
    <row r="510" spans="1:14" ht="12.75">
      <c r="A510" t="s">
        <v>42</v>
      </c>
      <c r="B510" t="s">
        <v>27</v>
      </c>
      <c r="C510" t="s">
        <v>98</v>
      </c>
      <c r="D510">
        <v>22788</v>
      </c>
      <c r="E510">
        <v>22051</v>
      </c>
      <c r="F510">
        <v>3.5190996244</v>
      </c>
      <c r="G510">
        <v>-3.519099624</v>
      </c>
      <c r="H510">
        <v>3.4052863708</v>
      </c>
      <c r="J510">
        <v>22788</v>
      </c>
      <c r="K510">
        <v>22051</v>
      </c>
      <c r="M510">
        <v>37</v>
      </c>
      <c r="N510">
        <v>54</v>
      </c>
    </row>
    <row r="511" spans="1:15" ht="12.75">
      <c r="A511" t="s">
        <v>42</v>
      </c>
      <c r="B511" t="s">
        <v>27</v>
      </c>
      <c r="C511" s="1" t="s">
        <v>1</v>
      </c>
      <c r="D511">
        <v>22447</v>
      </c>
      <c r="E511">
        <v>21608</v>
      </c>
      <c r="F511">
        <v>3.4664397608</v>
      </c>
      <c r="G511">
        <v>-3.466439761</v>
      </c>
      <c r="H511">
        <v>3.3368748765</v>
      </c>
      <c r="J511">
        <v>22447</v>
      </c>
      <c r="K511">
        <v>21608</v>
      </c>
      <c r="M511" s="5">
        <f>SUM(M492:M510)</f>
        <v>35965</v>
      </c>
      <c r="N511" s="5">
        <f>SUM(N492:N510)</f>
        <v>34060</v>
      </c>
      <c r="O511" s="5">
        <f>M511+N511</f>
        <v>70025</v>
      </c>
    </row>
    <row r="512" spans="1:11" ht="12.75">
      <c r="A512" t="s">
        <v>42</v>
      </c>
      <c r="B512" t="s">
        <v>27</v>
      </c>
      <c r="C512" s="1" t="s">
        <v>2</v>
      </c>
      <c r="D512">
        <v>21299</v>
      </c>
      <c r="E512">
        <v>20160</v>
      </c>
      <c r="F512">
        <v>3.2891567009</v>
      </c>
      <c r="G512">
        <v>-3.289156701</v>
      </c>
      <c r="H512">
        <v>3.1132634908</v>
      </c>
      <c r="J512">
        <v>21299</v>
      </c>
      <c r="K512">
        <v>20160</v>
      </c>
    </row>
    <row r="513" spans="1:11" ht="12.75">
      <c r="A513" t="s">
        <v>42</v>
      </c>
      <c r="B513" t="s">
        <v>27</v>
      </c>
      <c r="C513" t="s">
        <v>3</v>
      </c>
      <c r="D513">
        <v>20786</v>
      </c>
      <c r="E513">
        <v>19940</v>
      </c>
      <c r="F513">
        <v>3.2099352639</v>
      </c>
      <c r="G513">
        <v>-3.209935264</v>
      </c>
      <c r="H513">
        <v>3.0792893853</v>
      </c>
      <c r="J513">
        <v>20786</v>
      </c>
      <c r="K513">
        <v>19940</v>
      </c>
    </row>
    <row r="514" spans="1:11" ht="12.75">
      <c r="A514" t="s">
        <v>42</v>
      </c>
      <c r="B514" t="s">
        <v>27</v>
      </c>
      <c r="C514" t="s">
        <v>4</v>
      </c>
      <c r="D514">
        <v>22465</v>
      </c>
      <c r="E514">
        <v>23163</v>
      </c>
      <c r="F514">
        <v>3.4692194604</v>
      </c>
      <c r="G514">
        <v>-3.46921946</v>
      </c>
      <c r="H514">
        <v>3.5770100316</v>
      </c>
      <c r="J514">
        <v>22465</v>
      </c>
      <c r="K514">
        <v>23163</v>
      </c>
    </row>
    <row r="515" spans="1:11" ht="12.75">
      <c r="A515" t="s">
        <v>42</v>
      </c>
      <c r="B515" t="s">
        <v>27</v>
      </c>
      <c r="C515" t="s">
        <v>5</v>
      </c>
      <c r="D515">
        <v>24404</v>
      </c>
      <c r="E515">
        <v>24754</v>
      </c>
      <c r="F515">
        <v>3.7686548725</v>
      </c>
      <c r="G515">
        <v>-3.768654873</v>
      </c>
      <c r="H515">
        <v>3.8227045859</v>
      </c>
      <c r="J515">
        <v>24404</v>
      </c>
      <c r="K515">
        <v>24754</v>
      </c>
    </row>
    <row r="516" spans="1:11" ht="12.75">
      <c r="A516" t="s">
        <v>42</v>
      </c>
      <c r="B516" t="s">
        <v>27</v>
      </c>
      <c r="C516" t="s">
        <v>6</v>
      </c>
      <c r="D516">
        <v>28824</v>
      </c>
      <c r="E516">
        <v>28466</v>
      </c>
      <c r="F516">
        <v>4.4512255386</v>
      </c>
      <c r="G516">
        <v>-4.451225539</v>
      </c>
      <c r="H516">
        <v>4.3959404032</v>
      </c>
      <c r="J516">
        <v>28824</v>
      </c>
      <c r="K516">
        <v>28466</v>
      </c>
    </row>
    <row r="517" spans="1:11" ht="12.75">
      <c r="A517" t="s">
        <v>42</v>
      </c>
      <c r="B517" t="s">
        <v>27</v>
      </c>
      <c r="C517" t="s">
        <v>7</v>
      </c>
      <c r="D517">
        <v>27887</v>
      </c>
      <c r="E517">
        <v>27766</v>
      </c>
      <c r="F517">
        <v>4.3065267345</v>
      </c>
      <c r="G517">
        <v>-4.306526735</v>
      </c>
      <c r="H517">
        <v>4.2878409765</v>
      </c>
      <c r="J517">
        <v>27887</v>
      </c>
      <c r="K517">
        <v>27766</v>
      </c>
    </row>
    <row r="518" spans="1:11" ht="12.75">
      <c r="A518" t="s">
        <v>42</v>
      </c>
      <c r="B518" t="s">
        <v>27</v>
      </c>
      <c r="C518" t="s">
        <v>8</v>
      </c>
      <c r="D518">
        <v>24981</v>
      </c>
      <c r="E518">
        <v>26021</v>
      </c>
      <c r="F518">
        <v>3.8577596857</v>
      </c>
      <c r="G518">
        <v>-3.857759686</v>
      </c>
      <c r="H518">
        <v>4.0183645483</v>
      </c>
      <c r="J518">
        <v>24981</v>
      </c>
      <c r="K518">
        <v>26021</v>
      </c>
    </row>
    <row r="519" spans="1:11" ht="12.75">
      <c r="A519" t="s">
        <v>42</v>
      </c>
      <c r="B519" t="s">
        <v>27</v>
      </c>
      <c r="C519" t="s">
        <v>9</v>
      </c>
      <c r="D519">
        <v>22145</v>
      </c>
      <c r="E519">
        <v>23305</v>
      </c>
      <c r="F519">
        <v>3.4198025796</v>
      </c>
      <c r="G519">
        <v>-3.41980258</v>
      </c>
      <c r="H519">
        <v>3.5989387725</v>
      </c>
      <c r="J519">
        <v>22145</v>
      </c>
      <c r="K519">
        <v>23305</v>
      </c>
    </row>
    <row r="520" spans="1:11" ht="12.75">
      <c r="A520" t="s">
        <v>42</v>
      </c>
      <c r="B520" t="s">
        <v>27</v>
      </c>
      <c r="C520" t="s">
        <v>10</v>
      </c>
      <c r="D520">
        <v>16419</v>
      </c>
      <c r="E520">
        <v>16948</v>
      </c>
      <c r="F520">
        <v>2.5355492686</v>
      </c>
      <c r="G520">
        <v>-2.535549269</v>
      </c>
      <c r="H520">
        <v>2.6172415497</v>
      </c>
      <c r="J520">
        <v>16419</v>
      </c>
      <c r="K520">
        <v>16948</v>
      </c>
    </row>
    <row r="521" spans="1:11" ht="12.75">
      <c r="A521" t="s">
        <v>42</v>
      </c>
      <c r="B521" t="s">
        <v>27</v>
      </c>
      <c r="C521" t="s">
        <v>11</v>
      </c>
      <c r="D521">
        <v>13097</v>
      </c>
      <c r="E521">
        <v>13830</v>
      </c>
      <c r="F521">
        <v>2.0225402748</v>
      </c>
      <c r="G521">
        <v>-2.022540275</v>
      </c>
      <c r="H521">
        <v>2.1357358174</v>
      </c>
      <c r="J521">
        <v>13097</v>
      </c>
      <c r="K521">
        <v>13830</v>
      </c>
    </row>
    <row r="522" spans="1:11" ht="12.75">
      <c r="A522" t="s">
        <v>42</v>
      </c>
      <c r="B522" t="s">
        <v>27</v>
      </c>
      <c r="C522" t="s">
        <v>12</v>
      </c>
      <c r="D522">
        <v>12236</v>
      </c>
      <c r="E522">
        <v>13080</v>
      </c>
      <c r="F522">
        <v>1.8895779798</v>
      </c>
      <c r="G522">
        <v>-1.88957798</v>
      </c>
      <c r="H522">
        <v>2.019915003</v>
      </c>
      <c r="J522">
        <v>12236</v>
      </c>
      <c r="K522">
        <v>13080</v>
      </c>
    </row>
    <row r="523" spans="1:11" ht="12.75">
      <c r="A523" t="s">
        <v>42</v>
      </c>
      <c r="B523" t="s">
        <v>27</v>
      </c>
      <c r="C523" t="s">
        <v>13</v>
      </c>
      <c r="D523">
        <v>10912</v>
      </c>
      <c r="E523">
        <v>13408</v>
      </c>
      <c r="F523">
        <v>1.6851156355</v>
      </c>
      <c r="G523">
        <v>-1.685115636</v>
      </c>
      <c r="H523">
        <v>2.0705673058</v>
      </c>
      <c r="J523">
        <v>10912</v>
      </c>
      <c r="K523">
        <v>13408</v>
      </c>
    </row>
    <row r="524" spans="1:11" ht="12.75">
      <c r="A524" t="s">
        <v>42</v>
      </c>
      <c r="B524" t="s">
        <v>27</v>
      </c>
      <c r="C524" t="s">
        <v>14</v>
      </c>
      <c r="D524">
        <v>9640</v>
      </c>
      <c r="E524">
        <v>13754</v>
      </c>
      <c r="F524">
        <v>1.4886835343</v>
      </c>
      <c r="G524">
        <v>-1.488683534</v>
      </c>
      <c r="H524">
        <v>2.1239993082</v>
      </c>
      <c r="J524">
        <v>9640</v>
      </c>
      <c r="K524">
        <v>13754</v>
      </c>
    </row>
    <row r="525" spans="1:11" ht="12.75">
      <c r="A525" t="s">
        <v>42</v>
      </c>
      <c r="B525" t="s">
        <v>27</v>
      </c>
      <c r="C525" t="s">
        <v>15</v>
      </c>
      <c r="D525">
        <v>6690</v>
      </c>
      <c r="E525">
        <v>10509</v>
      </c>
      <c r="F525">
        <v>1.0331216644</v>
      </c>
      <c r="G525">
        <v>-1.033121664</v>
      </c>
      <c r="H525">
        <v>1.6228812512</v>
      </c>
      <c r="J525">
        <v>6690</v>
      </c>
      <c r="K525">
        <v>10509</v>
      </c>
    </row>
    <row r="526" spans="1:11" ht="12.75">
      <c r="A526" t="s">
        <v>42</v>
      </c>
      <c r="B526" t="s">
        <v>27</v>
      </c>
      <c r="C526" t="s">
        <v>16</v>
      </c>
      <c r="D526">
        <v>4317</v>
      </c>
      <c r="E526">
        <v>8061</v>
      </c>
      <c r="F526">
        <v>0.6666646076</v>
      </c>
      <c r="G526">
        <v>-0.666664608</v>
      </c>
      <c r="H526">
        <v>1.2448421131</v>
      </c>
      <c r="J526">
        <v>4317</v>
      </c>
      <c r="K526">
        <v>8061</v>
      </c>
    </row>
    <row r="527" spans="1:11" ht="12.75">
      <c r="A527" t="s">
        <v>42</v>
      </c>
      <c r="B527" t="s">
        <v>27</v>
      </c>
      <c r="C527" t="s">
        <v>17</v>
      </c>
      <c r="D527">
        <v>1854</v>
      </c>
      <c r="E527">
        <v>4382</v>
      </c>
      <c r="F527">
        <v>0.2863090532</v>
      </c>
      <c r="G527">
        <v>-0.286309053</v>
      </c>
      <c r="H527">
        <v>0.6767024115</v>
      </c>
      <c r="J527">
        <v>1854</v>
      </c>
      <c r="K527">
        <v>4382</v>
      </c>
    </row>
    <row r="528" spans="1:11" ht="12.75">
      <c r="A528" t="s">
        <v>42</v>
      </c>
      <c r="B528" t="s">
        <v>27</v>
      </c>
      <c r="C528" t="s">
        <v>28</v>
      </c>
      <c r="D528">
        <v>741</v>
      </c>
      <c r="E528">
        <v>2414</v>
      </c>
      <c r="F528">
        <v>0.1144309646</v>
      </c>
      <c r="G528">
        <v>-0.114430965</v>
      </c>
      <c r="H528">
        <v>0.3727885946</v>
      </c>
      <c r="J528">
        <v>741</v>
      </c>
      <c r="K528">
        <v>2414</v>
      </c>
    </row>
    <row r="529" spans="1:15" ht="12.75">
      <c r="A529" t="s">
        <v>0</v>
      </c>
      <c r="B529" t="s">
        <v>27</v>
      </c>
      <c r="C529" t="s">
        <v>98</v>
      </c>
      <c r="D529">
        <v>42593</v>
      </c>
      <c r="E529">
        <v>40801</v>
      </c>
      <c r="F529">
        <v>3.734868447</v>
      </c>
      <c r="G529">
        <v>-3.734868447</v>
      </c>
      <c r="H529">
        <v>3.5777326675</v>
      </c>
      <c r="J529" s="5">
        <f>SUM(J510:J528)</f>
        <v>313932</v>
      </c>
      <c r="K529" s="5">
        <f>SUM(K510:K528)</f>
        <v>333620</v>
      </c>
      <c r="L529" s="5">
        <f>J529+K529</f>
        <v>647552</v>
      </c>
      <c r="N529">
        <v>42593</v>
      </c>
      <c r="O529">
        <v>40801</v>
      </c>
    </row>
    <row r="530" spans="1:15" ht="12.75">
      <c r="A530" t="s">
        <v>0</v>
      </c>
      <c r="B530" t="s">
        <v>27</v>
      </c>
      <c r="C530" s="1" t="s">
        <v>1</v>
      </c>
      <c r="D530">
        <v>43164</v>
      </c>
      <c r="E530">
        <v>41103</v>
      </c>
      <c r="F530">
        <v>3.7849379393</v>
      </c>
      <c r="G530">
        <v>-3.784937939</v>
      </c>
      <c r="H530">
        <v>3.6042142553</v>
      </c>
      <c r="N530">
        <v>43164</v>
      </c>
      <c r="O530">
        <v>41103</v>
      </c>
    </row>
    <row r="531" spans="1:15" ht="12.75">
      <c r="A531" t="s">
        <v>0</v>
      </c>
      <c r="B531" t="s">
        <v>27</v>
      </c>
      <c r="C531" s="1" t="s">
        <v>2</v>
      </c>
      <c r="D531">
        <v>42104</v>
      </c>
      <c r="E531">
        <v>39714</v>
      </c>
      <c r="F531">
        <v>3.6919893197</v>
      </c>
      <c r="G531">
        <v>-3.69198932</v>
      </c>
      <c r="H531">
        <v>3.4824164887</v>
      </c>
      <c r="N531">
        <v>42104</v>
      </c>
      <c r="O531">
        <v>39714</v>
      </c>
    </row>
    <row r="532" spans="1:15" ht="12.75">
      <c r="A532" t="s">
        <v>0</v>
      </c>
      <c r="B532" t="s">
        <v>27</v>
      </c>
      <c r="C532" t="s">
        <v>3</v>
      </c>
      <c r="D532">
        <v>40447</v>
      </c>
      <c r="E532">
        <v>38573</v>
      </c>
      <c r="F532">
        <v>3.546691336</v>
      </c>
      <c r="G532">
        <v>-3.546691336</v>
      </c>
      <c r="H532">
        <v>3.3823651916</v>
      </c>
      <c r="N532">
        <v>40447</v>
      </c>
      <c r="O532">
        <v>38573</v>
      </c>
    </row>
    <row r="533" spans="1:15" ht="12.75">
      <c r="A533" t="s">
        <v>0</v>
      </c>
      <c r="B533" t="s">
        <v>27</v>
      </c>
      <c r="C533" t="s">
        <v>4</v>
      </c>
      <c r="D533">
        <v>40102</v>
      </c>
      <c r="E533">
        <v>39401</v>
      </c>
      <c r="F533">
        <v>3.516439191</v>
      </c>
      <c r="G533">
        <v>-3.516439191</v>
      </c>
      <c r="H533">
        <v>3.4549703397</v>
      </c>
      <c r="N533">
        <v>40102</v>
      </c>
      <c r="O533">
        <v>39401</v>
      </c>
    </row>
    <row r="534" spans="1:15" ht="12.75">
      <c r="A534" t="s">
        <v>0</v>
      </c>
      <c r="B534" t="s">
        <v>27</v>
      </c>
      <c r="C534" t="s">
        <v>5</v>
      </c>
      <c r="D534">
        <v>40020</v>
      </c>
      <c r="E534">
        <v>39879</v>
      </c>
      <c r="F534">
        <v>3.5092488261</v>
      </c>
      <c r="G534">
        <v>-3.509248826</v>
      </c>
      <c r="H534">
        <v>3.4968849059</v>
      </c>
      <c r="N534">
        <v>40020</v>
      </c>
      <c r="O534">
        <v>39879</v>
      </c>
    </row>
    <row r="535" spans="1:15" ht="12.75">
      <c r="A535" t="s">
        <v>0</v>
      </c>
      <c r="B535" t="s">
        <v>27</v>
      </c>
      <c r="C535" t="s">
        <v>6</v>
      </c>
      <c r="D535">
        <v>47353</v>
      </c>
      <c r="E535">
        <v>47193</v>
      </c>
      <c r="F535">
        <v>4.1522603614</v>
      </c>
      <c r="G535">
        <v>-4.152260361</v>
      </c>
      <c r="H535">
        <v>4.138230381</v>
      </c>
      <c r="N535">
        <v>47353</v>
      </c>
      <c r="O535">
        <v>47193</v>
      </c>
    </row>
    <row r="536" spans="1:15" ht="12.75">
      <c r="A536" t="s">
        <v>0</v>
      </c>
      <c r="B536" t="s">
        <v>27</v>
      </c>
      <c r="C536" t="s">
        <v>7</v>
      </c>
      <c r="D536">
        <v>47173</v>
      </c>
      <c r="E536">
        <v>46397</v>
      </c>
      <c r="F536">
        <v>4.1364766335</v>
      </c>
      <c r="G536">
        <v>-4.136476634</v>
      </c>
      <c r="H536">
        <v>4.068431229</v>
      </c>
      <c r="N536">
        <v>47173</v>
      </c>
      <c r="O536">
        <v>46397</v>
      </c>
    </row>
    <row r="537" spans="1:15" ht="12.75">
      <c r="A537" t="s">
        <v>0</v>
      </c>
      <c r="B537" t="s">
        <v>27</v>
      </c>
      <c r="C537" t="s">
        <v>8</v>
      </c>
      <c r="D537">
        <v>42605</v>
      </c>
      <c r="E537">
        <v>42985</v>
      </c>
      <c r="F537">
        <v>3.7359206955</v>
      </c>
      <c r="G537">
        <v>-3.735920696</v>
      </c>
      <c r="H537">
        <v>3.7692418988</v>
      </c>
      <c r="N537">
        <v>42605</v>
      </c>
      <c r="O537">
        <v>42985</v>
      </c>
    </row>
    <row r="538" spans="1:15" ht="12.75">
      <c r="A538" t="s">
        <v>0</v>
      </c>
      <c r="B538" t="s">
        <v>27</v>
      </c>
      <c r="C538" t="s">
        <v>9</v>
      </c>
      <c r="D538">
        <v>37915</v>
      </c>
      <c r="E538">
        <v>38090</v>
      </c>
      <c r="F538">
        <v>3.3246668976</v>
      </c>
      <c r="G538">
        <v>-3.324666898</v>
      </c>
      <c r="H538">
        <v>3.3400121885</v>
      </c>
      <c r="N538">
        <v>37915</v>
      </c>
      <c r="O538">
        <v>38090</v>
      </c>
    </row>
    <row r="539" spans="1:15" ht="12.75">
      <c r="A539" t="s">
        <v>0</v>
      </c>
      <c r="B539" t="s">
        <v>27</v>
      </c>
      <c r="C539" t="s">
        <v>10</v>
      </c>
      <c r="D539">
        <v>28842</v>
      </c>
      <c r="E539">
        <v>28679</v>
      </c>
      <c r="F539">
        <v>2.5290793264</v>
      </c>
      <c r="G539">
        <v>-2.529079326</v>
      </c>
      <c r="H539">
        <v>2.5147862839</v>
      </c>
      <c r="N539">
        <v>28842</v>
      </c>
      <c r="O539">
        <v>28679</v>
      </c>
    </row>
    <row r="540" spans="1:15" ht="12.75">
      <c r="A540" t="s">
        <v>0</v>
      </c>
      <c r="B540" t="s">
        <v>27</v>
      </c>
      <c r="C540" t="s">
        <v>11</v>
      </c>
      <c r="D540">
        <v>23715</v>
      </c>
      <c r="E540">
        <v>24071</v>
      </c>
      <c r="F540">
        <v>2.0795061447</v>
      </c>
      <c r="G540">
        <v>-2.079506145</v>
      </c>
      <c r="H540">
        <v>2.1107228509</v>
      </c>
      <c r="N540">
        <v>23715</v>
      </c>
      <c r="O540">
        <v>24071</v>
      </c>
    </row>
    <row r="541" spans="1:15" ht="12.75">
      <c r="A541" t="s">
        <v>0</v>
      </c>
      <c r="B541" t="s">
        <v>27</v>
      </c>
      <c r="C541" t="s">
        <v>12</v>
      </c>
      <c r="D541">
        <v>21924</v>
      </c>
      <c r="E541">
        <v>22669</v>
      </c>
      <c r="F541">
        <v>1.9224580526</v>
      </c>
      <c r="G541">
        <v>-1.922458053</v>
      </c>
      <c r="H541">
        <v>1.9877851484</v>
      </c>
      <c r="N541">
        <v>21924</v>
      </c>
      <c r="O541">
        <v>22669</v>
      </c>
    </row>
    <row r="542" spans="1:15" ht="12.75">
      <c r="A542" t="s">
        <v>0</v>
      </c>
      <c r="B542" t="s">
        <v>27</v>
      </c>
      <c r="C542" t="s">
        <v>13</v>
      </c>
      <c r="D542">
        <v>20136</v>
      </c>
      <c r="E542">
        <v>22631</v>
      </c>
      <c r="F542">
        <v>1.7656730225</v>
      </c>
      <c r="G542">
        <v>-1.765673023</v>
      </c>
      <c r="H542">
        <v>1.9844530281</v>
      </c>
      <c r="N542">
        <v>20136</v>
      </c>
      <c r="O542">
        <v>22631</v>
      </c>
    </row>
    <row r="543" spans="1:15" ht="12.75">
      <c r="A543" t="s">
        <v>0</v>
      </c>
      <c r="B543" t="s">
        <v>27</v>
      </c>
      <c r="C543" t="s">
        <v>14</v>
      </c>
      <c r="D543">
        <v>17501</v>
      </c>
      <c r="E543">
        <v>22789</v>
      </c>
      <c r="F543">
        <v>1.5346167842</v>
      </c>
      <c r="G543">
        <v>-1.534616784</v>
      </c>
      <c r="H543">
        <v>1.9983076336</v>
      </c>
      <c r="N543">
        <v>17501</v>
      </c>
      <c r="O543">
        <v>22789</v>
      </c>
    </row>
    <row r="544" spans="1:15" ht="12.75">
      <c r="A544" t="s">
        <v>0</v>
      </c>
      <c r="B544" t="s">
        <v>27</v>
      </c>
      <c r="C544" t="s">
        <v>15</v>
      </c>
      <c r="D544">
        <v>12642</v>
      </c>
      <c r="E544">
        <v>17940</v>
      </c>
      <c r="F544">
        <v>1.1085438196</v>
      </c>
      <c r="G544">
        <v>-1.10854382</v>
      </c>
      <c r="H544">
        <v>1.5731115427</v>
      </c>
      <c r="N544">
        <v>12642</v>
      </c>
      <c r="O544">
        <v>17940</v>
      </c>
    </row>
    <row r="545" spans="1:15" ht="12.75">
      <c r="A545" t="s">
        <v>0</v>
      </c>
      <c r="B545" t="s">
        <v>27</v>
      </c>
      <c r="C545" t="s">
        <v>16</v>
      </c>
      <c r="D545">
        <v>8378</v>
      </c>
      <c r="E545">
        <v>13645</v>
      </c>
      <c r="F545">
        <v>0.7346448442</v>
      </c>
      <c r="G545">
        <v>-0.734644844</v>
      </c>
      <c r="H545">
        <v>1.1964942587</v>
      </c>
      <c r="N545">
        <v>8378</v>
      </c>
      <c r="O545">
        <v>13645</v>
      </c>
    </row>
    <row r="546" spans="1:15" ht="12.75">
      <c r="A546" t="s">
        <v>0</v>
      </c>
      <c r="B546" t="s">
        <v>27</v>
      </c>
      <c r="C546" t="s">
        <v>17</v>
      </c>
      <c r="D546">
        <v>3845</v>
      </c>
      <c r="E546">
        <v>7505</v>
      </c>
      <c r="F546">
        <v>0.3371579644</v>
      </c>
      <c r="G546">
        <v>-0.337157964</v>
      </c>
      <c r="H546">
        <v>0.6580937641</v>
      </c>
      <c r="N546">
        <v>3845</v>
      </c>
      <c r="O546">
        <v>7505</v>
      </c>
    </row>
    <row r="547" spans="1:15" ht="12.75">
      <c r="A547" t="s">
        <v>0</v>
      </c>
      <c r="B547" t="s">
        <v>27</v>
      </c>
      <c r="C547" t="s">
        <v>28</v>
      </c>
      <c r="D547">
        <v>1563</v>
      </c>
      <c r="E547">
        <v>4328</v>
      </c>
      <c r="F547">
        <v>0.1370553702</v>
      </c>
      <c r="G547">
        <v>-0.13705537</v>
      </c>
      <c r="H547">
        <v>0.3795109675</v>
      </c>
      <c r="N547">
        <v>1563</v>
      </c>
      <c r="O547">
        <v>4328</v>
      </c>
    </row>
    <row r="548" spans="1:16" ht="12.75">
      <c r="A548" t="s">
        <v>40</v>
      </c>
      <c r="B548" t="s">
        <v>39</v>
      </c>
      <c r="C548" t="s">
        <v>98</v>
      </c>
      <c r="D548">
        <v>12686</v>
      </c>
      <c r="E548">
        <v>12123</v>
      </c>
      <c r="F548">
        <v>3.3291519926</v>
      </c>
      <c r="G548">
        <v>-3.329151993</v>
      </c>
      <c r="H548">
        <v>3.1814054553</v>
      </c>
      <c r="J548">
        <v>12686</v>
      </c>
      <c r="K548">
        <v>12123</v>
      </c>
      <c r="N548" s="5">
        <f>SUM(N529:N547)</f>
        <v>562022</v>
      </c>
      <c r="O548" s="5">
        <f>SUM(O529:O547)</f>
        <v>578393</v>
      </c>
      <c r="P548" s="5">
        <f>N548+O548</f>
        <v>1140415</v>
      </c>
    </row>
    <row r="549" spans="1:11" ht="12.75">
      <c r="A549" t="s">
        <v>40</v>
      </c>
      <c r="B549" t="s">
        <v>39</v>
      </c>
      <c r="C549" s="1" t="s">
        <v>1</v>
      </c>
      <c r="D549">
        <v>14898</v>
      </c>
      <c r="E549">
        <v>14076</v>
      </c>
      <c r="F549">
        <v>3.909641052</v>
      </c>
      <c r="G549">
        <v>-3.909641052</v>
      </c>
      <c r="H549">
        <v>3.6939258591</v>
      </c>
      <c r="J549">
        <v>14898</v>
      </c>
      <c r="K549">
        <v>14076</v>
      </c>
    </row>
    <row r="550" spans="1:11" ht="12.75">
      <c r="A550" t="s">
        <v>40</v>
      </c>
      <c r="B550" t="s">
        <v>39</v>
      </c>
      <c r="C550" s="1" t="s">
        <v>2</v>
      </c>
      <c r="D550">
        <v>15606</v>
      </c>
      <c r="E550">
        <v>14803</v>
      </c>
      <c r="F550">
        <v>4.0954395394</v>
      </c>
      <c r="G550">
        <v>-4.095439539</v>
      </c>
      <c r="H550">
        <v>3.884710464</v>
      </c>
      <c r="J550">
        <v>15606</v>
      </c>
      <c r="K550">
        <v>14803</v>
      </c>
    </row>
    <row r="551" spans="1:11" ht="12.75">
      <c r="A551" t="s">
        <v>40</v>
      </c>
      <c r="B551" t="s">
        <v>39</v>
      </c>
      <c r="C551" t="s">
        <v>3</v>
      </c>
      <c r="D551">
        <v>15631</v>
      </c>
      <c r="E551">
        <v>14375</v>
      </c>
      <c r="F551">
        <v>4.1020002204</v>
      </c>
      <c r="G551">
        <v>-4.10200022</v>
      </c>
      <c r="H551">
        <v>3.7723916044</v>
      </c>
      <c r="J551">
        <v>15631</v>
      </c>
      <c r="K551">
        <v>14375</v>
      </c>
    </row>
    <row r="552" spans="1:11" ht="12.75">
      <c r="A552" t="s">
        <v>40</v>
      </c>
      <c r="B552" t="s">
        <v>39</v>
      </c>
      <c r="C552" t="s">
        <v>4</v>
      </c>
      <c r="D552">
        <v>12653</v>
      </c>
      <c r="E552">
        <v>11476</v>
      </c>
      <c r="F552">
        <v>3.3204918936</v>
      </c>
      <c r="G552">
        <v>-3.320491894</v>
      </c>
      <c r="H552">
        <v>3.0116150297</v>
      </c>
      <c r="J552">
        <v>12653</v>
      </c>
      <c r="K552">
        <v>11476</v>
      </c>
    </row>
    <row r="553" spans="1:11" ht="12.75">
      <c r="A553" t="s">
        <v>40</v>
      </c>
      <c r="B553" t="s">
        <v>39</v>
      </c>
      <c r="C553" t="s">
        <v>5</v>
      </c>
      <c r="D553">
        <v>11018</v>
      </c>
      <c r="E553">
        <v>10453</v>
      </c>
      <c r="F553">
        <v>2.8914233529</v>
      </c>
      <c r="G553">
        <v>-2.891423353</v>
      </c>
      <c r="H553">
        <v>2.7431519611</v>
      </c>
      <c r="J553">
        <v>11018</v>
      </c>
      <c r="K553">
        <v>10453</v>
      </c>
    </row>
    <row r="554" spans="1:11" ht="12.75">
      <c r="A554" t="s">
        <v>40</v>
      </c>
      <c r="B554" t="s">
        <v>39</v>
      </c>
      <c r="C554" t="s">
        <v>6</v>
      </c>
      <c r="D554">
        <v>11071</v>
      </c>
      <c r="E554">
        <v>11173</v>
      </c>
      <c r="F554">
        <v>2.9053319967</v>
      </c>
      <c r="G554">
        <v>-2.905331997</v>
      </c>
      <c r="H554">
        <v>2.9320995754</v>
      </c>
      <c r="J554">
        <v>11071</v>
      </c>
      <c r="K554">
        <v>11173</v>
      </c>
    </row>
    <row r="555" spans="1:11" ht="12.75">
      <c r="A555" t="s">
        <v>40</v>
      </c>
      <c r="B555" t="s">
        <v>39</v>
      </c>
      <c r="C555" t="s">
        <v>7</v>
      </c>
      <c r="D555">
        <v>14107</v>
      </c>
      <c r="E555">
        <v>14197</v>
      </c>
      <c r="F555">
        <v>3.7020611036</v>
      </c>
      <c r="G555">
        <v>-3.702061104</v>
      </c>
      <c r="H555">
        <v>3.7256795553</v>
      </c>
      <c r="J555">
        <v>14107</v>
      </c>
      <c r="K555">
        <v>14197</v>
      </c>
    </row>
    <row r="556" spans="1:11" ht="12.75">
      <c r="A556" t="s">
        <v>40</v>
      </c>
      <c r="B556" t="s">
        <v>39</v>
      </c>
      <c r="C556" t="s">
        <v>8</v>
      </c>
      <c r="D556">
        <v>14879</v>
      </c>
      <c r="E556">
        <v>14285</v>
      </c>
      <c r="F556">
        <v>3.9046549344</v>
      </c>
      <c r="G556">
        <v>-3.904654934</v>
      </c>
      <c r="H556">
        <v>3.7487731526</v>
      </c>
      <c r="J556">
        <v>14879</v>
      </c>
      <c r="K556">
        <v>14285</v>
      </c>
    </row>
    <row r="557" spans="1:11" ht="12.75">
      <c r="A557" t="s">
        <v>40</v>
      </c>
      <c r="B557" t="s">
        <v>39</v>
      </c>
      <c r="C557" t="s">
        <v>9</v>
      </c>
      <c r="D557">
        <v>13622</v>
      </c>
      <c r="E557">
        <v>12919</v>
      </c>
      <c r="F557">
        <v>3.5747838912</v>
      </c>
      <c r="G557">
        <v>-3.574783891</v>
      </c>
      <c r="H557">
        <v>3.39029754</v>
      </c>
      <c r="J557">
        <v>13622</v>
      </c>
      <c r="K557">
        <v>12919</v>
      </c>
    </row>
    <row r="558" spans="1:11" ht="12.75">
      <c r="A558" t="s">
        <v>40</v>
      </c>
      <c r="B558" t="s">
        <v>39</v>
      </c>
      <c r="C558" t="s">
        <v>10</v>
      </c>
      <c r="D558">
        <v>11756</v>
      </c>
      <c r="E558">
        <v>11353</v>
      </c>
      <c r="F558">
        <v>3.0850946575</v>
      </c>
      <c r="G558">
        <v>-3.085094658</v>
      </c>
      <c r="H558">
        <v>2.979336479</v>
      </c>
      <c r="J558">
        <v>11756</v>
      </c>
      <c r="K558">
        <v>11353</v>
      </c>
    </row>
    <row r="559" spans="1:11" ht="12.75">
      <c r="A559" t="s">
        <v>40</v>
      </c>
      <c r="B559" t="s">
        <v>39</v>
      </c>
      <c r="C559" t="s">
        <v>11</v>
      </c>
      <c r="D559">
        <v>9746</v>
      </c>
      <c r="E559">
        <v>9369</v>
      </c>
      <c r="F559">
        <v>2.557615901</v>
      </c>
      <c r="G559">
        <v>-2.557615901</v>
      </c>
      <c r="H559">
        <v>2.4586808307</v>
      </c>
      <c r="J559">
        <v>9746</v>
      </c>
      <c r="K559">
        <v>9369</v>
      </c>
    </row>
    <row r="560" spans="1:11" ht="12.75">
      <c r="A560" t="s">
        <v>40</v>
      </c>
      <c r="B560" t="s">
        <v>39</v>
      </c>
      <c r="C560" t="s">
        <v>12</v>
      </c>
      <c r="D560">
        <v>8278</v>
      </c>
      <c r="E560">
        <v>8094</v>
      </c>
      <c r="F560">
        <v>2.1723727097</v>
      </c>
      <c r="G560">
        <v>-2.17237271</v>
      </c>
      <c r="H560">
        <v>2.1240860971</v>
      </c>
      <c r="J560">
        <v>8278</v>
      </c>
      <c r="K560">
        <v>8094</v>
      </c>
    </row>
    <row r="561" spans="1:11" ht="12.75">
      <c r="A561" t="s">
        <v>40</v>
      </c>
      <c r="B561" t="s">
        <v>39</v>
      </c>
      <c r="C561" t="s">
        <v>13</v>
      </c>
      <c r="D561">
        <v>7427</v>
      </c>
      <c r="E561">
        <v>7446</v>
      </c>
      <c r="F561">
        <v>1.9490471267</v>
      </c>
      <c r="G561">
        <v>-1.949047127</v>
      </c>
      <c r="H561">
        <v>1.9540332443</v>
      </c>
      <c r="J561">
        <v>7427</v>
      </c>
      <c r="K561">
        <v>7446</v>
      </c>
    </row>
    <row r="562" spans="1:11" ht="12.75">
      <c r="A562" t="s">
        <v>40</v>
      </c>
      <c r="B562" t="s">
        <v>39</v>
      </c>
      <c r="C562" t="s">
        <v>14</v>
      </c>
      <c r="D562">
        <v>6750</v>
      </c>
      <c r="E562">
        <v>6993</v>
      </c>
      <c r="F562">
        <v>1.7713838838</v>
      </c>
      <c r="G562">
        <v>-1.771383884</v>
      </c>
      <c r="H562">
        <v>1.8351537036</v>
      </c>
      <c r="J562">
        <v>6750</v>
      </c>
      <c r="K562">
        <v>6993</v>
      </c>
    </row>
    <row r="563" spans="1:11" ht="12.75">
      <c r="A563" t="s">
        <v>40</v>
      </c>
      <c r="B563" t="s">
        <v>39</v>
      </c>
      <c r="C563" t="s">
        <v>15</v>
      </c>
      <c r="D563">
        <v>5256</v>
      </c>
      <c r="E563">
        <v>6483</v>
      </c>
      <c r="F563">
        <v>1.3793175842</v>
      </c>
      <c r="G563">
        <v>-1.379317584</v>
      </c>
      <c r="H563">
        <v>1.7013158102</v>
      </c>
      <c r="J563">
        <v>5256</v>
      </c>
      <c r="K563">
        <v>6483</v>
      </c>
    </row>
    <row r="564" spans="1:11" ht="12.75">
      <c r="A564" t="s">
        <v>40</v>
      </c>
      <c r="B564" t="s">
        <v>39</v>
      </c>
      <c r="C564" t="s">
        <v>16</v>
      </c>
      <c r="D564">
        <v>3445</v>
      </c>
      <c r="E564">
        <v>4921</v>
      </c>
      <c r="F564">
        <v>0.9040618489</v>
      </c>
      <c r="G564">
        <v>-0.904061849</v>
      </c>
      <c r="H564">
        <v>1.2914044581</v>
      </c>
      <c r="J564">
        <v>3445</v>
      </c>
      <c r="K564">
        <v>4921</v>
      </c>
    </row>
    <row r="565" spans="1:11" ht="12.75">
      <c r="A565" t="s">
        <v>40</v>
      </c>
      <c r="B565" t="s">
        <v>39</v>
      </c>
      <c r="C565" t="s">
        <v>17</v>
      </c>
      <c r="D565">
        <v>1929</v>
      </c>
      <c r="E565">
        <v>3153</v>
      </c>
      <c r="F565">
        <v>0.5062221499</v>
      </c>
      <c r="G565">
        <v>-0.50622215</v>
      </c>
      <c r="H565">
        <v>0.8274330942</v>
      </c>
      <c r="J565">
        <v>1929</v>
      </c>
      <c r="K565">
        <v>3153</v>
      </c>
    </row>
    <row r="566" spans="1:11" ht="12.75">
      <c r="A566" t="s">
        <v>40</v>
      </c>
      <c r="B566" t="s">
        <v>39</v>
      </c>
      <c r="C566" t="s">
        <v>28</v>
      </c>
      <c r="D566">
        <v>828</v>
      </c>
      <c r="E566">
        <v>1780</v>
      </c>
      <c r="F566">
        <v>0.2172897564</v>
      </c>
      <c r="G566">
        <v>-0.217289756</v>
      </c>
      <c r="H566">
        <v>0.4671204908</v>
      </c>
      <c r="J566">
        <v>828</v>
      </c>
      <c r="K566">
        <v>1780</v>
      </c>
    </row>
    <row r="567" spans="1:15" ht="12.75">
      <c r="A567" t="s">
        <v>41</v>
      </c>
      <c r="B567" t="s">
        <v>39</v>
      </c>
      <c r="C567" t="s">
        <v>98</v>
      </c>
      <c r="D567">
        <v>3871</v>
      </c>
      <c r="E567">
        <v>3715</v>
      </c>
      <c r="F567">
        <v>5.4297817427</v>
      </c>
      <c r="G567">
        <v>-5.429781743</v>
      </c>
      <c r="H567">
        <v>5.2109633619</v>
      </c>
      <c r="J567" s="5">
        <f>SUM(J548:J566)</f>
        <v>191586</v>
      </c>
      <c r="K567" s="5">
        <f>SUM(K548:K566)</f>
        <v>189472</v>
      </c>
      <c r="L567" s="5">
        <f>J567+K567</f>
        <v>381058</v>
      </c>
      <c r="N567">
        <v>3871</v>
      </c>
      <c r="O567">
        <v>3715</v>
      </c>
    </row>
    <row r="568" spans="1:15" ht="12.75">
      <c r="A568" t="s">
        <v>41</v>
      </c>
      <c r="B568" t="s">
        <v>39</v>
      </c>
      <c r="C568" s="1" t="s">
        <v>1</v>
      </c>
      <c r="D568">
        <v>4006</v>
      </c>
      <c r="E568">
        <v>3811</v>
      </c>
      <c r="F568">
        <v>5.619143803</v>
      </c>
      <c r="G568">
        <v>-5.619143803</v>
      </c>
      <c r="H568">
        <v>5.345620827</v>
      </c>
      <c r="N568">
        <v>4006</v>
      </c>
      <c r="O568">
        <v>3811</v>
      </c>
    </row>
    <row r="569" spans="1:15" ht="12.75">
      <c r="A569" t="s">
        <v>41</v>
      </c>
      <c r="B569" t="s">
        <v>39</v>
      </c>
      <c r="C569" s="1" t="s">
        <v>2</v>
      </c>
      <c r="D569">
        <v>3662</v>
      </c>
      <c r="E569">
        <v>3513</v>
      </c>
      <c r="F569">
        <v>5.1366212198</v>
      </c>
      <c r="G569">
        <v>-5.13662122</v>
      </c>
      <c r="H569">
        <v>4.9276216125</v>
      </c>
      <c r="N569">
        <v>3662</v>
      </c>
      <c r="O569">
        <v>3513</v>
      </c>
    </row>
    <row r="570" spans="1:15" ht="12.75">
      <c r="A570" t="s">
        <v>41</v>
      </c>
      <c r="B570" t="s">
        <v>39</v>
      </c>
      <c r="C570" t="s">
        <v>3</v>
      </c>
      <c r="D570">
        <v>3249</v>
      </c>
      <c r="E570">
        <v>3110</v>
      </c>
      <c r="F570">
        <v>4.5573135836</v>
      </c>
      <c r="G570">
        <v>-4.557313584</v>
      </c>
      <c r="H570">
        <v>4.3623407956</v>
      </c>
      <c r="N570">
        <v>3249</v>
      </c>
      <c r="O570">
        <v>3110</v>
      </c>
    </row>
    <row r="571" spans="1:15" ht="12.75">
      <c r="A571" t="s">
        <v>41</v>
      </c>
      <c r="B571" t="s">
        <v>39</v>
      </c>
      <c r="C571" t="s">
        <v>4</v>
      </c>
      <c r="D571">
        <v>2689</v>
      </c>
      <c r="E571">
        <v>2668</v>
      </c>
      <c r="F571">
        <v>3.771811704</v>
      </c>
      <c r="G571">
        <v>-3.771811704</v>
      </c>
      <c r="H571">
        <v>3.7423553835</v>
      </c>
      <c r="N571">
        <v>2689</v>
      </c>
      <c r="O571">
        <v>2668</v>
      </c>
    </row>
    <row r="572" spans="1:15" ht="12.75">
      <c r="A572" t="s">
        <v>41</v>
      </c>
      <c r="B572" t="s">
        <v>39</v>
      </c>
      <c r="C572" t="s">
        <v>5</v>
      </c>
      <c r="D572">
        <v>2685</v>
      </c>
      <c r="E572">
        <v>2746</v>
      </c>
      <c r="F572">
        <v>3.7662009763</v>
      </c>
      <c r="G572">
        <v>-3.766200976</v>
      </c>
      <c r="H572">
        <v>3.8517645739</v>
      </c>
      <c r="N572">
        <v>2685</v>
      </c>
      <c r="O572">
        <v>2746</v>
      </c>
    </row>
    <row r="573" spans="1:15" ht="12.75">
      <c r="A573" t="s">
        <v>41</v>
      </c>
      <c r="B573" t="s">
        <v>39</v>
      </c>
      <c r="C573" t="s">
        <v>6</v>
      </c>
      <c r="D573">
        <v>2706</v>
      </c>
      <c r="E573">
        <v>2635</v>
      </c>
      <c r="F573">
        <v>3.7956572968</v>
      </c>
      <c r="G573">
        <v>-3.795657297</v>
      </c>
      <c r="H573">
        <v>3.6960668799</v>
      </c>
      <c r="N573">
        <v>2706</v>
      </c>
      <c r="O573">
        <v>2635</v>
      </c>
    </row>
    <row r="574" spans="1:15" ht="12.75">
      <c r="A574" t="s">
        <v>41</v>
      </c>
      <c r="B574" t="s">
        <v>39</v>
      </c>
      <c r="C574" t="s">
        <v>7</v>
      </c>
      <c r="D574">
        <v>2792</v>
      </c>
      <c r="E574">
        <v>2679</v>
      </c>
      <c r="F574">
        <v>3.9162879425</v>
      </c>
      <c r="G574">
        <v>-3.916287943</v>
      </c>
      <c r="H574">
        <v>3.7577848847</v>
      </c>
      <c r="N574">
        <v>2792</v>
      </c>
      <c r="O574">
        <v>2679</v>
      </c>
    </row>
    <row r="575" spans="1:15" ht="12.75">
      <c r="A575" t="s">
        <v>41</v>
      </c>
      <c r="B575" t="s">
        <v>39</v>
      </c>
      <c r="C575" t="s">
        <v>8</v>
      </c>
      <c r="D575">
        <v>2611</v>
      </c>
      <c r="E575">
        <v>2398</v>
      </c>
      <c r="F575">
        <v>3.6624025136</v>
      </c>
      <c r="G575">
        <v>-3.662402514</v>
      </c>
      <c r="H575">
        <v>3.363631263</v>
      </c>
      <c r="N575">
        <v>2611</v>
      </c>
      <c r="O575">
        <v>2398</v>
      </c>
    </row>
    <row r="576" spans="1:15" ht="12.75">
      <c r="A576" t="s">
        <v>41</v>
      </c>
      <c r="B576" t="s">
        <v>39</v>
      </c>
      <c r="C576" t="s">
        <v>9</v>
      </c>
      <c r="D576">
        <v>2153</v>
      </c>
      <c r="E576">
        <v>2041</v>
      </c>
      <c r="F576">
        <v>3.0199741907</v>
      </c>
      <c r="G576">
        <v>-3.019974191</v>
      </c>
      <c r="H576">
        <v>2.8628738147</v>
      </c>
      <c r="N576">
        <v>2153</v>
      </c>
      <c r="O576">
        <v>2041</v>
      </c>
    </row>
    <row r="577" spans="1:15" ht="12.75">
      <c r="A577" t="s">
        <v>41</v>
      </c>
      <c r="B577" t="s">
        <v>39</v>
      </c>
      <c r="C577" t="s">
        <v>10</v>
      </c>
      <c r="D577">
        <v>2016</v>
      </c>
      <c r="E577">
        <v>1665</v>
      </c>
      <c r="F577">
        <v>2.8278067665</v>
      </c>
      <c r="G577">
        <v>-2.827806767</v>
      </c>
      <c r="H577">
        <v>2.3354654099</v>
      </c>
      <c r="N577">
        <v>2016</v>
      </c>
      <c r="O577">
        <v>1665</v>
      </c>
    </row>
    <row r="578" spans="1:15" ht="12.75">
      <c r="A578" t="s">
        <v>41</v>
      </c>
      <c r="B578" t="s">
        <v>39</v>
      </c>
      <c r="C578" t="s">
        <v>11</v>
      </c>
      <c r="D578">
        <v>1342</v>
      </c>
      <c r="E578">
        <v>1161</v>
      </c>
      <c r="F578">
        <v>1.8823991472</v>
      </c>
      <c r="G578">
        <v>-1.882399147</v>
      </c>
      <c r="H578">
        <v>1.6285137182</v>
      </c>
      <c r="N578">
        <v>1342</v>
      </c>
      <c r="O578">
        <v>1161</v>
      </c>
    </row>
    <row r="579" spans="1:15" ht="12.75">
      <c r="A579" t="s">
        <v>41</v>
      </c>
      <c r="B579" t="s">
        <v>39</v>
      </c>
      <c r="C579" t="s">
        <v>12</v>
      </c>
      <c r="D579">
        <v>989</v>
      </c>
      <c r="E579">
        <v>849</v>
      </c>
      <c r="F579">
        <v>1.3872524266</v>
      </c>
      <c r="G579">
        <v>-1.387252427</v>
      </c>
      <c r="H579">
        <v>1.1908769567</v>
      </c>
      <c r="N579">
        <v>989</v>
      </c>
      <c r="O579">
        <v>849</v>
      </c>
    </row>
    <row r="580" spans="1:15" ht="12.75">
      <c r="A580" t="s">
        <v>41</v>
      </c>
      <c r="B580" t="s">
        <v>39</v>
      </c>
      <c r="C580" t="s">
        <v>13</v>
      </c>
      <c r="D580">
        <v>663</v>
      </c>
      <c r="E580">
        <v>600</v>
      </c>
      <c r="F580">
        <v>0.9299781182</v>
      </c>
      <c r="G580">
        <v>-0.929978118</v>
      </c>
      <c r="H580">
        <v>0.8416091567</v>
      </c>
      <c r="N580">
        <v>663</v>
      </c>
      <c r="O580">
        <v>600</v>
      </c>
    </row>
    <row r="581" spans="1:15" ht="12.75">
      <c r="A581" t="s">
        <v>41</v>
      </c>
      <c r="B581" t="s">
        <v>39</v>
      </c>
      <c r="C581" t="s">
        <v>14</v>
      </c>
      <c r="D581">
        <v>442</v>
      </c>
      <c r="E581">
        <v>420</v>
      </c>
      <c r="F581">
        <v>0.6199854121</v>
      </c>
      <c r="G581">
        <v>-0.619985412</v>
      </c>
      <c r="H581">
        <v>0.5891264097</v>
      </c>
      <c r="N581">
        <v>442</v>
      </c>
      <c r="O581">
        <v>420</v>
      </c>
    </row>
    <row r="582" spans="1:15" ht="12.75">
      <c r="A582" t="s">
        <v>41</v>
      </c>
      <c r="B582" t="s">
        <v>39</v>
      </c>
      <c r="C582" t="s">
        <v>15</v>
      </c>
      <c r="D582">
        <v>293</v>
      </c>
      <c r="E582">
        <v>367</v>
      </c>
      <c r="F582">
        <v>0.4109858049</v>
      </c>
      <c r="G582">
        <v>-0.410985805</v>
      </c>
      <c r="H582">
        <v>0.5147842675</v>
      </c>
      <c r="N582">
        <v>293</v>
      </c>
      <c r="O582">
        <v>367</v>
      </c>
    </row>
    <row r="583" spans="1:15" ht="12.75">
      <c r="A583" t="s">
        <v>41</v>
      </c>
      <c r="B583" t="s">
        <v>39</v>
      </c>
      <c r="C583" t="s">
        <v>16</v>
      </c>
      <c r="D583">
        <v>161</v>
      </c>
      <c r="E583">
        <v>236</v>
      </c>
      <c r="F583">
        <v>0.2258317904</v>
      </c>
      <c r="G583">
        <v>-0.22583179</v>
      </c>
      <c r="H583">
        <v>0.331032935</v>
      </c>
      <c r="N583">
        <v>161</v>
      </c>
      <c r="O583">
        <v>236</v>
      </c>
    </row>
    <row r="584" spans="1:15" ht="12.75">
      <c r="A584" t="s">
        <v>41</v>
      </c>
      <c r="B584" t="s">
        <v>39</v>
      </c>
      <c r="C584" t="s">
        <v>17</v>
      </c>
      <c r="D584">
        <v>83</v>
      </c>
      <c r="E584">
        <v>153</v>
      </c>
      <c r="F584">
        <v>0.1164226</v>
      </c>
      <c r="G584">
        <v>-0.1164226</v>
      </c>
      <c r="H584">
        <v>0.214610335</v>
      </c>
      <c r="N584">
        <v>83</v>
      </c>
      <c r="O584">
        <v>153</v>
      </c>
    </row>
    <row r="585" spans="1:15" ht="12.75">
      <c r="A585" t="s">
        <v>41</v>
      </c>
      <c r="B585" t="s">
        <v>39</v>
      </c>
      <c r="C585" t="s">
        <v>28</v>
      </c>
      <c r="D585">
        <v>40</v>
      </c>
      <c r="E585">
        <v>72</v>
      </c>
      <c r="F585">
        <v>0.0561072771</v>
      </c>
      <c r="G585">
        <v>-0.056107277</v>
      </c>
      <c r="H585">
        <v>0.1009930988</v>
      </c>
      <c r="N585">
        <v>40</v>
      </c>
      <c r="O585">
        <v>72</v>
      </c>
    </row>
    <row r="586" spans="1:16" ht="12.75">
      <c r="A586" t="s">
        <v>42</v>
      </c>
      <c r="B586" t="s">
        <v>39</v>
      </c>
      <c r="C586" t="s">
        <v>98</v>
      </c>
      <c r="D586">
        <v>19944</v>
      </c>
      <c r="E586">
        <v>18524</v>
      </c>
      <c r="F586">
        <v>3.0729786198</v>
      </c>
      <c r="G586">
        <v>-3.07297862</v>
      </c>
      <c r="H586">
        <v>2.8541845143</v>
      </c>
      <c r="J586">
        <v>19944</v>
      </c>
      <c r="K586">
        <v>18524</v>
      </c>
      <c r="N586" s="5">
        <f>SUM(N567:N585)</f>
        <v>36453</v>
      </c>
      <c r="O586" s="5">
        <f>SUM(O567:O585)</f>
        <v>34839</v>
      </c>
      <c r="P586" s="5">
        <f>N586+O586</f>
        <v>71292</v>
      </c>
    </row>
    <row r="587" spans="1:11" ht="12.75">
      <c r="A587" t="s">
        <v>42</v>
      </c>
      <c r="B587" t="s">
        <v>39</v>
      </c>
      <c r="C587" s="1" t="s">
        <v>1</v>
      </c>
      <c r="D587">
        <v>21990</v>
      </c>
      <c r="E587">
        <v>21224</v>
      </c>
      <c r="F587">
        <v>3.3882270282</v>
      </c>
      <c r="G587">
        <v>-3.388227028</v>
      </c>
      <c r="H587">
        <v>3.2702014755</v>
      </c>
      <c r="J587">
        <v>21990</v>
      </c>
      <c r="K587">
        <v>21224</v>
      </c>
    </row>
    <row r="588" spans="1:11" ht="12.75">
      <c r="A588" t="s">
        <v>42</v>
      </c>
      <c r="B588" t="s">
        <v>39</v>
      </c>
      <c r="C588" s="1" t="s">
        <v>2</v>
      </c>
      <c r="D588">
        <v>22034</v>
      </c>
      <c r="E588">
        <v>20886</v>
      </c>
      <c r="F588">
        <v>3.3950065638</v>
      </c>
      <c r="G588">
        <v>-3.395006564</v>
      </c>
      <c r="H588">
        <v>3.2181223151</v>
      </c>
      <c r="J588">
        <v>22034</v>
      </c>
      <c r="K588">
        <v>20886</v>
      </c>
    </row>
    <row r="589" spans="1:11" ht="12.75">
      <c r="A589" t="s">
        <v>42</v>
      </c>
      <c r="B589" t="s">
        <v>39</v>
      </c>
      <c r="C589" t="s">
        <v>3</v>
      </c>
      <c r="D589">
        <v>21248</v>
      </c>
      <c r="E589">
        <v>20408</v>
      </c>
      <c r="F589">
        <v>3.273899404</v>
      </c>
      <c r="G589">
        <v>-3.273899404</v>
      </c>
      <c r="H589">
        <v>3.144471905</v>
      </c>
      <c r="J589">
        <v>21248</v>
      </c>
      <c r="K589">
        <v>20408</v>
      </c>
    </row>
    <row r="590" spans="1:11" ht="12.75">
      <c r="A590" t="s">
        <v>42</v>
      </c>
      <c r="B590" t="s">
        <v>39</v>
      </c>
      <c r="C590" t="s">
        <v>4</v>
      </c>
      <c r="D590">
        <v>21511</v>
      </c>
      <c r="E590">
        <v>21973</v>
      </c>
      <c r="F590">
        <v>3.3144225376</v>
      </c>
      <c r="G590">
        <v>-3.314422538</v>
      </c>
      <c r="H590">
        <v>3.3856076621</v>
      </c>
      <c r="J590">
        <v>21511</v>
      </c>
      <c r="K590">
        <v>21973</v>
      </c>
    </row>
    <row r="591" spans="1:11" ht="12.75">
      <c r="A591" t="s">
        <v>42</v>
      </c>
      <c r="B591" t="s">
        <v>39</v>
      </c>
      <c r="C591" t="s">
        <v>5</v>
      </c>
      <c r="D591">
        <v>22513</v>
      </c>
      <c r="E591">
        <v>22927</v>
      </c>
      <c r="F591">
        <v>3.4688110543</v>
      </c>
      <c r="G591">
        <v>-3.468811054</v>
      </c>
      <c r="H591">
        <v>3.5326003217</v>
      </c>
      <c r="J591">
        <v>22513</v>
      </c>
      <c r="K591">
        <v>22927</v>
      </c>
    </row>
    <row r="592" spans="1:11" ht="12.75">
      <c r="A592" t="s">
        <v>42</v>
      </c>
      <c r="B592" t="s">
        <v>39</v>
      </c>
      <c r="C592" t="s">
        <v>6</v>
      </c>
      <c r="D592">
        <v>23391</v>
      </c>
      <c r="E592">
        <v>23348</v>
      </c>
      <c r="F592">
        <v>3.6040936069</v>
      </c>
      <c r="G592">
        <v>-3.604093607</v>
      </c>
      <c r="H592">
        <v>3.5974681516</v>
      </c>
      <c r="J592">
        <v>23391</v>
      </c>
      <c r="K592">
        <v>23348</v>
      </c>
    </row>
    <row r="593" spans="1:11" ht="12.75">
      <c r="A593" t="s">
        <v>42</v>
      </c>
      <c r="B593" t="s">
        <v>39</v>
      </c>
      <c r="C593" t="s">
        <v>7</v>
      </c>
      <c r="D593">
        <v>27477</v>
      </c>
      <c r="E593">
        <v>27242</v>
      </c>
      <c r="F593">
        <v>4.2336659415</v>
      </c>
      <c r="G593">
        <v>-4.233665941</v>
      </c>
      <c r="H593">
        <v>4.1974570578</v>
      </c>
      <c r="J593">
        <v>27477</v>
      </c>
      <c r="K593">
        <v>27242</v>
      </c>
    </row>
    <row r="594" spans="1:11" ht="12.75">
      <c r="A594" t="s">
        <v>42</v>
      </c>
      <c r="B594" t="s">
        <v>39</v>
      </c>
      <c r="C594" t="s">
        <v>8</v>
      </c>
      <c r="D594">
        <v>27004</v>
      </c>
      <c r="E594">
        <v>26907</v>
      </c>
      <c r="F594">
        <v>4.1607859331</v>
      </c>
      <c r="G594">
        <v>-4.160785933</v>
      </c>
      <c r="H594">
        <v>4.1458401385</v>
      </c>
      <c r="J594">
        <v>27004</v>
      </c>
      <c r="K594">
        <v>26907</v>
      </c>
    </row>
    <row r="595" spans="1:11" ht="12.75">
      <c r="A595" t="s">
        <v>42</v>
      </c>
      <c r="B595" t="s">
        <v>39</v>
      </c>
      <c r="C595" t="s">
        <v>9</v>
      </c>
      <c r="D595">
        <v>24199</v>
      </c>
      <c r="E595">
        <v>25297</v>
      </c>
      <c r="F595">
        <v>3.7285905345</v>
      </c>
      <c r="G595">
        <v>-3.728590535</v>
      </c>
      <c r="H595">
        <v>3.8977707654</v>
      </c>
      <c r="J595">
        <v>24199</v>
      </c>
      <c r="K595">
        <v>25297</v>
      </c>
    </row>
    <row r="596" spans="1:11" ht="12.75">
      <c r="A596" t="s">
        <v>42</v>
      </c>
      <c r="B596" t="s">
        <v>39</v>
      </c>
      <c r="C596" t="s">
        <v>10</v>
      </c>
      <c r="D596">
        <v>21243</v>
      </c>
      <c r="E596">
        <v>22406</v>
      </c>
      <c r="F596">
        <v>3.2731290022</v>
      </c>
      <c r="G596">
        <v>-3.273129002</v>
      </c>
      <c r="H596">
        <v>3.4523244563</v>
      </c>
      <c r="J596">
        <v>21243</v>
      </c>
      <c r="K596">
        <v>22406</v>
      </c>
    </row>
    <row r="597" spans="1:11" ht="12.75">
      <c r="A597" t="s">
        <v>42</v>
      </c>
      <c r="B597" t="s">
        <v>39</v>
      </c>
      <c r="C597" t="s">
        <v>11</v>
      </c>
      <c r="D597">
        <v>15453</v>
      </c>
      <c r="E597">
        <v>16023</v>
      </c>
      <c r="F597">
        <v>2.3810037411</v>
      </c>
      <c r="G597">
        <v>-2.381003741</v>
      </c>
      <c r="H597">
        <v>2.468829544</v>
      </c>
      <c r="J597">
        <v>15453</v>
      </c>
      <c r="K597">
        <v>16023</v>
      </c>
    </row>
    <row r="598" spans="1:11" ht="12.75">
      <c r="A598" t="s">
        <v>42</v>
      </c>
      <c r="B598" t="s">
        <v>39</v>
      </c>
      <c r="C598" t="s">
        <v>12</v>
      </c>
      <c r="D598">
        <v>11923</v>
      </c>
      <c r="E598">
        <v>12909</v>
      </c>
      <c r="F598">
        <v>1.8371000844</v>
      </c>
      <c r="G598">
        <v>-1.837100084</v>
      </c>
      <c r="H598">
        <v>1.9890233154</v>
      </c>
      <c r="J598">
        <v>11923</v>
      </c>
      <c r="K598">
        <v>12909</v>
      </c>
    </row>
    <row r="599" spans="1:11" ht="12.75">
      <c r="A599" t="s">
        <v>42</v>
      </c>
      <c r="B599" t="s">
        <v>39</v>
      </c>
      <c r="C599" t="s">
        <v>13</v>
      </c>
      <c r="D599">
        <v>10832</v>
      </c>
      <c r="E599">
        <v>12292</v>
      </c>
      <c r="F599">
        <v>1.6689984161</v>
      </c>
      <c r="G599">
        <v>-1.668998416</v>
      </c>
      <c r="H599">
        <v>1.8939557358</v>
      </c>
      <c r="J599">
        <v>10832</v>
      </c>
      <c r="K599">
        <v>12292</v>
      </c>
    </row>
    <row r="600" spans="1:11" ht="12.75">
      <c r="A600" t="s">
        <v>42</v>
      </c>
      <c r="B600" t="s">
        <v>39</v>
      </c>
      <c r="C600" t="s">
        <v>14</v>
      </c>
      <c r="D600">
        <v>9279</v>
      </c>
      <c r="E600">
        <v>12334</v>
      </c>
      <c r="F600">
        <v>1.4297116232</v>
      </c>
      <c r="G600">
        <v>-1.429711623</v>
      </c>
      <c r="H600">
        <v>1.9004271107</v>
      </c>
      <c r="J600">
        <v>9279</v>
      </c>
      <c r="K600">
        <v>12334</v>
      </c>
    </row>
    <row r="601" spans="1:11" ht="12.75">
      <c r="A601" t="s">
        <v>42</v>
      </c>
      <c r="B601" t="s">
        <v>39</v>
      </c>
      <c r="C601" t="s">
        <v>15</v>
      </c>
      <c r="D601">
        <v>7671</v>
      </c>
      <c r="E601">
        <v>12026</v>
      </c>
      <c r="F601">
        <v>1.1819504108</v>
      </c>
      <c r="G601">
        <v>-1.181950411</v>
      </c>
      <c r="H601">
        <v>1.8529703611</v>
      </c>
      <c r="J601">
        <v>7671</v>
      </c>
      <c r="K601">
        <v>12026</v>
      </c>
    </row>
    <row r="602" spans="1:11" ht="12.75">
      <c r="A602" t="s">
        <v>42</v>
      </c>
      <c r="B602" t="s">
        <v>39</v>
      </c>
      <c r="C602" t="s">
        <v>16</v>
      </c>
      <c r="D602">
        <v>4582</v>
      </c>
      <c r="E602">
        <v>8364</v>
      </c>
      <c r="F602">
        <v>0.7059961911</v>
      </c>
      <c r="G602">
        <v>-0.705996191</v>
      </c>
      <c r="H602">
        <v>1.2887280975</v>
      </c>
      <c r="J602">
        <v>4582</v>
      </c>
      <c r="K602">
        <v>8364</v>
      </c>
    </row>
    <row r="603" spans="1:11" ht="12.75">
      <c r="A603" t="s">
        <v>42</v>
      </c>
      <c r="B603" t="s">
        <v>39</v>
      </c>
      <c r="C603" t="s">
        <v>17</v>
      </c>
      <c r="D603">
        <v>2353</v>
      </c>
      <c r="E603">
        <v>5374</v>
      </c>
      <c r="F603">
        <v>0.3625510776</v>
      </c>
      <c r="G603">
        <v>-0.362551078</v>
      </c>
      <c r="H603">
        <v>0.8280278331</v>
      </c>
      <c r="J603">
        <v>2353</v>
      </c>
      <c r="K603">
        <v>5374</v>
      </c>
    </row>
    <row r="604" spans="1:11" ht="12.75">
      <c r="A604" t="s">
        <v>42</v>
      </c>
      <c r="B604" t="s">
        <v>39</v>
      </c>
      <c r="C604" t="s">
        <v>28</v>
      </c>
      <c r="D604">
        <v>903</v>
      </c>
      <c r="E604">
        <v>2998</v>
      </c>
      <c r="F604">
        <v>0.1391345615</v>
      </c>
      <c r="G604">
        <v>-0.139134561</v>
      </c>
      <c r="H604">
        <v>0.4619329072</v>
      </c>
      <c r="J604">
        <v>903</v>
      </c>
      <c r="K604">
        <v>2998</v>
      </c>
    </row>
    <row r="605" spans="1:15" ht="12.75">
      <c r="A605" t="s">
        <v>0</v>
      </c>
      <c r="B605" t="s">
        <v>39</v>
      </c>
      <c r="C605" t="s">
        <v>98</v>
      </c>
      <c r="D605">
        <v>37987</v>
      </c>
      <c r="E605">
        <v>35861</v>
      </c>
      <c r="F605">
        <v>3.3069585679</v>
      </c>
      <c r="G605">
        <v>-3.306958568</v>
      </c>
      <c r="H605">
        <v>3.1218796221</v>
      </c>
      <c r="J605" s="5">
        <f>SUM(J586:J604)</f>
        <v>315550</v>
      </c>
      <c r="K605" s="5">
        <f>SUM(K586:K604)</f>
        <v>333462</v>
      </c>
      <c r="L605" s="5">
        <f>J605+K605</f>
        <v>649012</v>
      </c>
      <c r="N605">
        <v>37987</v>
      </c>
      <c r="O605">
        <v>35861</v>
      </c>
    </row>
    <row r="606" spans="1:15" ht="12.75">
      <c r="A606" t="s">
        <v>0</v>
      </c>
      <c r="B606" t="s">
        <v>39</v>
      </c>
      <c r="C606" s="1" t="s">
        <v>1</v>
      </c>
      <c r="D606">
        <v>42575</v>
      </c>
      <c r="E606">
        <v>40753</v>
      </c>
      <c r="F606">
        <v>3.7063669421</v>
      </c>
      <c r="G606">
        <v>-3.706366942</v>
      </c>
      <c r="H606">
        <v>3.5477527185</v>
      </c>
      <c r="N606">
        <v>42575</v>
      </c>
      <c r="O606">
        <v>40753</v>
      </c>
    </row>
    <row r="607" spans="1:15" ht="12.75">
      <c r="A607" t="s">
        <v>0</v>
      </c>
      <c r="B607" t="s">
        <v>39</v>
      </c>
      <c r="C607" s="1" t="s">
        <v>2</v>
      </c>
      <c r="D607">
        <v>43063</v>
      </c>
      <c r="E607">
        <v>40888</v>
      </c>
      <c r="F607">
        <v>3.7488497857</v>
      </c>
      <c r="G607">
        <v>-3.748849786</v>
      </c>
      <c r="H607">
        <v>3.5595051445</v>
      </c>
      <c r="N607">
        <v>43063</v>
      </c>
      <c r="O607">
        <v>40888</v>
      </c>
    </row>
    <row r="608" spans="1:15" ht="12.75">
      <c r="A608" t="s">
        <v>0</v>
      </c>
      <c r="B608" t="s">
        <v>39</v>
      </c>
      <c r="C608" t="s">
        <v>3</v>
      </c>
      <c r="D608">
        <v>41848</v>
      </c>
      <c r="E608">
        <v>39632</v>
      </c>
      <c r="F608">
        <v>3.6430779517</v>
      </c>
      <c r="G608">
        <v>-3.643077952</v>
      </c>
      <c r="H608">
        <v>3.4501640552</v>
      </c>
      <c r="N608">
        <v>41848</v>
      </c>
      <c r="O608">
        <v>39632</v>
      </c>
    </row>
    <row r="609" spans="1:15" ht="12.75">
      <c r="A609" t="s">
        <v>0</v>
      </c>
      <c r="B609" t="s">
        <v>39</v>
      </c>
      <c r="C609" t="s">
        <v>4</v>
      </c>
      <c r="D609">
        <v>38501</v>
      </c>
      <c r="E609">
        <v>37874</v>
      </c>
      <c r="F609">
        <v>3.3517048417</v>
      </c>
      <c r="G609">
        <v>-3.351704842</v>
      </c>
      <c r="H609">
        <v>3.2971213521</v>
      </c>
      <c r="N609">
        <v>38501</v>
      </c>
      <c r="O609">
        <v>37874</v>
      </c>
    </row>
    <row r="610" spans="1:15" ht="12.75">
      <c r="A610" t="s">
        <v>0</v>
      </c>
      <c r="B610" t="s">
        <v>39</v>
      </c>
      <c r="C610" t="s">
        <v>5</v>
      </c>
      <c r="D610">
        <v>37806</v>
      </c>
      <c r="E610">
        <v>37845</v>
      </c>
      <c r="F610">
        <v>3.2912016116</v>
      </c>
      <c r="G610">
        <v>-3.291201612</v>
      </c>
      <c r="H610">
        <v>3.2945967569</v>
      </c>
      <c r="N610">
        <v>37806</v>
      </c>
      <c r="O610">
        <v>37845</v>
      </c>
    </row>
    <row r="611" spans="1:15" ht="12.75">
      <c r="A611" t="s">
        <v>0</v>
      </c>
      <c r="B611" t="s">
        <v>39</v>
      </c>
      <c r="C611" t="s">
        <v>6</v>
      </c>
      <c r="D611">
        <v>38658</v>
      </c>
      <c r="E611">
        <v>38797</v>
      </c>
      <c r="F611">
        <v>3.3653724779</v>
      </c>
      <c r="G611">
        <v>-3.365372478</v>
      </c>
      <c r="H611">
        <v>3.3774731239</v>
      </c>
      <c r="N611">
        <v>38658</v>
      </c>
      <c r="O611">
        <v>38797</v>
      </c>
    </row>
    <row r="612" spans="1:15" ht="12.75">
      <c r="A612" t="s">
        <v>0</v>
      </c>
      <c r="B612" t="s">
        <v>39</v>
      </c>
      <c r="C612" t="s">
        <v>7</v>
      </c>
      <c r="D612">
        <v>46115</v>
      </c>
      <c r="E612">
        <v>46135</v>
      </c>
      <c r="F612">
        <v>4.0145416684</v>
      </c>
      <c r="G612">
        <v>-4.014541668</v>
      </c>
      <c r="H612">
        <v>4.0162827686</v>
      </c>
      <c r="N612">
        <v>46115</v>
      </c>
      <c r="O612">
        <v>46135</v>
      </c>
    </row>
    <row r="613" spans="1:15" ht="12.75">
      <c r="A613" t="s">
        <v>0</v>
      </c>
      <c r="B613" t="s">
        <v>39</v>
      </c>
      <c r="C613" t="s">
        <v>8</v>
      </c>
      <c r="D613">
        <v>46254</v>
      </c>
      <c r="E613">
        <v>45466</v>
      </c>
      <c r="F613">
        <v>4.0266423145</v>
      </c>
      <c r="G613">
        <v>-4.026642314</v>
      </c>
      <c r="H613">
        <v>3.9580429686</v>
      </c>
      <c r="N613">
        <v>46254</v>
      </c>
      <c r="O613">
        <v>45466</v>
      </c>
    </row>
    <row r="614" spans="1:15" ht="12.75">
      <c r="A614" t="s">
        <v>0</v>
      </c>
      <c r="B614" t="s">
        <v>39</v>
      </c>
      <c r="C614" t="s">
        <v>9</v>
      </c>
      <c r="D614">
        <v>41562</v>
      </c>
      <c r="E614">
        <v>41956</v>
      </c>
      <c r="F614">
        <v>3.6181802195</v>
      </c>
      <c r="G614">
        <v>-3.61818022</v>
      </c>
      <c r="H614">
        <v>3.6524798925</v>
      </c>
      <c r="N614">
        <v>41562</v>
      </c>
      <c r="O614">
        <v>41956</v>
      </c>
    </row>
    <row r="615" spans="1:15" ht="12.75">
      <c r="A615" t="s">
        <v>0</v>
      </c>
      <c r="B615" t="s">
        <v>39</v>
      </c>
      <c r="C615" t="s">
        <v>10</v>
      </c>
      <c r="D615">
        <v>36477</v>
      </c>
      <c r="E615">
        <v>36928</v>
      </c>
      <c r="F615">
        <v>3.1755055067</v>
      </c>
      <c r="G615">
        <v>-3.175505507</v>
      </c>
      <c r="H615">
        <v>3.214767315</v>
      </c>
      <c r="N615">
        <v>36477</v>
      </c>
      <c r="O615">
        <v>36928</v>
      </c>
    </row>
    <row r="616" spans="1:15" ht="12.75">
      <c r="A616" t="s">
        <v>0</v>
      </c>
      <c r="B616" t="s">
        <v>39</v>
      </c>
      <c r="C616" t="s">
        <v>11</v>
      </c>
      <c r="D616">
        <v>27583</v>
      </c>
      <c r="E616">
        <v>27657</v>
      </c>
      <c r="F616">
        <v>2.4012382704</v>
      </c>
      <c r="G616">
        <v>-2.40123827</v>
      </c>
      <c r="H616">
        <v>2.407680341</v>
      </c>
      <c r="N616">
        <v>27583</v>
      </c>
      <c r="O616">
        <v>27657</v>
      </c>
    </row>
    <row r="617" spans="1:15" ht="12.75">
      <c r="A617" t="s">
        <v>0</v>
      </c>
      <c r="B617" t="s">
        <v>39</v>
      </c>
      <c r="C617" t="s">
        <v>12</v>
      </c>
      <c r="D617">
        <v>22073</v>
      </c>
      <c r="E617">
        <v>22812</v>
      </c>
      <c r="F617">
        <v>1.9215651794</v>
      </c>
      <c r="G617">
        <v>-1.921565179</v>
      </c>
      <c r="H617">
        <v>1.9858988299</v>
      </c>
      <c r="N617">
        <v>22073</v>
      </c>
      <c r="O617">
        <v>22812</v>
      </c>
    </row>
    <row r="618" spans="1:15" ht="12.75">
      <c r="A618" t="s">
        <v>0</v>
      </c>
      <c r="B618" t="s">
        <v>39</v>
      </c>
      <c r="C618" t="s">
        <v>13</v>
      </c>
      <c r="D618">
        <v>19684</v>
      </c>
      <c r="E618">
        <v>21198</v>
      </c>
      <c r="F618">
        <v>1.7135907666</v>
      </c>
      <c r="G618">
        <v>-1.713590767</v>
      </c>
      <c r="H618">
        <v>1.8453920479</v>
      </c>
      <c r="N618">
        <v>19684</v>
      </c>
      <c r="O618">
        <v>21198</v>
      </c>
    </row>
    <row r="619" spans="1:15" ht="12.75">
      <c r="A619" t="s">
        <v>0</v>
      </c>
      <c r="B619" t="s">
        <v>39</v>
      </c>
      <c r="C619" t="s">
        <v>14</v>
      </c>
      <c r="D619">
        <v>17202</v>
      </c>
      <c r="E619">
        <v>20659</v>
      </c>
      <c r="F619">
        <v>1.4975202381</v>
      </c>
      <c r="G619">
        <v>-1.497520238</v>
      </c>
      <c r="H619">
        <v>1.7984693989</v>
      </c>
      <c r="N619">
        <v>17202</v>
      </c>
      <c r="O619">
        <v>20659</v>
      </c>
    </row>
    <row r="620" spans="1:15" ht="12.75">
      <c r="A620" t="s">
        <v>0</v>
      </c>
      <c r="B620" t="s">
        <v>39</v>
      </c>
      <c r="C620" t="s">
        <v>15</v>
      </c>
      <c r="D620">
        <v>13801</v>
      </c>
      <c r="E620">
        <v>19736</v>
      </c>
      <c r="F620">
        <v>1.2014461578</v>
      </c>
      <c r="G620">
        <v>-1.201446158</v>
      </c>
      <c r="H620">
        <v>1.718117627</v>
      </c>
      <c r="N620">
        <v>13801</v>
      </c>
      <c r="O620">
        <v>19736</v>
      </c>
    </row>
    <row r="621" spans="1:15" ht="12.75">
      <c r="A621" t="s">
        <v>0</v>
      </c>
      <c r="B621" t="s">
        <v>39</v>
      </c>
      <c r="C621" t="s">
        <v>16</v>
      </c>
      <c r="D621">
        <v>8587</v>
      </c>
      <c r="E621">
        <v>14176</v>
      </c>
      <c r="F621">
        <v>0.747541349</v>
      </c>
      <c r="G621">
        <v>-0.747541349</v>
      </c>
      <c r="H621">
        <v>1.2340917856</v>
      </c>
      <c r="N621">
        <v>8587</v>
      </c>
      <c r="O621">
        <v>14176</v>
      </c>
    </row>
    <row r="622" spans="1:15" ht="12.75">
      <c r="A622" t="s">
        <v>0</v>
      </c>
      <c r="B622" t="s">
        <v>39</v>
      </c>
      <c r="C622" t="s">
        <v>17</v>
      </c>
      <c r="D622">
        <v>4547</v>
      </c>
      <c r="E622">
        <v>9083</v>
      </c>
      <c r="F622">
        <v>0.3958391189</v>
      </c>
      <c r="G622">
        <v>-0.395839119</v>
      </c>
      <c r="H622">
        <v>0.7907206326</v>
      </c>
      <c r="N622">
        <v>4547</v>
      </c>
      <c r="O622">
        <v>9083</v>
      </c>
    </row>
    <row r="623" spans="1:15" ht="12.75">
      <c r="A623" t="s">
        <v>0</v>
      </c>
      <c r="B623" t="s">
        <v>39</v>
      </c>
      <c r="C623" t="s">
        <v>28</v>
      </c>
      <c r="D623">
        <v>1848</v>
      </c>
      <c r="E623">
        <v>5072</v>
      </c>
      <c r="F623">
        <v>0.1608776538</v>
      </c>
      <c r="G623">
        <v>-0.160877654</v>
      </c>
      <c r="H623">
        <v>0.4415429978</v>
      </c>
      <c r="N623">
        <v>1848</v>
      </c>
      <c r="O623">
        <v>5072</v>
      </c>
    </row>
    <row r="624" spans="1:16" ht="12.75">
      <c r="A624" t="s">
        <v>43</v>
      </c>
      <c r="B624" t="s">
        <v>27</v>
      </c>
      <c r="C624" t="s">
        <v>98</v>
      </c>
      <c r="D624">
        <v>594</v>
      </c>
      <c r="E624">
        <v>575</v>
      </c>
      <c r="F624">
        <v>3.8586462258</v>
      </c>
      <c r="G624">
        <v>-3.858646226</v>
      </c>
      <c r="H624">
        <v>3.7352215149</v>
      </c>
      <c r="N624" s="5">
        <f>SUM(N605:N623)</f>
        <v>566171</v>
      </c>
      <c r="O624" s="5">
        <f>SUM(O605:O623)</f>
        <v>582528</v>
      </c>
      <c r="P624" s="5">
        <f>N624+O624</f>
        <v>1148699</v>
      </c>
    </row>
    <row r="625" spans="1:8" ht="12.75">
      <c r="A625" t="s">
        <v>43</v>
      </c>
      <c r="B625" t="s">
        <v>27</v>
      </c>
      <c r="C625" s="1" t="s">
        <v>1</v>
      </c>
      <c r="D625">
        <v>733</v>
      </c>
      <c r="E625">
        <v>660</v>
      </c>
      <c r="F625">
        <v>4.7615954268</v>
      </c>
      <c r="G625">
        <v>-4.761595427</v>
      </c>
      <c r="H625">
        <v>4.2873846953</v>
      </c>
    </row>
    <row r="626" spans="1:8" ht="12.75">
      <c r="A626" t="s">
        <v>43</v>
      </c>
      <c r="B626" t="s">
        <v>27</v>
      </c>
      <c r="C626" s="1" t="s">
        <v>2</v>
      </c>
      <c r="D626">
        <v>760</v>
      </c>
      <c r="E626">
        <v>713</v>
      </c>
      <c r="F626">
        <v>4.9369884371</v>
      </c>
      <c r="G626">
        <v>-4.936988437</v>
      </c>
      <c r="H626">
        <v>4.6316746784</v>
      </c>
    </row>
    <row r="627" spans="1:8" ht="12.75">
      <c r="A627" t="s">
        <v>43</v>
      </c>
      <c r="B627" t="s">
        <v>27</v>
      </c>
      <c r="C627" t="s">
        <v>3</v>
      </c>
      <c r="D627">
        <v>734</v>
      </c>
      <c r="E627">
        <v>710</v>
      </c>
      <c r="F627">
        <v>4.7680914642</v>
      </c>
      <c r="G627">
        <v>-4.768091464</v>
      </c>
      <c r="H627">
        <v>4.6121865662</v>
      </c>
    </row>
    <row r="628" spans="1:8" ht="12.75">
      <c r="A628" t="s">
        <v>43</v>
      </c>
      <c r="B628" t="s">
        <v>27</v>
      </c>
      <c r="C628" t="s">
        <v>4</v>
      </c>
      <c r="D628">
        <v>521</v>
      </c>
      <c r="E628">
        <v>439</v>
      </c>
      <c r="F628">
        <v>3.3844354943</v>
      </c>
      <c r="G628">
        <v>-3.384435494</v>
      </c>
      <c r="H628">
        <v>2.8517604261</v>
      </c>
    </row>
    <row r="629" spans="1:8" ht="12.75">
      <c r="A629" t="s">
        <v>43</v>
      </c>
      <c r="B629" t="s">
        <v>27</v>
      </c>
      <c r="C629" t="s">
        <v>5</v>
      </c>
      <c r="D629">
        <v>437</v>
      </c>
      <c r="E629">
        <v>430</v>
      </c>
      <c r="F629">
        <v>2.8387683513</v>
      </c>
      <c r="G629">
        <v>-2.838768351</v>
      </c>
      <c r="H629">
        <v>2.7932960894</v>
      </c>
    </row>
    <row r="630" spans="1:8" ht="12.75">
      <c r="A630" t="s">
        <v>43</v>
      </c>
      <c r="B630" t="s">
        <v>27</v>
      </c>
      <c r="C630" t="s">
        <v>6</v>
      </c>
      <c r="D630">
        <v>609</v>
      </c>
      <c r="E630">
        <v>664</v>
      </c>
      <c r="F630">
        <v>3.9560867871</v>
      </c>
      <c r="G630">
        <v>-3.956086787</v>
      </c>
      <c r="H630">
        <v>4.313368845</v>
      </c>
    </row>
    <row r="631" spans="1:8" ht="12.75">
      <c r="A631" t="s">
        <v>43</v>
      </c>
      <c r="B631" t="s">
        <v>27</v>
      </c>
      <c r="C631" t="s">
        <v>7</v>
      </c>
      <c r="D631">
        <v>712</v>
      </c>
      <c r="E631">
        <v>668</v>
      </c>
      <c r="F631">
        <v>4.625178641</v>
      </c>
      <c r="G631">
        <v>-4.625178641</v>
      </c>
      <c r="H631">
        <v>4.3393529947</v>
      </c>
    </row>
    <row r="632" spans="1:8" ht="12.75">
      <c r="A632" t="s">
        <v>43</v>
      </c>
      <c r="B632" t="s">
        <v>27</v>
      </c>
      <c r="C632" t="s">
        <v>8</v>
      </c>
      <c r="D632">
        <v>620</v>
      </c>
      <c r="E632">
        <v>653</v>
      </c>
      <c r="F632">
        <v>4.0275431986</v>
      </c>
      <c r="G632">
        <v>-4.027543199</v>
      </c>
      <c r="H632">
        <v>4.2419124334</v>
      </c>
    </row>
    <row r="633" spans="1:8" ht="12.75">
      <c r="A633" t="s">
        <v>43</v>
      </c>
      <c r="B633" t="s">
        <v>27</v>
      </c>
      <c r="C633" t="s">
        <v>9</v>
      </c>
      <c r="D633">
        <v>574</v>
      </c>
      <c r="E633">
        <v>493</v>
      </c>
      <c r="F633">
        <v>3.7287254775</v>
      </c>
      <c r="G633">
        <v>-3.728725477</v>
      </c>
      <c r="H633">
        <v>3.2025464467</v>
      </c>
    </row>
    <row r="634" spans="1:8" ht="12.75">
      <c r="A634" t="s">
        <v>43</v>
      </c>
      <c r="B634" t="s">
        <v>27</v>
      </c>
      <c r="C634" t="s">
        <v>10</v>
      </c>
      <c r="D634">
        <v>410</v>
      </c>
      <c r="E634">
        <v>322</v>
      </c>
      <c r="F634">
        <v>2.663375341</v>
      </c>
      <c r="G634">
        <v>-2.663375341</v>
      </c>
      <c r="H634">
        <v>2.0917240483</v>
      </c>
    </row>
    <row r="635" spans="1:8" ht="12.75">
      <c r="A635" t="s">
        <v>43</v>
      </c>
      <c r="B635" t="s">
        <v>27</v>
      </c>
      <c r="C635" t="s">
        <v>11</v>
      </c>
      <c r="D635">
        <v>313</v>
      </c>
      <c r="E635">
        <v>313</v>
      </c>
      <c r="F635">
        <v>2.0332597116</v>
      </c>
      <c r="G635">
        <v>-2.033259712</v>
      </c>
      <c r="H635">
        <v>2.0332597116</v>
      </c>
    </row>
    <row r="636" spans="1:8" ht="12.75">
      <c r="A636" t="s">
        <v>43</v>
      </c>
      <c r="B636" t="s">
        <v>27</v>
      </c>
      <c r="C636" t="s">
        <v>12</v>
      </c>
      <c r="D636">
        <v>261</v>
      </c>
      <c r="E636">
        <v>241</v>
      </c>
      <c r="F636">
        <v>1.6954657659</v>
      </c>
      <c r="G636">
        <v>-1.695465766</v>
      </c>
      <c r="H636">
        <v>1.5655450175</v>
      </c>
    </row>
    <row r="637" spans="1:8" ht="12.75">
      <c r="A637" t="s">
        <v>43</v>
      </c>
      <c r="B637" t="s">
        <v>27</v>
      </c>
      <c r="C637" t="s">
        <v>13</v>
      </c>
      <c r="D637">
        <v>238</v>
      </c>
      <c r="E637">
        <v>223</v>
      </c>
      <c r="F637">
        <v>1.5460569053</v>
      </c>
      <c r="G637">
        <v>-1.546056905</v>
      </c>
      <c r="H637">
        <v>1.448616344</v>
      </c>
    </row>
    <row r="638" spans="1:8" ht="12.75">
      <c r="A638" t="s">
        <v>43</v>
      </c>
      <c r="B638" t="s">
        <v>27</v>
      </c>
      <c r="C638" t="s">
        <v>14</v>
      </c>
      <c r="D638">
        <v>156</v>
      </c>
      <c r="E638">
        <v>161</v>
      </c>
      <c r="F638">
        <v>1.0133818371</v>
      </c>
      <c r="G638">
        <v>-1.013381837</v>
      </c>
      <c r="H638">
        <v>1.0458620242</v>
      </c>
    </row>
    <row r="639" spans="1:8" ht="12.75">
      <c r="A639" t="s">
        <v>43</v>
      </c>
      <c r="B639" t="s">
        <v>27</v>
      </c>
      <c r="C639" t="s">
        <v>15</v>
      </c>
      <c r="D639">
        <v>117</v>
      </c>
      <c r="E639">
        <v>91</v>
      </c>
      <c r="F639">
        <v>0.7600363778</v>
      </c>
      <c r="G639">
        <v>-0.760036378</v>
      </c>
      <c r="H639">
        <v>0.591139405</v>
      </c>
    </row>
    <row r="640" spans="1:8" ht="12.75">
      <c r="A640" t="s">
        <v>43</v>
      </c>
      <c r="B640" t="s">
        <v>27</v>
      </c>
      <c r="C640" t="s">
        <v>16</v>
      </c>
      <c r="D640">
        <v>64</v>
      </c>
      <c r="E640">
        <v>81</v>
      </c>
      <c r="F640">
        <v>0.4157463947</v>
      </c>
      <c r="G640">
        <v>-0.415746395</v>
      </c>
      <c r="H640">
        <v>0.5261790308</v>
      </c>
    </row>
    <row r="641" spans="1:8" ht="12.75">
      <c r="A641" t="s">
        <v>43</v>
      </c>
      <c r="B641" t="s">
        <v>27</v>
      </c>
      <c r="C641" t="s">
        <v>17</v>
      </c>
      <c r="D641">
        <v>24</v>
      </c>
      <c r="E641">
        <v>42</v>
      </c>
      <c r="F641">
        <v>0.155904898</v>
      </c>
      <c r="G641">
        <v>-0.155904898</v>
      </c>
      <c r="H641">
        <v>0.2728335715</v>
      </c>
    </row>
    <row r="642" spans="1:8" ht="12.75">
      <c r="A642" t="s">
        <v>43</v>
      </c>
      <c r="B642" t="s">
        <v>27</v>
      </c>
      <c r="C642" t="s">
        <v>28</v>
      </c>
      <c r="D642">
        <v>14</v>
      </c>
      <c r="E642">
        <v>24</v>
      </c>
      <c r="F642">
        <v>0.0909445238</v>
      </c>
      <c r="G642">
        <v>-0.090944524</v>
      </c>
      <c r="H642">
        <v>0.155904898</v>
      </c>
    </row>
    <row r="643" spans="1:8" ht="12.75">
      <c r="A643" t="s">
        <v>44</v>
      </c>
      <c r="B643" t="s">
        <v>27</v>
      </c>
      <c r="C643" t="s">
        <v>98</v>
      </c>
      <c r="D643">
        <v>901</v>
      </c>
      <c r="E643">
        <v>911</v>
      </c>
      <c r="F643">
        <v>4.5190089277</v>
      </c>
      <c r="G643">
        <v>-4.519008928</v>
      </c>
      <c r="H643">
        <v>4.5691644097</v>
      </c>
    </row>
    <row r="644" spans="1:8" ht="12.75">
      <c r="A644" t="s">
        <v>44</v>
      </c>
      <c r="B644" t="s">
        <v>27</v>
      </c>
      <c r="C644" s="1" t="s">
        <v>1</v>
      </c>
      <c r="D644">
        <v>917</v>
      </c>
      <c r="E644">
        <v>838</v>
      </c>
      <c r="F644">
        <v>4.5992576989</v>
      </c>
      <c r="G644">
        <v>-4.599257699</v>
      </c>
      <c r="H644">
        <v>4.2030293911</v>
      </c>
    </row>
    <row r="645" spans="1:8" ht="12.75">
      <c r="A645" t="s">
        <v>44</v>
      </c>
      <c r="B645" t="s">
        <v>27</v>
      </c>
      <c r="C645" s="1" t="s">
        <v>2</v>
      </c>
      <c r="D645">
        <v>863</v>
      </c>
      <c r="E645">
        <v>823</v>
      </c>
      <c r="F645">
        <v>4.3284180961</v>
      </c>
      <c r="G645">
        <v>-4.328418096</v>
      </c>
      <c r="H645">
        <v>4.1277961681</v>
      </c>
    </row>
    <row r="646" spans="1:8" ht="12.75">
      <c r="A646" t="s">
        <v>44</v>
      </c>
      <c r="B646" t="s">
        <v>27</v>
      </c>
      <c r="C646" t="s">
        <v>3</v>
      </c>
      <c r="D646">
        <v>861</v>
      </c>
      <c r="E646">
        <v>799</v>
      </c>
      <c r="F646">
        <v>4.3183869997</v>
      </c>
      <c r="G646">
        <v>-4.318387</v>
      </c>
      <c r="H646">
        <v>4.0074230113</v>
      </c>
    </row>
    <row r="647" spans="1:8" ht="12.75">
      <c r="A647" t="s">
        <v>44</v>
      </c>
      <c r="B647" t="s">
        <v>27</v>
      </c>
      <c r="C647" t="s">
        <v>4</v>
      </c>
      <c r="D647">
        <v>826</v>
      </c>
      <c r="E647">
        <v>797</v>
      </c>
      <c r="F647">
        <v>4.1428428127</v>
      </c>
      <c r="G647">
        <v>-4.142842813</v>
      </c>
      <c r="H647">
        <v>3.9973919149</v>
      </c>
    </row>
    <row r="648" spans="1:8" ht="12.75">
      <c r="A648" t="s">
        <v>44</v>
      </c>
      <c r="B648" t="s">
        <v>27</v>
      </c>
      <c r="C648" t="s">
        <v>5</v>
      </c>
      <c r="D648">
        <v>788</v>
      </c>
      <c r="E648">
        <v>776</v>
      </c>
      <c r="F648">
        <v>3.9522519811</v>
      </c>
      <c r="G648">
        <v>-3.952251981</v>
      </c>
      <c r="H648">
        <v>3.8920654027</v>
      </c>
    </row>
    <row r="649" spans="1:8" ht="12.75">
      <c r="A649" t="s">
        <v>44</v>
      </c>
      <c r="B649" t="s">
        <v>27</v>
      </c>
      <c r="C649" t="s">
        <v>6</v>
      </c>
      <c r="D649">
        <v>858</v>
      </c>
      <c r="E649">
        <v>822</v>
      </c>
      <c r="F649">
        <v>4.3033403551</v>
      </c>
      <c r="G649">
        <v>-4.303340355</v>
      </c>
      <c r="H649">
        <v>4.1227806199</v>
      </c>
    </row>
    <row r="650" spans="1:8" ht="12.75">
      <c r="A650" t="s">
        <v>44</v>
      </c>
      <c r="B650" t="s">
        <v>27</v>
      </c>
      <c r="C650" t="s">
        <v>7</v>
      </c>
      <c r="D650">
        <v>763</v>
      </c>
      <c r="E650">
        <v>735</v>
      </c>
      <c r="F650">
        <v>3.8268632762</v>
      </c>
      <c r="G650">
        <v>-3.826863276</v>
      </c>
      <c r="H650">
        <v>3.6864279266</v>
      </c>
    </row>
    <row r="651" spans="1:8" ht="12.75">
      <c r="A651" t="s">
        <v>44</v>
      </c>
      <c r="B651" t="s">
        <v>27</v>
      </c>
      <c r="C651" t="s">
        <v>8</v>
      </c>
      <c r="D651">
        <v>660</v>
      </c>
      <c r="E651">
        <v>647</v>
      </c>
      <c r="F651">
        <v>3.3102618116</v>
      </c>
      <c r="G651">
        <v>-3.310261812</v>
      </c>
      <c r="H651">
        <v>3.245059685</v>
      </c>
    </row>
    <row r="652" spans="1:8" ht="12.75">
      <c r="A652" t="s">
        <v>44</v>
      </c>
      <c r="B652" t="s">
        <v>27</v>
      </c>
      <c r="C652" t="s">
        <v>9</v>
      </c>
      <c r="D652">
        <v>538</v>
      </c>
      <c r="E652">
        <v>517</v>
      </c>
      <c r="F652">
        <v>2.6983649313</v>
      </c>
      <c r="G652">
        <v>-2.698364931</v>
      </c>
      <c r="H652">
        <v>2.5930384191</v>
      </c>
    </row>
    <row r="653" spans="1:8" ht="12.75">
      <c r="A653" t="s">
        <v>44</v>
      </c>
      <c r="B653" t="s">
        <v>27</v>
      </c>
      <c r="C653" t="s">
        <v>10</v>
      </c>
      <c r="D653">
        <v>449</v>
      </c>
      <c r="E653">
        <v>417</v>
      </c>
      <c r="F653">
        <v>2.2519811415</v>
      </c>
      <c r="G653">
        <v>-2.251981142</v>
      </c>
      <c r="H653">
        <v>2.0914835992</v>
      </c>
    </row>
    <row r="654" spans="1:8" ht="12.75">
      <c r="A654" t="s">
        <v>44</v>
      </c>
      <c r="B654" t="s">
        <v>27</v>
      </c>
      <c r="C654" t="s">
        <v>11</v>
      </c>
      <c r="D654">
        <v>346</v>
      </c>
      <c r="E654">
        <v>335</v>
      </c>
      <c r="F654">
        <v>1.735379677</v>
      </c>
      <c r="G654">
        <v>-1.735379677</v>
      </c>
      <c r="H654">
        <v>1.6802086468</v>
      </c>
    </row>
    <row r="655" spans="1:8" ht="12.75">
      <c r="A655" t="s">
        <v>44</v>
      </c>
      <c r="B655" t="s">
        <v>27</v>
      </c>
      <c r="C655" t="s">
        <v>12</v>
      </c>
      <c r="D655">
        <v>288</v>
      </c>
      <c r="E655">
        <v>320</v>
      </c>
      <c r="F655">
        <v>1.4444778814</v>
      </c>
      <c r="G655">
        <v>-1.444477881</v>
      </c>
      <c r="H655">
        <v>1.6049754238</v>
      </c>
    </row>
    <row r="656" spans="1:8" ht="12.75">
      <c r="A656" t="s">
        <v>44</v>
      </c>
      <c r="B656" t="s">
        <v>27</v>
      </c>
      <c r="C656" t="s">
        <v>13</v>
      </c>
      <c r="D656">
        <v>236</v>
      </c>
      <c r="E656">
        <v>287</v>
      </c>
      <c r="F656">
        <v>1.1836693751</v>
      </c>
      <c r="G656">
        <v>-1.183669375</v>
      </c>
      <c r="H656">
        <v>1.4394623332</v>
      </c>
    </row>
    <row r="657" spans="1:8" ht="12.75">
      <c r="A657" t="s">
        <v>44</v>
      </c>
      <c r="B657" t="s">
        <v>27</v>
      </c>
      <c r="C657" t="s">
        <v>14</v>
      </c>
      <c r="D657">
        <v>244</v>
      </c>
      <c r="E657">
        <v>324</v>
      </c>
      <c r="F657">
        <v>1.2237937607</v>
      </c>
      <c r="G657">
        <v>-1.223793761</v>
      </c>
      <c r="H657">
        <v>1.6250376166</v>
      </c>
    </row>
    <row r="658" spans="1:8" ht="12.75">
      <c r="A658" t="s">
        <v>44</v>
      </c>
      <c r="B658" t="s">
        <v>27</v>
      </c>
      <c r="C658" t="s">
        <v>15</v>
      </c>
      <c r="D658">
        <v>212</v>
      </c>
      <c r="E658">
        <v>246</v>
      </c>
      <c r="F658">
        <v>1.0632962183</v>
      </c>
      <c r="G658">
        <v>-1.063296218</v>
      </c>
      <c r="H658">
        <v>1.2338248571</v>
      </c>
    </row>
    <row r="659" spans="1:8" ht="12.75">
      <c r="A659" t="s">
        <v>44</v>
      </c>
      <c r="B659" t="s">
        <v>27</v>
      </c>
      <c r="C659" t="s">
        <v>16</v>
      </c>
      <c r="D659">
        <v>114</v>
      </c>
      <c r="E659">
        <v>209</v>
      </c>
      <c r="F659">
        <v>0.5717724947</v>
      </c>
      <c r="G659">
        <v>-0.571772495</v>
      </c>
      <c r="H659">
        <v>1.0482495737</v>
      </c>
    </row>
    <row r="660" spans="1:8" ht="12.75">
      <c r="A660" t="s">
        <v>44</v>
      </c>
      <c r="B660" t="s">
        <v>27</v>
      </c>
      <c r="C660" t="s">
        <v>17</v>
      </c>
      <c r="D660">
        <v>63</v>
      </c>
      <c r="E660">
        <v>116</v>
      </c>
      <c r="F660">
        <v>0.3159795366</v>
      </c>
      <c r="G660">
        <v>-0.315979537</v>
      </c>
      <c r="H660">
        <v>0.5818035911</v>
      </c>
    </row>
    <row r="661" spans="1:8" ht="12.75">
      <c r="A661" t="s">
        <v>44</v>
      </c>
      <c r="B661" t="s">
        <v>27</v>
      </c>
      <c r="C661" t="s">
        <v>28</v>
      </c>
      <c r="D661">
        <v>26</v>
      </c>
      <c r="E661">
        <v>66</v>
      </c>
      <c r="F661">
        <v>0.1304042532</v>
      </c>
      <c r="G661">
        <v>-0.130404253</v>
      </c>
      <c r="H661">
        <v>0.3310261812</v>
      </c>
    </row>
    <row r="662" spans="1:8" ht="12.75">
      <c r="A662" t="s">
        <v>45</v>
      </c>
      <c r="B662" t="s">
        <v>27</v>
      </c>
      <c r="C662" t="s">
        <v>98</v>
      </c>
      <c r="D662">
        <v>438</v>
      </c>
      <c r="E662">
        <v>364</v>
      </c>
      <c r="F662">
        <v>4.1231290596</v>
      </c>
      <c r="G662">
        <v>-4.12312906</v>
      </c>
      <c r="H662">
        <v>3.4265273463</v>
      </c>
    </row>
    <row r="663" spans="1:8" ht="12.75">
      <c r="A663" t="s">
        <v>45</v>
      </c>
      <c r="B663" t="s">
        <v>27</v>
      </c>
      <c r="C663" s="1" t="s">
        <v>1</v>
      </c>
      <c r="D663">
        <v>469</v>
      </c>
      <c r="E663">
        <v>477</v>
      </c>
      <c r="F663">
        <v>4.4149486962</v>
      </c>
      <c r="G663">
        <v>-4.414948696</v>
      </c>
      <c r="H663">
        <v>4.4902569896</v>
      </c>
    </row>
    <row r="664" spans="1:8" ht="12.75">
      <c r="A664" t="s">
        <v>45</v>
      </c>
      <c r="B664" t="s">
        <v>27</v>
      </c>
      <c r="C664" s="1" t="s">
        <v>2</v>
      </c>
      <c r="D664">
        <v>521</v>
      </c>
      <c r="E664">
        <v>507</v>
      </c>
      <c r="F664">
        <v>4.9044526028</v>
      </c>
      <c r="G664">
        <v>-4.904452603</v>
      </c>
      <c r="H664">
        <v>4.7726630895</v>
      </c>
    </row>
    <row r="665" spans="1:8" ht="12.75">
      <c r="A665" t="s">
        <v>45</v>
      </c>
      <c r="B665" t="s">
        <v>27</v>
      </c>
      <c r="C665" t="s">
        <v>3</v>
      </c>
      <c r="D665">
        <v>473</v>
      </c>
      <c r="E665">
        <v>392</v>
      </c>
      <c r="F665">
        <v>4.4526028429</v>
      </c>
      <c r="G665">
        <v>-4.452602843</v>
      </c>
      <c r="H665">
        <v>3.690106373</v>
      </c>
    </row>
    <row r="666" spans="1:8" ht="12.75">
      <c r="A666" t="s">
        <v>45</v>
      </c>
      <c r="B666" t="s">
        <v>27</v>
      </c>
      <c r="C666" t="s">
        <v>4</v>
      </c>
      <c r="D666">
        <v>383</v>
      </c>
      <c r="E666">
        <v>334</v>
      </c>
      <c r="F666">
        <v>3.605384543</v>
      </c>
      <c r="G666">
        <v>-3.605384543</v>
      </c>
      <c r="H666">
        <v>3.1441212464</v>
      </c>
    </row>
    <row r="667" spans="1:8" ht="12.75">
      <c r="A667" t="s">
        <v>45</v>
      </c>
      <c r="B667" t="s">
        <v>27</v>
      </c>
      <c r="C667" t="s">
        <v>5</v>
      </c>
      <c r="D667">
        <v>299</v>
      </c>
      <c r="E667">
        <v>322</v>
      </c>
      <c r="F667">
        <v>2.8146474631</v>
      </c>
      <c r="G667">
        <v>-2.814647463</v>
      </c>
      <c r="H667">
        <v>3.0311588064</v>
      </c>
    </row>
    <row r="668" spans="1:8" ht="12.75">
      <c r="A668" t="s">
        <v>45</v>
      </c>
      <c r="B668" t="s">
        <v>27</v>
      </c>
      <c r="C668" t="s">
        <v>6</v>
      </c>
      <c r="D668">
        <v>480</v>
      </c>
      <c r="E668">
        <v>478</v>
      </c>
      <c r="F668">
        <v>4.5184975995</v>
      </c>
      <c r="G668">
        <v>-4.5184976</v>
      </c>
      <c r="H668">
        <v>4.4996705262</v>
      </c>
    </row>
    <row r="669" spans="1:8" ht="12.75">
      <c r="A669" t="s">
        <v>45</v>
      </c>
      <c r="B669" t="s">
        <v>27</v>
      </c>
      <c r="C669" t="s">
        <v>7</v>
      </c>
      <c r="D669">
        <v>468</v>
      </c>
      <c r="E669">
        <v>446</v>
      </c>
      <c r="F669">
        <v>4.4055351596</v>
      </c>
      <c r="G669">
        <v>-4.40553516</v>
      </c>
      <c r="H669">
        <v>4.1984373529</v>
      </c>
    </row>
    <row r="670" spans="1:8" ht="12.75">
      <c r="A670" t="s">
        <v>45</v>
      </c>
      <c r="B670" t="s">
        <v>27</v>
      </c>
      <c r="C670" t="s">
        <v>8</v>
      </c>
      <c r="D670">
        <v>418</v>
      </c>
      <c r="E670">
        <v>408</v>
      </c>
      <c r="F670">
        <v>3.9348583263</v>
      </c>
      <c r="G670">
        <v>-3.934858326</v>
      </c>
      <c r="H670">
        <v>3.8407229596</v>
      </c>
    </row>
    <row r="671" spans="1:8" ht="12.75">
      <c r="A671" t="s">
        <v>45</v>
      </c>
      <c r="B671" t="s">
        <v>27</v>
      </c>
      <c r="C671" t="s">
        <v>9</v>
      </c>
      <c r="D671">
        <v>372</v>
      </c>
      <c r="E671">
        <v>322</v>
      </c>
      <c r="F671">
        <v>3.5018356396</v>
      </c>
      <c r="G671">
        <v>-3.50183564</v>
      </c>
      <c r="H671">
        <v>3.0311588064</v>
      </c>
    </row>
    <row r="672" spans="1:8" ht="12.75">
      <c r="A672" t="s">
        <v>45</v>
      </c>
      <c r="B672" t="s">
        <v>27</v>
      </c>
      <c r="C672" t="s">
        <v>10</v>
      </c>
      <c r="D672">
        <v>267</v>
      </c>
      <c r="E672">
        <v>252</v>
      </c>
      <c r="F672">
        <v>2.5134142897</v>
      </c>
      <c r="G672">
        <v>-2.51341429</v>
      </c>
      <c r="H672">
        <v>2.3722112398</v>
      </c>
    </row>
    <row r="673" spans="1:8" ht="12.75">
      <c r="A673" t="s">
        <v>45</v>
      </c>
      <c r="B673" t="s">
        <v>27</v>
      </c>
      <c r="C673" t="s">
        <v>11</v>
      </c>
      <c r="D673">
        <v>190</v>
      </c>
      <c r="E673">
        <v>181</v>
      </c>
      <c r="F673">
        <v>1.7885719665</v>
      </c>
      <c r="G673">
        <v>-1.788571966</v>
      </c>
      <c r="H673">
        <v>1.7038501365</v>
      </c>
    </row>
    <row r="674" spans="1:8" ht="12.75">
      <c r="A674" t="s">
        <v>45</v>
      </c>
      <c r="B674" t="s">
        <v>27</v>
      </c>
      <c r="C674" t="s">
        <v>12</v>
      </c>
      <c r="D674">
        <v>164</v>
      </c>
      <c r="E674">
        <v>174</v>
      </c>
      <c r="F674">
        <v>1.5438200132</v>
      </c>
      <c r="G674">
        <v>-1.543820013</v>
      </c>
      <c r="H674">
        <v>1.6379553798</v>
      </c>
    </row>
    <row r="675" spans="1:8" ht="12.75">
      <c r="A675" t="s">
        <v>45</v>
      </c>
      <c r="B675" t="s">
        <v>27</v>
      </c>
      <c r="C675" t="s">
        <v>13</v>
      </c>
      <c r="D675">
        <v>167</v>
      </c>
      <c r="E675">
        <v>163</v>
      </c>
      <c r="F675">
        <v>1.5720606232</v>
      </c>
      <c r="G675">
        <v>-1.572060623</v>
      </c>
      <c r="H675">
        <v>1.5344064765</v>
      </c>
    </row>
    <row r="676" spans="1:8" ht="12.75">
      <c r="A676" t="s">
        <v>45</v>
      </c>
      <c r="B676" t="s">
        <v>27</v>
      </c>
      <c r="C676" t="s">
        <v>14</v>
      </c>
      <c r="D676">
        <v>128</v>
      </c>
      <c r="E676">
        <v>142</v>
      </c>
      <c r="F676">
        <v>1.2049326932</v>
      </c>
      <c r="G676">
        <v>-1.204932693</v>
      </c>
      <c r="H676">
        <v>1.3367222065</v>
      </c>
    </row>
    <row r="677" spans="1:8" ht="12.75">
      <c r="A677" t="s">
        <v>45</v>
      </c>
      <c r="B677" t="s">
        <v>27</v>
      </c>
      <c r="C677" t="s">
        <v>15</v>
      </c>
      <c r="D677">
        <v>82</v>
      </c>
      <c r="E677">
        <v>115</v>
      </c>
      <c r="F677">
        <v>0.7719100066</v>
      </c>
      <c r="G677">
        <v>-0.771910007</v>
      </c>
      <c r="H677">
        <v>1.0825567166</v>
      </c>
    </row>
    <row r="678" spans="1:8" ht="12.75">
      <c r="A678" t="s">
        <v>45</v>
      </c>
      <c r="B678" t="s">
        <v>27</v>
      </c>
      <c r="C678" t="s">
        <v>16</v>
      </c>
      <c r="D678">
        <v>48</v>
      </c>
      <c r="E678">
        <v>70</v>
      </c>
      <c r="F678">
        <v>0.45184976</v>
      </c>
      <c r="G678">
        <v>-0.45184976</v>
      </c>
      <c r="H678">
        <v>0.6589475666</v>
      </c>
    </row>
    <row r="679" spans="1:8" ht="12.75">
      <c r="A679" t="s">
        <v>45</v>
      </c>
      <c r="B679" t="s">
        <v>27</v>
      </c>
      <c r="C679" t="s">
        <v>17</v>
      </c>
      <c r="D679">
        <v>32</v>
      </c>
      <c r="E679">
        <v>41</v>
      </c>
      <c r="F679">
        <v>0.3012331733</v>
      </c>
      <c r="G679">
        <v>-0.301233173</v>
      </c>
      <c r="H679">
        <v>0.3859550033</v>
      </c>
    </row>
    <row r="680" spans="1:8" ht="12.75">
      <c r="A680" t="s">
        <v>45</v>
      </c>
      <c r="B680" t="s">
        <v>27</v>
      </c>
      <c r="C680" t="s">
        <v>28</v>
      </c>
      <c r="D680">
        <v>11</v>
      </c>
      <c r="E680">
        <v>25</v>
      </c>
      <c r="F680">
        <v>0.1035489033</v>
      </c>
      <c r="G680">
        <v>-0.103548903</v>
      </c>
      <c r="H680">
        <v>0.2353384166</v>
      </c>
    </row>
    <row r="681" spans="1:8" ht="12.75">
      <c r="A681" t="s">
        <v>46</v>
      </c>
      <c r="B681" t="s">
        <v>27</v>
      </c>
      <c r="C681" t="s">
        <v>98</v>
      </c>
      <c r="D681">
        <v>148</v>
      </c>
      <c r="E681">
        <v>147</v>
      </c>
      <c r="F681">
        <v>2.7205882353</v>
      </c>
      <c r="G681">
        <v>-2.720588235</v>
      </c>
      <c r="H681">
        <v>2.7022058824</v>
      </c>
    </row>
    <row r="682" spans="1:8" ht="12.75">
      <c r="A682" t="s">
        <v>46</v>
      </c>
      <c r="B682" t="s">
        <v>27</v>
      </c>
      <c r="C682" s="1" t="s">
        <v>1</v>
      </c>
      <c r="D682">
        <v>158</v>
      </c>
      <c r="E682">
        <v>179</v>
      </c>
      <c r="F682">
        <v>2.9044117647</v>
      </c>
      <c r="G682">
        <v>-2.904411765</v>
      </c>
      <c r="H682">
        <v>3.2904411765</v>
      </c>
    </row>
    <row r="683" spans="1:8" ht="12.75">
      <c r="A683" t="s">
        <v>46</v>
      </c>
      <c r="B683" t="s">
        <v>27</v>
      </c>
      <c r="C683" s="1" t="s">
        <v>2</v>
      </c>
      <c r="D683">
        <v>213</v>
      </c>
      <c r="E683">
        <v>174</v>
      </c>
      <c r="F683">
        <v>3.9154411765</v>
      </c>
      <c r="G683">
        <v>-3.915441176</v>
      </c>
      <c r="H683">
        <v>3.1985294118</v>
      </c>
    </row>
    <row r="684" spans="1:8" ht="12.75">
      <c r="A684" t="s">
        <v>46</v>
      </c>
      <c r="B684" t="s">
        <v>27</v>
      </c>
      <c r="C684" t="s">
        <v>3</v>
      </c>
      <c r="D684">
        <v>183</v>
      </c>
      <c r="E684">
        <v>156</v>
      </c>
      <c r="F684">
        <v>3.3639705882</v>
      </c>
      <c r="G684">
        <v>-3.363970588</v>
      </c>
      <c r="H684">
        <v>2.8676470588</v>
      </c>
    </row>
    <row r="685" spans="1:8" ht="12.75">
      <c r="A685" t="s">
        <v>46</v>
      </c>
      <c r="B685" t="s">
        <v>27</v>
      </c>
      <c r="C685" t="s">
        <v>4</v>
      </c>
      <c r="D685">
        <v>173</v>
      </c>
      <c r="E685">
        <v>126</v>
      </c>
      <c r="F685">
        <v>3.1801470588</v>
      </c>
      <c r="G685">
        <v>-3.180147059</v>
      </c>
      <c r="H685">
        <v>2.3161764706</v>
      </c>
    </row>
    <row r="686" spans="1:8" ht="12.75">
      <c r="A686" t="s">
        <v>46</v>
      </c>
      <c r="B686" t="s">
        <v>27</v>
      </c>
      <c r="C686" t="s">
        <v>5</v>
      </c>
      <c r="D686">
        <v>146</v>
      </c>
      <c r="E686">
        <v>125</v>
      </c>
      <c r="F686">
        <v>2.6838235294</v>
      </c>
      <c r="G686">
        <v>-2.683823529</v>
      </c>
      <c r="H686">
        <v>2.2977941176</v>
      </c>
    </row>
    <row r="687" spans="1:8" ht="12.75">
      <c r="A687" t="s">
        <v>46</v>
      </c>
      <c r="B687" t="s">
        <v>27</v>
      </c>
      <c r="C687" t="s">
        <v>6</v>
      </c>
      <c r="D687">
        <v>191</v>
      </c>
      <c r="E687">
        <v>164</v>
      </c>
      <c r="F687">
        <v>3.5110294118</v>
      </c>
      <c r="G687">
        <v>-3.511029412</v>
      </c>
      <c r="H687">
        <v>3.0147058824</v>
      </c>
    </row>
    <row r="688" spans="1:8" ht="12.75">
      <c r="A688" t="s">
        <v>46</v>
      </c>
      <c r="B688" t="s">
        <v>27</v>
      </c>
      <c r="C688" t="s">
        <v>7</v>
      </c>
      <c r="D688">
        <v>200</v>
      </c>
      <c r="E688">
        <v>178</v>
      </c>
      <c r="F688">
        <v>3.6764705882</v>
      </c>
      <c r="G688">
        <v>-3.676470588</v>
      </c>
      <c r="H688">
        <v>3.2720588235</v>
      </c>
    </row>
    <row r="689" spans="1:8" ht="12.75">
      <c r="A689" t="s">
        <v>46</v>
      </c>
      <c r="B689" t="s">
        <v>27</v>
      </c>
      <c r="C689" t="s">
        <v>8</v>
      </c>
      <c r="D689">
        <v>168</v>
      </c>
      <c r="E689">
        <v>161</v>
      </c>
      <c r="F689">
        <v>3.0882352941</v>
      </c>
      <c r="G689">
        <v>-3.088235294</v>
      </c>
      <c r="H689">
        <v>2.9595588235</v>
      </c>
    </row>
    <row r="690" spans="1:8" ht="12.75">
      <c r="A690" t="s">
        <v>46</v>
      </c>
      <c r="B690" t="s">
        <v>27</v>
      </c>
      <c r="C690" t="s">
        <v>9</v>
      </c>
      <c r="D690">
        <v>161</v>
      </c>
      <c r="E690">
        <v>162</v>
      </c>
      <c r="F690">
        <v>2.9595588235</v>
      </c>
      <c r="G690">
        <v>-2.959558824</v>
      </c>
      <c r="H690">
        <v>2.9779411765</v>
      </c>
    </row>
    <row r="691" spans="1:8" ht="12.75">
      <c r="A691" t="s">
        <v>46</v>
      </c>
      <c r="B691" t="s">
        <v>27</v>
      </c>
      <c r="C691" t="s">
        <v>10</v>
      </c>
      <c r="D691">
        <v>150</v>
      </c>
      <c r="E691">
        <v>153</v>
      </c>
      <c r="F691">
        <v>2.7573529412</v>
      </c>
      <c r="G691">
        <v>-2.757352941</v>
      </c>
      <c r="H691">
        <v>2.8125</v>
      </c>
    </row>
    <row r="692" spans="1:8" ht="12.75">
      <c r="A692" t="s">
        <v>46</v>
      </c>
      <c r="B692" t="s">
        <v>27</v>
      </c>
      <c r="C692" t="s">
        <v>11</v>
      </c>
      <c r="D692">
        <v>184</v>
      </c>
      <c r="E692">
        <v>166</v>
      </c>
      <c r="F692">
        <v>3.3823529412</v>
      </c>
      <c r="G692">
        <v>-3.382352941</v>
      </c>
      <c r="H692">
        <v>3.0514705882</v>
      </c>
    </row>
    <row r="693" spans="1:8" ht="12.75">
      <c r="A693" t="s">
        <v>46</v>
      </c>
      <c r="B693" t="s">
        <v>27</v>
      </c>
      <c r="C693" t="s">
        <v>12</v>
      </c>
      <c r="D693">
        <v>179</v>
      </c>
      <c r="E693">
        <v>145</v>
      </c>
      <c r="F693">
        <v>3.2904411765</v>
      </c>
      <c r="G693">
        <v>-3.290441176</v>
      </c>
      <c r="H693">
        <v>2.6654411765</v>
      </c>
    </row>
    <row r="694" spans="1:8" ht="12.75">
      <c r="A694" t="s">
        <v>46</v>
      </c>
      <c r="B694" t="s">
        <v>27</v>
      </c>
      <c r="C694" t="s">
        <v>13</v>
      </c>
      <c r="D694">
        <v>184</v>
      </c>
      <c r="E694">
        <v>153</v>
      </c>
      <c r="F694">
        <v>3.3823529412</v>
      </c>
      <c r="G694">
        <v>-3.382352941</v>
      </c>
      <c r="H694">
        <v>2.8125</v>
      </c>
    </row>
    <row r="695" spans="1:8" ht="12.75">
      <c r="A695" t="s">
        <v>46</v>
      </c>
      <c r="B695" t="s">
        <v>27</v>
      </c>
      <c r="C695" t="s">
        <v>14</v>
      </c>
      <c r="D695">
        <v>160</v>
      </c>
      <c r="E695">
        <v>156</v>
      </c>
      <c r="F695">
        <v>2.9411764706</v>
      </c>
      <c r="G695">
        <v>-2.941176471</v>
      </c>
      <c r="H695">
        <v>2.8676470588</v>
      </c>
    </row>
    <row r="696" spans="1:8" ht="12.75">
      <c r="A696" t="s">
        <v>46</v>
      </c>
      <c r="B696" t="s">
        <v>27</v>
      </c>
      <c r="C696" t="s">
        <v>15</v>
      </c>
      <c r="D696">
        <v>105</v>
      </c>
      <c r="E696">
        <v>114</v>
      </c>
      <c r="F696">
        <v>1.9301470588</v>
      </c>
      <c r="G696">
        <v>-1.930147059</v>
      </c>
      <c r="H696">
        <v>2.0955882353</v>
      </c>
    </row>
    <row r="697" spans="1:8" ht="12.75">
      <c r="A697" t="s">
        <v>46</v>
      </c>
      <c r="B697" t="s">
        <v>27</v>
      </c>
      <c r="C697" t="s">
        <v>16</v>
      </c>
      <c r="D697">
        <v>90</v>
      </c>
      <c r="E697">
        <v>76</v>
      </c>
      <c r="F697">
        <v>1.6544117647</v>
      </c>
      <c r="G697">
        <v>-1.654411765</v>
      </c>
      <c r="H697">
        <v>1.3970588235</v>
      </c>
    </row>
    <row r="698" spans="1:8" ht="12.75">
      <c r="A698" t="s">
        <v>46</v>
      </c>
      <c r="B698" t="s">
        <v>27</v>
      </c>
      <c r="C698" t="s">
        <v>17</v>
      </c>
      <c r="D698">
        <v>28</v>
      </c>
      <c r="E698">
        <v>51</v>
      </c>
      <c r="F698">
        <v>0.5147058824</v>
      </c>
      <c r="G698">
        <v>-0.514705882</v>
      </c>
      <c r="H698">
        <v>0.9375</v>
      </c>
    </row>
    <row r="699" spans="1:8" ht="12.75">
      <c r="A699" t="s">
        <v>46</v>
      </c>
      <c r="B699" t="s">
        <v>27</v>
      </c>
      <c r="C699" t="s">
        <v>28</v>
      </c>
      <c r="D699">
        <v>13</v>
      </c>
      <c r="E699">
        <v>20</v>
      </c>
      <c r="F699">
        <v>0.2389705882</v>
      </c>
      <c r="G699">
        <v>-0.238970588</v>
      </c>
      <c r="H699">
        <v>0.3676470588</v>
      </c>
    </row>
    <row r="700" spans="1:8" ht="12.75">
      <c r="A700" t="s">
        <v>47</v>
      </c>
      <c r="B700" t="s">
        <v>27</v>
      </c>
      <c r="C700" t="s">
        <v>98</v>
      </c>
      <c r="D700">
        <v>271</v>
      </c>
      <c r="E700">
        <v>221</v>
      </c>
      <c r="F700">
        <v>3.3113391984</v>
      </c>
      <c r="G700">
        <v>-3.311339198</v>
      </c>
      <c r="H700">
        <v>2.7003910068</v>
      </c>
    </row>
    <row r="701" spans="1:8" ht="12.75">
      <c r="A701" t="s">
        <v>47</v>
      </c>
      <c r="B701" t="s">
        <v>27</v>
      </c>
      <c r="C701" s="1" t="s">
        <v>1</v>
      </c>
      <c r="D701">
        <v>301</v>
      </c>
      <c r="E701">
        <v>273</v>
      </c>
      <c r="F701">
        <v>3.6779081134</v>
      </c>
      <c r="G701">
        <v>-3.677908113</v>
      </c>
      <c r="H701">
        <v>3.3357771261</v>
      </c>
    </row>
    <row r="702" spans="1:8" ht="12.75">
      <c r="A702" t="s">
        <v>47</v>
      </c>
      <c r="B702" t="s">
        <v>27</v>
      </c>
      <c r="C702" s="1" t="s">
        <v>2</v>
      </c>
      <c r="D702">
        <v>322</v>
      </c>
      <c r="E702">
        <v>293</v>
      </c>
      <c r="F702">
        <v>3.9345063539</v>
      </c>
      <c r="G702">
        <v>-3.934506354</v>
      </c>
      <c r="H702">
        <v>3.5801564027</v>
      </c>
    </row>
    <row r="703" spans="1:8" ht="12.75">
      <c r="A703" t="s">
        <v>47</v>
      </c>
      <c r="B703" t="s">
        <v>27</v>
      </c>
      <c r="C703" t="s">
        <v>3</v>
      </c>
      <c r="D703">
        <v>322</v>
      </c>
      <c r="E703">
        <v>281</v>
      </c>
      <c r="F703">
        <v>3.9345063539</v>
      </c>
      <c r="G703">
        <v>-3.934506354</v>
      </c>
      <c r="H703">
        <v>3.4335288368</v>
      </c>
    </row>
    <row r="704" spans="1:8" ht="12.75">
      <c r="A704" t="s">
        <v>47</v>
      </c>
      <c r="B704" t="s">
        <v>27</v>
      </c>
      <c r="C704" t="s">
        <v>4</v>
      </c>
      <c r="D704">
        <v>296</v>
      </c>
      <c r="E704">
        <v>255</v>
      </c>
      <c r="F704">
        <v>3.6168132942</v>
      </c>
      <c r="G704">
        <v>-3.616813294</v>
      </c>
      <c r="H704">
        <v>3.1158357771</v>
      </c>
    </row>
    <row r="705" spans="1:8" ht="12.75">
      <c r="A705" t="s">
        <v>47</v>
      </c>
      <c r="B705" t="s">
        <v>27</v>
      </c>
      <c r="C705" t="s">
        <v>5</v>
      </c>
      <c r="D705">
        <v>231</v>
      </c>
      <c r="E705">
        <v>183</v>
      </c>
      <c r="F705">
        <v>2.8225806452</v>
      </c>
      <c r="G705">
        <v>-2.822580645</v>
      </c>
      <c r="H705">
        <v>2.2360703812</v>
      </c>
    </row>
    <row r="706" spans="1:8" ht="12.75">
      <c r="A706" t="s">
        <v>47</v>
      </c>
      <c r="B706" t="s">
        <v>27</v>
      </c>
      <c r="C706" t="s">
        <v>6</v>
      </c>
      <c r="D706">
        <v>241</v>
      </c>
      <c r="E706">
        <v>240</v>
      </c>
      <c r="F706">
        <v>2.9447702835</v>
      </c>
      <c r="G706">
        <v>-2.944770283</v>
      </c>
      <c r="H706">
        <v>2.9325513196</v>
      </c>
    </row>
    <row r="707" spans="1:8" ht="12.75">
      <c r="A707" t="s">
        <v>47</v>
      </c>
      <c r="B707" t="s">
        <v>27</v>
      </c>
      <c r="C707" t="s">
        <v>7</v>
      </c>
      <c r="D707">
        <v>300</v>
      </c>
      <c r="E707">
        <v>268</v>
      </c>
      <c r="F707">
        <v>3.6656891496</v>
      </c>
      <c r="G707">
        <v>-3.66568915</v>
      </c>
      <c r="H707">
        <v>3.2746823069</v>
      </c>
    </row>
    <row r="708" spans="1:8" ht="12.75">
      <c r="A708" t="s">
        <v>47</v>
      </c>
      <c r="B708" t="s">
        <v>27</v>
      </c>
      <c r="C708" t="s">
        <v>8</v>
      </c>
      <c r="D708">
        <v>283</v>
      </c>
      <c r="E708">
        <v>241</v>
      </c>
      <c r="F708">
        <v>3.4579667644</v>
      </c>
      <c r="G708">
        <v>-3.457966764</v>
      </c>
      <c r="H708">
        <v>2.9447702835</v>
      </c>
    </row>
    <row r="709" spans="1:8" ht="12.75">
      <c r="A709" t="s">
        <v>47</v>
      </c>
      <c r="B709" t="s">
        <v>27</v>
      </c>
      <c r="C709" t="s">
        <v>9</v>
      </c>
      <c r="D709">
        <v>310</v>
      </c>
      <c r="E709">
        <v>283</v>
      </c>
      <c r="F709">
        <v>3.7878787879</v>
      </c>
      <c r="G709">
        <v>-3.787878788</v>
      </c>
      <c r="H709">
        <v>3.4579667644</v>
      </c>
    </row>
    <row r="710" spans="1:8" ht="12.75">
      <c r="A710" t="s">
        <v>47</v>
      </c>
      <c r="B710" t="s">
        <v>27</v>
      </c>
      <c r="C710" t="s">
        <v>10</v>
      </c>
      <c r="D710">
        <v>201</v>
      </c>
      <c r="E710">
        <v>222</v>
      </c>
      <c r="F710">
        <v>2.4560117302</v>
      </c>
      <c r="G710">
        <v>-2.45601173</v>
      </c>
      <c r="H710">
        <v>2.7126099707</v>
      </c>
    </row>
    <row r="711" spans="1:8" ht="12.75">
      <c r="A711" t="s">
        <v>47</v>
      </c>
      <c r="B711" t="s">
        <v>27</v>
      </c>
      <c r="C711" t="s">
        <v>11</v>
      </c>
      <c r="D711">
        <v>205</v>
      </c>
      <c r="E711">
        <v>185</v>
      </c>
      <c r="F711">
        <v>2.5048875855</v>
      </c>
      <c r="G711">
        <v>-2.504887586</v>
      </c>
      <c r="H711">
        <v>2.2605083089</v>
      </c>
    </row>
    <row r="712" spans="1:8" ht="12.75">
      <c r="A712" t="s">
        <v>47</v>
      </c>
      <c r="B712" t="s">
        <v>27</v>
      </c>
      <c r="C712" t="s">
        <v>12</v>
      </c>
      <c r="D712">
        <v>181</v>
      </c>
      <c r="E712">
        <v>190</v>
      </c>
      <c r="F712">
        <v>2.2116324536</v>
      </c>
      <c r="G712">
        <v>-2.211632454</v>
      </c>
      <c r="H712">
        <v>2.3216031281</v>
      </c>
    </row>
    <row r="713" spans="1:8" ht="12.75">
      <c r="A713" t="s">
        <v>47</v>
      </c>
      <c r="B713" t="s">
        <v>27</v>
      </c>
      <c r="C713" t="s">
        <v>13</v>
      </c>
      <c r="D713">
        <v>173</v>
      </c>
      <c r="E713">
        <v>209</v>
      </c>
      <c r="F713">
        <v>2.1138807429</v>
      </c>
      <c r="G713">
        <v>-2.113880743</v>
      </c>
      <c r="H713">
        <v>2.5537634409</v>
      </c>
    </row>
    <row r="714" spans="1:8" ht="12.75">
      <c r="A714" t="s">
        <v>47</v>
      </c>
      <c r="B714" t="s">
        <v>27</v>
      </c>
      <c r="C714" t="s">
        <v>14</v>
      </c>
      <c r="D714">
        <v>198</v>
      </c>
      <c r="E714">
        <v>204</v>
      </c>
      <c r="F714">
        <v>2.4193548387</v>
      </c>
      <c r="G714">
        <v>-2.419354839</v>
      </c>
      <c r="H714">
        <v>2.4926686217</v>
      </c>
    </row>
    <row r="715" spans="1:8" ht="12.75">
      <c r="A715" t="s">
        <v>47</v>
      </c>
      <c r="B715" t="s">
        <v>27</v>
      </c>
      <c r="C715" t="s">
        <v>15</v>
      </c>
      <c r="D715">
        <v>148</v>
      </c>
      <c r="E715">
        <v>178</v>
      </c>
      <c r="F715">
        <v>1.8084066471</v>
      </c>
      <c r="G715">
        <v>-1.808406647</v>
      </c>
      <c r="H715">
        <v>2.1749755621</v>
      </c>
    </row>
    <row r="716" spans="1:8" ht="12.75">
      <c r="A716" t="s">
        <v>47</v>
      </c>
      <c r="B716" t="s">
        <v>27</v>
      </c>
      <c r="C716" t="s">
        <v>16</v>
      </c>
      <c r="D716">
        <v>110</v>
      </c>
      <c r="E716">
        <v>149</v>
      </c>
      <c r="F716">
        <v>1.3440860215</v>
      </c>
      <c r="G716">
        <v>-1.344086022</v>
      </c>
      <c r="H716">
        <v>1.8206256109</v>
      </c>
    </row>
    <row r="717" spans="1:8" ht="12.75">
      <c r="A717" t="s">
        <v>47</v>
      </c>
      <c r="B717" t="s">
        <v>27</v>
      </c>
      <c r="C717" t="s">
        <v>17</v>
      </c>
      <c r="D717">
        <v>62</v>
      </c>
      <c r="E717">
        <v>70</v>
      </c>
      <c r="F717">
        <v>0.7575757576</v>
      </c>
      <c r="G717">
        <v>-0.757575758</v>
      </c>
      <c r="H717">
        <v>0.8553274682</v>
      </c>
    </row>
    <row r="718" spans="1:8" ht="12.75">
      <c r="A718" t="s">
        <v>47</v>
      </c>
      <c r="B718" t="s">
        <v>27</v>
      </c>
      <c r="C718" t="s">
        <v>28</v>
      </c>
      <c r="D718">
        <v>26</v>
      </c>
      <c r="E718">
        <v>58</v>
      </c>
      <c r="F718">
        <v>0.3176930596</v>
      </c>
      <c r="G718">
        <v>-0.31769306</v>
      </c>
      <c r="H718">
        <v>0.7086999022</v>
      </c>
    </row>
    <row r="719" spans="1:8" ht="12.75">
      <c r="A719" t="s">
        <v>48</v>
      </c>
      <c r="B719" t="s">
        <v>27</v>
      </c>
      <c r="C719" t="s">
        <v>98</v>
      </c>
      <c r="D719">
        <v>497</v>
      </c>
      <c r="E719">
        <v>472</v>
      </c>
      <c r="F719">
        <v>3.2738291285</v>
      </c>
      <c r="G719">
        <v>-3.273829129</v>
      </c>
      <c r="H719">
        <v>3.1091495949</v>
      </c>
    </row>
    <row r="720" spans="1:8" ht="12.75">
      <c r="A720" t="s">
        <v>48</v>
      </c>
      <c r="B720" t="s">
        <v>27</v>
      </c>
      <c r="C720" s="1" t="s">
        <v>1</v>
      </c>
      <c r="D720">
        <v>570</v>
      </c>
      <c r="E720">
        <v>523</v>
      </c>
      <c r="F720">
        <v>3.7546933667</v>
      </c>
      <c r="G720">
        <v>-3.754693367</v>
      </c>
      <c r="H720">
        <v>3.4450958435</v>
      </c>
    </row>
    <row r="721" spans="1:8" ht="12.75">
      <c r="A721" t="s">
        <v>48</v>
      </c>
      <c r="B721" t="s">
        <v>27</v>
      </c>
      <c r="C721" s="1" t="s">
        <v>2</v>
      </c>
      <c r="D721">
        <v>571</v>
      </c>
      <c r="E721">
        <v>567</v>
      </c>
      <c r="F721">
        <v>3.7612805481</v>
      </c>
      <c r="G721">
        <v>-3.761280548</v>
      </c>
      <c r="H721">
        <v>3.7349318227</v>
      </c>
    </row>
    <row r="722" spans="1:8" ht="12.75">
      <c r="A722" t="s">
        <v>48</v>
      </c>
      <c r="B722" t="s">
        <v>27</v>
      </c>
      <c r="C722" t="s">
        <v>3</v>
      </c>
      <c r="D722">
        <v>560</v>
      </c>
      <c r="E722">
        <v>538</v>
      </c>
      <c r="F722">
        <v>3.6888215533</v>
      </c>
      <c r="G722">
        <v>-3.688821553</v>
      </c>
      <c r="H722">
        <v>3.5439035637</v>
      </c>
    </row>
    <row r="723" spans="1:8" ht="12.75">
      <c r="A723" t="s">
        <v>48</v>
      </c>
      <c r="B723" t="s">
        <v>27</v>
      </c>
      <c r="C723" t="s">
        <v>4</v>
      </c>
      <c r="D723">
        <v>477</v>
      </c>
      <c r="E723">
        <v>461</v>
      </c>
      <c r="F723">
        <v>3.1420855016</v>
      </c>
      <c r="G723">
        <v>-3.142085502</v>
      </c>
      <c r="H723">
        <v>3.0366906001</v>
      </c>
    </row>
    <row r="724" spans="1:8" ht="12.75">
      <c r="A724" t="s">
        <v>48</v>
      </c>
      <c r="B724" t="s">
        <v>27</v>
      </c>
      <c r="C724" t="s">
        <v>5</v>
      </c>
      <c r="D724">
        <v>387</v>
      </c>
      <c r="E724">
        <v>378</v>
      </c>
      <c r="F724">
        <v>2.5492391806</v>
      </c>
      <c r="G724">
        <v>-2.549239181</v>
      </c>
      <c r="H724">
        <v>2.4899545484</v>
      </c>
    </row>
    <row r="725" spans="1:8" ht="12.75">
      <c r="A725" t="s">
        <v>48</v>
      </c>
      <c r="B725" t="s">
        <v>27</v>
      </c>
      <c r="C725" t="s">
        <v>6</v>
      </c>
      <c r="D725">
        <v>467</v>
      </c>
      <c r="E725">
        <v>479</v>
      </c>
      <c r="F725">
        <v>3.0762136882</v>
      </c>
      <c r="G725">
        <v>-3.076213688</v>
      </c>
      <c r="H725">
        <v>3.1552598643</v>
      </c>
    </row>
    <row r="726" spans="1:8" ht="12.75">
      <c r="A726" t="s">
        <v>48</v>
      </c>
      <c r="B726" t="s">
        <v>27</v>
      </c>
      <c r="C726" t="s">
        <v>7</v>
      </c>
      <c r="D726">
        <v>538</v>
      </c>
      <c r="E726">
        <v>569</v>
      </c>
      <c r="F726">
        <v>3.5439035637</v>
      </c>
      <c r="G726">
        <v>-3.543903564</v>
      </c>
      <c r="H726">
        <v>3.7481061854</v>
      </c>
    </row>
    <row r="727" spans="1:8" ht="12.75">
      <c r="A727" t="s">
        <v>48</v>
      </c>
      <c r="B727" t="s">
        <v>27</v>
      </c>
      <c r="C727" t="s">
        <v>8</v>
      </c>
      <c r="D727">
        <v>515</v>
      </c>
      <c r="E727">
        <v>459</v>
      </c>
      <c r="F727">
        <v>3.3923983927</v>
      </c>
      <c r="G727">
        <v>-3.392398393</v>
      </c>
      <c r="H727">
        <v>3.0235162374</v>
      </c>
    </row>
    <row r="728" spans="1:8" ht="12.75">
      <c r="A728" t="s">
        <v>48</v>
      </c>
      <c r="B728" t="s">
        <v>27</v>
      </c>
      <c r="C728" t="s">
        <v>9</v>
      </c>
      <c r="D728">
        <v>487</v>
      </c>
      <c r="E728">
        <v>467</v>
      </c>
      <c r="F728">
        <v>3.2079573151</v>
      </c>
      <c r="G728">
        <v>-3.207957315</v>
      </c>
      <c r="H728">
        <v>3.0762136882</v>
      </c>
    </row>
    <row r="729" spans="1:8" ht="12.75">
      <c r="A729" t="s">
        <v>48</v>
      </c>
      <c r="B729" t="s">
        <v>27</v>
      </c>
      <c r="C729" t="s">
        <v>10</v>
      </c>
      <c r="D729">
        <v>412</v>
      </c>
      <c r="E729">
        <v>364</v>
      </c>
      <c r="F729">
        <v>2.7139187142</v>
      </c>
      <c r="G729">
        <v>-2.713918714</v>
      </c>
      <c r="H729">
        <v>2.3977340096</v>
      </c>
    </row>
    <row r="730" spans="1:8" ht="12.75">
      <c r="A730" t="s">
        <v>48</v>
      </c>
      <c r="B730" t="s">
        <v>27</v>
      </c>
      <c r="C730" t="s">
        <v>11</v>
      </c>
      <c r="D730">
        <v>327</v>
      </c>
      <c r="E730">
        <v>343</v>
      </c>
      <c r="F730">
        <v>2.1540082998</v>
      </c>
      <c r="G730">
        <v>-2.1540083</v>
      </c>
      <c r="H730">
        <v>2.2594032014</v>
      </c>
    </row>
    <row r="731" spans="1:8" ht="12.75">
      <c r="A731" t="s">
        <v>48</v>
      </c>
      <c r="B731" t="s">
        <v>27</v>
      </c>
      <c r="C731" t="s">
        <v>12</v>
      </c>
      <c r="D731">
        <v>323</v>
      </c>
      <c r="E731">
        <v>376</v>
      </c>
      <c r="F731">
        <v>2.1276595745</v>
      </c>
      <c r="G731">
        <v>-2.127659574</v>
      </c>
      <c r="H731">
        <v>2.4767801858</v>
      </c>
    </row>
    <row r="732" spans="1:8" ht="12.75">
      <c r="A732" t="s">
        <v>48</v>
      </c>
      <c r="B732" t="s">
        <v>27</v>
      </c>
      <c r="C732" t="s">
        <v>13</v>
      </c>
      <c r="D732">
        <v>415</v>
      </c>
      <c r="E732">
        <v>372</v>
      </c>
      <c r="F732">
        <v>2.7336802582</v>
      </c>
      <c r="G732">
        <v>-2.733680258</v>
      </c>
      <c r="H732">
        <v>2.4504314604</v>
      </c>
    </row>
    <row r="733" spans="1:8" ht="12.75">
      <c r="A733" t="s">
        <v>48</v>
      </c>
      <c r="B733" t="s">
        <v>27</v>
      </c>
      <c r="C733" t="s">
        <v>14</v>
      </c>
      <c r="D733">
        <v>335</v>
      </c>
      <c r="E733">
        <v>387</v>
      </c>
      <c r="F733">
        <v>2.2067057506</v>
      </c>
      <c r="G733">
        <v>-2.206705751</v>
      </c>
      <c r="H733">
        <v>2.5492391806</v>
      </c>
    </row>
    <row r="734" spans="1:8" ht="12.75">
      <c r="A734" t="s">
        <v>48</v>
      </c>
      <c r="B734" t="s">
        <v>27</v>
      </c>
      <c r="C734" t="s">
        <v>15</v>
      </c>
      <c r="D734">
        <v>288</v>
      </c>
      <c r="E734">
        <v>360</v>
      </c>
      <c r="F734">
        <v>1.8971082274</v>
      </c>
      <c r="G734">
        <v>-1.897108227</v>
      </c>
      <c r="H734">
        <v>2.3713852842</v>
      </c>
    </row>
    <row r="735" spans="1:8" ht="12.75">
      <c r="A735" t="s">
        <v>48</v>
      </c>
      <c r="B735" t="s">
        <v>27</v>
      </c>
      <c r="C735" t="s">
        <v>16</v>
      </c>
      <c r="D735">
        <v>205</v>
      </c>
      <c r="E735">
        <v>273</v>
      </c>
      <c r="F735">
        <v>1.3503721757</v>
      </c>
      <c r="G735">
        <v>-1.350372176</v>
      </c>
      <c r="H735">
        <v>1.7983005072</v>
      </c>
    </row>
    <row r="736" spans="1:8" ht="12.75">
      <c r="A736" t="s">
        <v>48</v>
      </c>
      <c r="B736" t="s">
        <v>27</v>
      </c>
      <c r="C736" t="s">
        <v>17</v>
      </c>
      <c r="D736">
        <v>105</v>
      </c>
      <c r="E736">
        <v>165</v>
      </c>
      <c r="F736">
        <v>0.6916540412</v>
      </c>
      <c r="G736">
        <v>-0.691654041</v>
      </c>
      <c r="H736">
        <v>1.0868849219</v>
      </c>
    </row>
    <row r="737" spans="1:8" ht="12.75">
      <c r="A737" t="s">
        <v>48</v>
      </c>
      <c r="B737" t="s">
        <v>27</v>
      </c>
      <c r="C737" t="s">
        <v>28</v>
      </c>
      <c r="D737">
        <v>40</v>
      </c>
      <c r="E737">
        <v>109</v>
      </c>
      <c r="F737">
        <v>0.2634872538</v>
      </c>
      <c r="G737">
        <v>-0.263487254</v>
      </c>
      <c r="H737">
        <v>0.7180027666</v>
      </c>
    </row>
    <row r="738" spans="1:8" ht="12.75">
      <c r="A738" t="s">
        <v>49</v>
      </c>
      <c r="B738" t="s">
        <v>27</v>
      </c>
      <c r="C738" t="s">
        <v>98</v>
      </c>
      <c r="D738">
        <v>379</v>
      </c>
      <c r="E738">
        <v>361</v>
      </c>
      <c r="F738">
        <v>3.1384564425</v>
      </c>
      <c r="G738">
        <v>-3.138456443</v>
      </c>
      <c r="H738">
        <v>2.9894004637</v>
      </c>
    </row>
    <row r="739" spans="1:8" ht="12.75">
      <c r="A739" t="s">
        <v>49</v>
      </c>
      <c r="B739" t="s">
        <v>27</v>
      </c>
      <c r="C739" s="1" t="s">
        <v>1</v>
      </c>
      <c r="D739">
        <v>450</v>
      </c>
      <c r="E739">
        <v>466</v>
      </c>
      <c r="F739">
        <v>3.72639947</v>
      </c>
      <c r="G739">
        <v>-3.72639947</v>
      </c>
      <c r="H739">
        <v>3.8588936734</v>
      </c>
    </row>
    <row r="740" spans="1:8" ht="12.75">
      <c r="A740" t="s">
        <v>49</v>
      </c>
      <c r="B740" t="s">
        <v>27</v>
      </c>
      <c r="C740" s="1" t="s">
        <v>2</v>
      </c>
      <c r="D740">
        <v>481</v>
      </c>
      <c r="E740">
        <v>423</v>
      </c>
      <c r="F740">
        <v>3.9831069891</v>
      </c>
      <c r="G740">
        <v>-3.983106989</v>
      </c>
      <c r="H740">
        <v>3.5028155018</v>
      </c>
    </row>
    <row r="741" spans="1:8" ht="12.75">
      <c r="A741" t="s">
        <v>49</v>
      </c>
      <c r="B741" t="s">
        <v>27</v>
      </c>
      <c r="C741" t="s">
        <v>3</v>
      </c>
      <c r="D741">
        <v>455</v>
      </c>
      <c r="E741">
        <v>438</v>
      </c>
      <c r="F741">
        <v>3.7678039086</v>
      </c>
      <c r="G741">
        <v>-3.767803909</v>
      </c>
      <c r="H741">
        <v>3.6270288175</v>
      </c>
    </row>
    <row r="742" spans="1:8" ht="12.75">
      <c r="A742" t="s">
        <v>49</v>
      </c>
      <c r="B742" t="s">
        <v>27</v>
      </c>
      <c r="C742" t="s">
        <v>4</v>
      </c>
      <c r="D742">
        <v>352</v>
      </c>
      <c r="E742">
        <v>296</v>
      </c>
      <c r="F742">
        <v>2.9148724743</v>
      </c>
      <c r="G742">
        <v>-2.914872474</v>
      </c>
      <c r="H742">
        <v>2.4511427625</v>
      </c>
    </row>
    <row r="743" spans="1:8" ht="12.75">
      <c r="A743" t="s">
        <v>49</v>
      </c>
      <c r="B743" t="s">
        <v>27</v>
      </c>
      <c r="C743" t="s">
        <v>5</v>
      </c>
      <c r="D743">
        <v>295</v>
      </c>
      <c r="E743">
        <v>276</v>
      </c>
      <c r="F743">
        <v>2.4428618748</v>
      </c>
      <c r="G743">
        <v>-2.442861875</v>
      </c>
      <c r="H743">
        <v>2.2855250083</v>
      </c>
    </row>
    <row r="744" spans="1:8" ht="12.75">
      <c r="A744" t="s">
        <v>49</v>
      </c>
      <c r="B744" t="s">
        <v>27</v>
      </c>
      <c r="C744" t="s">
        <v>6</v>
      </c>
      <c r="D744">
        <v>364</v>
      </c>
      <c r="E744">
        <v>386</v>
      </c>
      <c r="F744">
        <v>3.0142431269</v>
      </c>
      <c r="G744">
        <v>-3.014243127</v>
      </c>
      <c r="H744">
        <v>3.1964226565</v>
      </c>
    </row>
    <row r="745" spans="1:8" ht="12.75">
      <c r="A745" t="s">
        <v>49</v>
      </c>
      <c r="B745" t="s">
        <v>27</v>
      </c>
      <c r="C745" t="s">
        <v>7</v>
      </c>
      <c r="D745">
        <v>443</v>
      </c>
      <c r="E745">
        <v>467</v>
      </c>
      <c r="F745">
        <v>3.668433256</v>
      </c>
      <c r="G745">
        <v>-3.668433256</v>
      </c>
      <c r="H745">
        <v>3.8671745611</v>
      </c>
    </row>
    <row r="746" spans="1:8" ht="12.75">
      <c r="A746" t="s">
        <v>49</v>
      </c>
      <c r="B746" t="s">
        <v>27</v>
      </c>
      <c r="C746" t="s">
        <v>8</v>
      </c>
      <c r="D746">
        <v>461</v>
      </c>
      <c r="E746">
        <v>399</v>
      </c>
      <c r="F746">
        <v>3.8174892348</v>
      </c>
      <c r="G746">
        <v>-3.817489235</v>
      </c>
      <c r="H746">
        <v>3.3040741968</v>
      </c>
    </row>
    <row r="747" spans="1:8" ht="12.75">
      <c r="A747" t="s">
        <v>49</v>
      </c>
      <c r="B747" t="s">
        <v>27</v>
      </c>
      <c r="C747" t="s">
        <v>9</v>
      </c>
      <c r="D747">
        <v>346</v>
      </c>
      <c r="E747">
        <v>330</v>
      </c>
      <c r="F747">
        <v>2.8651871481</v>
      </c>
      <c r="G747">
        <v>-2.865187148</v>
      </c>
      <c r="H747">
        <v>2.7326929447</v>
      </c>
    </row>
    <row r="748" spans="1:8" ht="12.75">
      <c r="A748" t="s">
        <v>49</v>
      </c>
      <c r="B748" t="s">
        <v>27</v>
      </c>
      <c r="C748" t="s">
        <v>10</v>
      </c>
      <c r="D748">
        <v>273</v>
      </c>
      <c r="E748">
        <v>291</v>
      </c>
      <c r="F748">
        <v>2.2606823451</v>
      </c>
      <c r="G748">
        <v>-2.260682345</v>
      </c>
      <c r="H748">
        <v>2.4097383239</v>
      </c>
    </row>
    <row r="749" spans="1:8" ht="12.75">
      <c r="A749" t="s">
        <v>49</v>
      </c>
      <c r="B749" t="s">
        <v>27</v>
      </c>
      <c r="C749" t="s">
        <v>11</v>
      </c>
      <c r="D749">
        <v>266</v>
      </c>
      <c r="E749">
        <v>314</v>
      </c>
      <c r="F749">
        <v>2.2027161312</v>
      </c>
      <c r="G749">
        <v>-2.202716131</v>
      </c>
      <c r="H749">
        <v>2.6001987413</v>
      </c>
    </row>
    <row r="750" spans="1:8" ht="12.75">
      <c r="A750" t="s">
        <v>49</v>
      </c>
      <c r="B750" t="s">
        <v>27</v>
      </c>
      <c r="C750" t="s">
        <v>12</v>
      </c>
      <c r="D750">
        <v>301</v>
      </c>
      <c r="E750">
        <v>328</v>
      </c>
      <c r="F750">
        <v>2.4925472011</v>
      </c>
      <c r="G750">
        <v>-2.492547201</v>
      </c>
      <c r="H750">
        <v>2.7161311693</v>
      </c>
    </row>
    <row r="751" spans="1:8" ht="12.75">
      <c r="A751" t="s">
        <v>49</v>
      </c>
      <c r="B751" t="s">
        <v>27</v>
      </c>
      <c r="C751" t="s">
        <v>13</v>
      </c>
      <c r="D751">
        <v>322</v>
      </c>
      <c r="E751">
        <v>314</v>
      </c>
      <c r="F751">
        <v>2.666445843</v>
      </c>
      <c r="G751">
        <v>-2.666445843</v>
      </c>
      <c r="H751">
        <v>2.6001987413</v>
      </c>
    </row>
    <row r="752" spans="1:8" ht="12.75">
      <c r="A752" t="s">
        <v>49</v>
      </c>
      <c r="B752" t="s">
        <v>27</v>
      </c>
      <c r="C752" t="s">
        <v>14</v>
      </c>
      <c r="D752">
        <v>290</v>
      </c>
      <c r="E752">
        <v>316</v>
      </c>
      <c r="F752">
        <v>2.4014574362</v>
      </c>
      <c r="G752">
        <v>-2.401457436</v>
      </c>
      <c r="H752">
        <v>2.6167605167</v>
      </c>
    </row>
    <row r="753" spans="1:8" ht="12.75">
      <c r="A753" t="s">
        <v>49</v>
      </c>
      <c r="B753" t="s">
        <v>27</v>
      </c>
      <c r="C753" t="s">
        <v>15</v>
      </c>
      <c r="D753">
        <v>200</v>
      </c>
      <c r="E753">
        <v>274</v>
      </c>
      <c r="F753">
        <v>1.6561775422</v>
      </c>
      <c r="G753">
        <v>-1.656177542</v>
      </c>
      <c r="H753">
        <v>2.2689632329</v>
      </c>
    </row>
    <row r="754" spans="1:8" ht="12.75">
      <c r="A754" t="s">
        <v>49</v>
      </c>
      <c r="B754" t="s">
        <v>27</v>
      </c>
      <c r="C754" t="s">
        <v>16</v>
      </c>
      <c r="D754">
        <v>153</v>
      </c>
      <c r="E754">
        <v>206</v>
      </c>
      <c r="F754">
        <v>1.2669758198</v>
      </c>
      <c r="G754">
        <v>-1.26697582</v>
      </c>
      <c r="H754">
        <v>1.7058628685</v>
      </c>
    </row>
    <row r="755" spans="1:8" ht="12.75">
      <c r="A755" t="s">
        <v>49</v>
      </c>
      <c r="B755" t="s">
        <v>27</v>
      </c>
      <c r="C755" t="s">
        <v>17</v>
      </c>
      <c r="D755">
        <v>80</v>
      </c>
      <c r="E755">
        <v>153</v>
      </c>
      <c r="F755">
        <v>0.6624710169</v>
      </c>
      <c r="G755">
        <v>-0.662471017</v>
      </c>
      <c r="H755">
        <v>1.2669758198</v>
      </c>
    </row>
    <row r="756" spans="1:8" ht="12.75">
      <c r="A756" t="s">
        <v>49</v>
      </c>
      <c r="B756" t="s">
        <v>27</v>
      </c>
      <c r="C756" t="s">
        <v>28</v>
      </c>
      <c r="D756">
        <v>38</v>
      </c>
      <c r="E756">
        <v>89</v>
      </c>
      <c r="F756">
        <v>0.314673733</v>
      </c>
      <c r="G756">
        <v>-0.314673733</v>
      </c>
      <c r="H756">
        <v>0.7369990063</v>
      </c>
    </row>
    <row r="757" spans="1:8" ht="12.75">
      <c r="A757" t="s">
        <v>50</v>
      </c>
      <c r="B757" t="s">
        <v>27</v>
      </c>
      <c r="C757" t="s">
        <v>98</v>
      </c>
      <c r="D757">
        <v>620</v>
      </c>
      <c r="E757">
        <v>615</v>
      </c>
      <c r="F757">
        <v>3.065664557</v>
      </c>
      <c r="G757">
        <v>-3.065664557</v>
      </c>
      <c r="H757">
        <v>3.0409414557</v>
      </c>
    </row>
    <row r="758" spans="1:8" ht="12.75">
      <c r="A758" t="s">
        <v>50</v>
      </c>
      <c r="B758" t="s">
        <v>27</v>
      </c>
      <c r="C758" s="1" t="s">
        <v>1</v>
      </c>
      <c r="D758">
        <v>732</v>
      </c>
      <c r="E758">
        <v>708</v>
      </c>
      <c r="F758">
        <v>3.6194620253</v>
      </c>
      <c r="G758">
        <v>-3.619462025</v>
      </c>
      <c r="H758">
        <v>3.5007911392</v>
      </c>
    </row>
    <row r="759" spans="1:8" ht="12.75">
      <c r="A759" t="s">
        <v>50</v>
      </c>
      <c r="B759" t="s">
        <v>27</v>
      </c>
      <c r="C759" s="1" t="s">
        <v>2</v>
      </c>
      <c r="D759">
        <v>779</v>
      </c>
      <c r="E759">
        <v>758</v>
      </c>
      <c r="F759">
        <v>3.8518591772</v>
      </c>
      <c r="G759">
        <v>-3.851859177</v>
      </c>
      <c r="H759">
        <v>3.7480221519</v>
      </c>
    </row>
    <row r="760" spans="1:8" ht="12.75">
      <c r="A760" t="s">
        <v>50</v>
      </c>
      <c r="B760" t="s">
        <v>27</v>
      </c>
      <c r="C760" t="s">
        <v>3</v>
      </c>
      <c r="D760">
        <v>743</v>
      </c>
      <c r="E760">
        <v>695</v>
      </c>
      <c r="F760">
        <v>3.6738528481</v>
      </c>
      <c r="G760">
        <v>-3.673852848</v>
      </c>
      <c r="H760">
        <v>3.4365110759</v>
      </c>
    </row>
    <row r="761" spans="1:8" ht="12.75">
      <c r="A761" t="s">
        <v>50</v>
      </c>
      <c r="B761" t="s">
        <v>27</v>
      </c>
      <c r="C761" t="s">
        <v>4</v>
      </c>
      <c r="D761">
        <v>741</v>
      </c>
      <c r="E761">
        <v>790</v>
      </c>
      <c r="F761">
        <v>3.6639636076</v>
      </c>
      <c r="G761">
        <v>-3.663963608</v>
      </c>
      <c r="H761">
        <v>3.90625</v>
      </c>
    </row>
    <row r="762" spans="1:8" ht="12.75">
      <c r="A762" t="s">
        <v>50</v>
      </c>
      <c r="B762" t="s">
        <v>27</v>
      </c>
      <c r="C762" t="s">
        <v>5</v>
      </c>
      <c r="D762">
        <v>641</v>
      </c>
      <c r="E762">
        <v>661</v>
      </c>
      <c r="F762">
        <v>3.1695015823</v>
      </c>
      <c r="G762">
        <v>-3.169501582</v>
      </c>
      <c r="H762">
        <v>3.2683939873</v>
      </c>
    </row>
    <row r="763" spans="1:8" ht="12.75">
      <c r="A763" t="s">
        <v>50</v>
      </c>
      <c r="B763" t="s">
        <v>27</v>
      </c>
      <c r="C763" t="s">
        <v>6</v>
      </c>
      <c r="D763">
        <v>696</v>
      </c>
      <c r="E763">
        <v>834</v>
      </c>
      <c r="F763">
        <v>3.4414556962</v>
      </c>
      <c r="G763">
        <v>-3.441455696</v>
      </c>
      <c r="H763">
        <v>4.1238132911</v>
      </c>
    </row>
    <row r="764" spans="1:8" ht="12.75">
      <c r="A764" t="s">
        <v>50</v>
      </c>
      <c r="B764" t="s">
        <v>27</v>
      </c>
      <c r="C764" t="s">
        <v>7</v>
      </c>
      <c r="D764">
        <v>758</v>
      </c>
      <c r="E764">
        <v>855</v>
      </c>
      <c r="F764">
        <v>3.7480221519</v>
      </c>
      <c r="G764">
        <v>-3.748022152</v>
      </c>
      <c r="H764">
        <v>4.2276503165</v>
      </c>
    </row>
    <row r="765" spans="1:8" ht="12.75">
      <c r="A765" t="s">
        <v>50</v>
      </c>
      <c r="B765" t="s">
        <v>27</v>
      </c>
      <c r="C765" t="s">
        <v>8</v>
      </c>
      <c r="D765">
        <v>758</v>
      </c>
      <c r="E765">
        <v>882</v>
      </c>
      <c r="F765">
        <v>3.7480221519</v>
      </c>
      <c r="G765">
        <v>-3.748022152</v>
      </c>
      <c r="H765">
        <v>4.3611550633</v>
      </c>
    </row>
    <row r="766" spans="1:8" ht="12.75">
      <c r="A766" t="s">
        <v>50</v>
      </c>
      <c r="B766" t="s">
        <v>27</v>
      </c>
      <c r="C766" t="s">
        <v>9</v>
      </c>
      <c r="D766">
        <v>698</v>
      </c>
      <c r="E766">
        <v>724</v>
      </c>
      <c r="F766">
        <v>3.4513449367</v>
      </c>
      <c r="G766">
        <v>-3.451344937</v>
      </c>
      <c r="H766">
        <v>3.5799050633</v>
      </c>
    </row>
    <row r="767" spans="1:8" ht="12.75">
      <c r="A767" t="s">
        <v>50</v>
      </c>
      <c r="B767" t="s">
        <v>27</v>
      </c>
      <c r="C767" t="s">
        <v>10</v>
      </c>
      <c r="D767">
        <v>498</v>
      </c>
      <c r="E767">
        <v>524</v>
      </c>
      <c r="F767">
        <v>2.4624208861</v>
      </c>
      <c r="G767">
        <v>-2.462420886</v>
      </c>
      <c r="H767">
        <v>2.5909810127</v>
      </c>
    </row>
    <row r="768" spans="1:8" ht="12.75">
      <c r="A768" t="s">
        <v>50</v>
      </c>
      <c r="B768" t="s">
        <v>27</v>
      </c>
      <c r="C768" t="s">
        <v>11</v>
      </c>
      <c r="D768">
        <v>409</v>
      </c>
      <c r="E768">
        <v>460</v>
      </c>
      <c r="F768">
        <v>2.0223496835</v>
      </c>
      <c r="G768">
        <v>-2.022349684</v>
      </c>
      <c r="H768">
        <v>2.2745253165</v>
      </c>
    </row>
    <row r="769" spans="1:8" ht="12.75">
      <c r="A769" t="s">
        <v>50</v>
      </c>
      <c r="B769" t="s">
        <v>27</v>
      </c>
      <c r="C769" t="s">
        <v>12</v>
      </c>
      <c r="D769">
        <v>375</v>
      </c>
      <c r="E769">
        <v>399</v>
      </c>
      <c r="F769">
        <v>1.8542325949</v>
      </c>
      <c r="G769">
        <v>-1.854232595</v>
      </c>
      <c r="H769">
        <v>1.972903481</v>
      </c>
    </row>
    <row r="770" spans="1:8" ht="12.75">
      <c r="A770" t="s">
        <v>50</v>
      </c>
      <c r="B770" t="s">
        <v>27</v>
      </c>
      <c r="C770" t="s">
        <v>13</v>
      </c>
      <c r="D770">
        <v>375</v>
      </c>
      <c r="E770">
        <v>435</v>
      </c>
      <c r="F770">
        <v>1.8542325949</v>
      </c>
      <c r="G770">
        <v>-1.854232595</v>
      </c>
      <c r="H770">
        <v>2.1509098101</v>
      </c>
    </row>
    <row r="771" spans="1:8" ht="12.75">
      <c r="A771" t="s">
        <v>50</v>
      </c>
      <c r="B771" t="s">
        <v>27</v>
      </c>
      <c r="C771" t="s">
        <v>14</v>
      </c>
      <c r="D771">
        <v>314</v>
      </c>
      <c r="E771">
        <v>453</v>
      </c>
      <c r="F771">
        <v>1.5526107595</v>
      </c>
      <c r="G771">
        <v>-1.552610759</v>
      </c>
      <c r="H771">
        <v>2.2399129747</v>
      </c>
    </row>
    <row r="772" spans="1:8" ht="12.75">
      <c r="A772" t="s">
        <v>50</v>
      </c>
      <c r="B772" t="s">
        <v>27</v>
      </c>
      <c r="C772" t="s">
        <v>15</v>
      </c>
      <c r="D772">
        <v>245</v>
      </c>
      <c r="E772">
        <v>350</v>
      </c>
      <c r="F772">
        <v>1.211431962</v>
      </c>
      <c r="G772">
        <v>-1.211431962</v>
      </c>
      <c r="H772">
        <v>1.7306170886</v>
      </c>
    </row>
    <row r="773" spans="1:8" ht="12.75">
      <c r="A773" t="s">
        <v>50</v>
      </c>
      <c r="B773" t="s">
        <v>27</v>
      </c>
      <c r="C773" t="s">
        <v>16</v>
      </c>
      <c r="D773">
        <v>156</v>
      </c>
      <c r="E773">
        <v>244</v>
      </c>
      <c r="F773">
        <v>0.7713607595</v>
      </c>
      <c r="G773">
        <v>-0.771360759</v>
      </c>
      <c r="H773">
        <v>1.2064873418</v>
      </c>
    </row>
    <row r="774" spans="1:8" ht="12.75">
      <c r="A774" t="s">
        <v>50</v>
      </c>
      <c r="B774" t="s">
        <v>27</v>
      </c>
      <c r="C774" t="s">
        <v>17</v>
      </c>
      <c r="D774">
        <v>79</v>
      </c>
      <c r="E774">
        <v>111</v>
      </c>
      <c r="F774">
        <v>0.390625</v>
      </c>
      <c r="G774">
        <v>-0.390625</v>
      </c>
      <c r="H774">
        <v>0.5488528481</v>
      </c>
    </row>
    <row r="775" spans="1:8" ht="12.75">
      <c r="A775" t="s">
        <v>50</v>
      </c>
      <c r="B775" t="s">
        <v>27</v>
      </c>
      <c r="C775" t="s">
        <v>28</v>
      </c>
      <c r="D775">
        <v>28</v>
      </c>
      <c r="E775">
        <v>81</v>
      </c>
      <c r="F775">
        <v>0.1384493671</v>
      </c>
      <c r="G775">
        <v>-0.138449367</v>
      </c>
      <c r="H775">
        <v>0.4005142405</v>
      </c>
    </row>
    <row r="776" spans="1:8" ht="12.75">
      <c r="A776" t="s">
        <v>51</v>
      </c>
      <c r="B776" t="s">
        <v>27</v>
      </c>
      <c r="C776" t="s">
        <v>98</v>
      </c>
      <c r="D776">
        <v>301</v>
      </c>
      <c r="E776">
        <v>267</v>
      </c>
      <c r="F776">
        <v>5.0016616816</v>
      </c>
      <c r="G776">
        <v>-5.001661682</v>
      </c>
      <c r="H776">
        <v>4.4366899302</v>
      </c>
    </row>
    <row r="777" spans="1:8" ht="12.75">
      <c r="A777" t="s">
        <v>51</v>
      </c>
      <c r="B777" t="s">
        <v>27</v>
      </c>
      <c r="C777" s="1" t="s">
        <v>1</v>
      </c>
      <c r="D777">
        <v>293</v>
      </c>
      <c r="E777">
        <v>303</v>
      </c>
      <c r="F777">
        <v>4.8687271519</v>
      </c>
      <c r="G777">
        <v>-4.868727152</v>
      </c>
      <c r="H777">
        <v>5.0348953141</v>
      </c>
    </row>
    <row r="778" spans="1:8" ht="12.75">
      <c r="A778" t="s">
        <v>51</v>
      </c>
      <c r="B778" t="s">
        <v>27</v>
      </c>
      <c r="C778" s="1" t="s">
        <v>2</v>
      </c>
      <c r="D778">
        <v>276</v>
      </c>
      <c r="E778">
        <v>284</v>
      </c>
      <c r="F778">
        <v>4.5862412762</v>
      </c>
      <c r="G778">
        <v>-4.586241276</v>
      </c>
      <c r="H778">
        <v>4.7191758059</v>
      </c>
    </row>
    <row r="779" spans="1:8" ht="12.75">
      <c r="A779" t="s">
        <v>51</v>
      </c>
      <c r="B779" t="s">
        <v>27</v>
      </c>
      <c r="C779" t="s">
        <v>3</v>
      </c>
      <c r="D779">
        <v>235</v>
      </c>
      <c r="E779">
        <v>226</v>
      </c>
      <c r="F779">
        <v>3.9049518112</v>
      </c>
      <c r="G779">
        <v>-3.904951811</v>
      </c>
      <c r="H779">
        <v>3.7554004653</v>
      </c>
    </row>
    <row r="780" spans="1:8" ht="12.75">
      <c r="A780" t="s">
        <v>51</v>
      </c>
      <c r="B780" t="s">
        <v>27</v>
      </c>
      <c r="C780" t="s">
        <v>4</v>
      </c>
      <c r="D780">
        <v>167</v>
      </c>
      <c r="E780">
        <v>209</v>
      </c>
      <c r="F780">
        <v>2.7750083084</v>
      </c>
      <c r="G780">
        <v>-2.775008308</v>
      </c>
      <c r="H780">
        <v>3.4729145896</v>
      </c>
    </row>
    <row r="781" spans="1:8" ht="12.75">
      <c r="A781" t="s">
        <v>51</v>
      </c>
      <c r="B781" t="s">
        <v>27</v>
      </c>
      <c r="C781" t="s">
        <v>5</v>
      </c>
      <c r="D781">
        <v>151</v>
      </c>
      <c r="E781">
        <v>256</v>
      </c>
      <c r="F781">
        <v>2.5091392489</v>
      </c>
      <c r="G781">
        <v>-2.509139249</v>
      </c>
      <c r="H781">
        <v>4.2539049518</v>
      </c>
    </row>
    <row r="782" spans="1:8" ht="12.75">
      <c r="A782" t="s">
        <v>51</v>
      </c>
      <c r="B782" t="s">
        <v>27</v>
      </c>
      <c r="C782" t="s">
        <v>6</v>
      </c>
      <c r="D782">
        <v>193</v>
      </c>
      <c r="E782">
        <v>340</v>
      </c>
      <c r="F782">
        <v>3.2070455301</v>
      </c>
      <c r="G782">
        <v>-3.20704553</v>
      </c>
      <c r="H782">
        <v>5.6497175141</v>
      </c>
    </row>
    <row r="783" spans="1:8" ht="12.75">
      <c r="A783" t="s">
        <v>51</v>
      </c>
      <c r="B783" t="s">
        <v>27</v>
      </c>
      <c r="C783" t="s">
        <v>7</v>
      </c>
      <c r="D783">
        <v>200</v>
      </c>
      <c r="E783">
        <v>265</v>
      </c>
      <c r="F783">
        <v>3.3233632436</v>
      </c>
      <c r="G783">
        <v>-3.323363244</v>
      </c>
      <c r="H783">
        <v>4.4034562978</v>
      </c>
    </row>
    <row r="784" spans="1:8" ht="12.75">
      <c r="A784" t="s">
        <v>51</v>
      </c>
      <c r="B784" t="s">
        <v>27</v>
      </c>
      <c r="C784" t="s">
        <v>8</v>
      </c>
      <c r="D784">
        <v>198</v>
      </c>
      <c r="E784">
        <v>249</v>
      </c>
      <c r="F784">
        <v>3.2901296112</v>
      </c>
      <c r="G784">
        <v>-3.290129611</v>
      </c>
      <c r="H784">
        <v>4.1375872383</v>
      </c>
    </row>
    <row r="785" spans="1:8" ht="12.75">
      <c r="A785" t="s">
        <v>51</v>
      </c>
      <c r="B785" t="s">
        <v>27</v>
      </c>
      <c r="C785" t="s">
        <v>9</v>
      </c>
      <c r="D785">
        <v>193</v>
      </c>
      <c r="E785">
        <v>201</v>
      </c>
      <c r="F785">
        <v>3.2070455301</v>
      </c>
      <c r="G785">
        <v>-3.20704553</v>
      </c>
      <c r="H785">
        <v>3.3399800598</v>
      </c>
    </row>
    <row r="786" spans="1:8" ht="12.75">
      <c r="A786" t="s">
        <v>51</v>
      </c>
      <c r="B786" t="s">
        <v>27</v>
      </c>
      <c r="C786" t="s">
        <v>10</v>
      </c>
      <c r="D786">
        <v>137</v>
      </c>
      <c r="E786">
        <v>137</v>
      </c>
      <c r="F786">
        <v>2.2765038219</v>
      </c>
      <c r="G786">
        <v>-2.276503822</v>
      </c>
      <c r="H786">
        <v>2.2765038219</v>
      </c>
    </row>
    <row r="787" spans="1:8" ht="12.75">
      <c r="A787" t="s">
        <v>51</v>
      </c>
      <c r="B787" t="s">
        <v>27</v>
      </c>
      <c r="C787" t="s">
        <v>11</v>
      </c>
      <c r="D787">
        <v>137</v>
      </c>
      <c r="E787">
        <v>132</v>
      </c>
      <c r="F787">
        <v>2.2765038219</v>
      </c>
      <c r="G787">
        <v>-2.276503822</v>
      </c>
      <c r="H787">
        <v>2.1934197408</v>
      </c>
    </row>
    <row r="788" spans="1:8" ht="12.75">
      <c r="A788" t="s">
        <v>51</v>
      </c>
      <c r="B788" t="s">
        <v>27</v>
      </c>
      <c r="C788" t="s">
        <v>12</v>
      </c>
      <c r="D788">
        <v>127</v>
      </c>
      <c r="E788">
        <v>78</v>
      </c>
      <c r="F788">
        <v>2.1103356597</v>
      </c>
      <c r="G788">
        <v>-2.11033566</v>
      </c>
      <c r="H788">
        <v>1.296111665</v>
      </c>
    </row>
    <row r="789" spans="1:8" ht="12.75">
      <c r="A789" t="s">
        <v>51</v>
      </c>
      <c r="B789" t="s">
        <v>27</v>
      </c>
      <c r="C789" t="s">
        <v>13</v>
      </c>
      <c r="D789">
        <v>95</v>
      </c>
      <c r="E789">
        <v>85</v>
      </c>
      <c r="F789">
        <v>1.5785975407</v>
      </c>
      <c r="G789">
        <v>-1.578597541</v>
      </c>
      <c r="H789">
        <v>1.4124293785</v>
      </c>
    </row>
    <row r="790" spans="1:8" ht="12.75">
      <c r="A790" t="s">
        <v>51</v>
      </c>
      <c r="B790" t="s">
        <v>27</v>
      </c>
      <c r="C790" t="s">
        <v>14</v>
      </c>
      <c r="D790">
        <v>72</v>
      </c>
      <c r="E790">
        <v>59</v>
      </c>
      <c r="F790">
        <v>1.1964107677</v>
      </c>
      <c r="G790">
        <v>-1.196410768</v>
      </c>
      <c r="H790">
        <v>0.9803921569</v>
      </c>
    </row>
    <row r="791" spans="1:8" ht="12.75">
      <c r="A791" t="s">
        <v>51</v>
      </c>
      <c r="B791" t="s">
        <v>27</v>
      </c>
      <c r="C791" t="s">
        <v>15</v>
      </c>
      <c r="D791">
        <v>48</v>
      </c>
      <c r="E791">
        <v>36</v>
      </c>
      <c r="F791">
        <v>0.7976071785</v>
      </c>
      <c r="G791">
        <v>-0.797607178</v>
      </c>
      <c r="H791">
        <v>0.5982053838</v>
      </c>
    </row>
    <row r="792" spans="1:8" ht="12.75">
      <c r="A792" t="s">
        <v>51</v>
      </c>
      <c r="B792" t="s">
        <v>27</v>
      </c>
      <c r="C792" t="s">
        <v>16</v>
      </c>
      <c r="D792">
        <v>21</v>
      </c>
      <c r="E792">
        <v>18</v>
      </c>
      <c r="F792">
        <v>0.3489531406</v>
      </c>
      <c r="G792">
        <v>-0.348953141</v>
      </c>
      <c r="H792">
        <v>0.2991026919</v>
      </c>
    </row>
    <row r="793" spans="1:8" ht="12.75">
      <c r="A793" t="s">
        <v>51</v>
      </c>
      <c r="B793" t="s">
        <v>27</v>
      </c>
      <c r="C793" t="s">
        <v>17</v>
      </c>
      <c r="D793">
        <v>14</v>
      </c>
      <c r="E793">
        <v>5</v>
      </c>
      <c r="F793">
        <v>0.2326354271</v>
      </c>
      <c r="G793">
        <v>-0.232635427</v>
      </c>
      <c r="H793">
        <v>0.0830840811</v>
      </c>
    </row>
    <row r="794" spans="1:8" ht="12.75">
      <c r="A794" t="s">
        <v>51</v>
      </c>
      <c r="B794" t="s">
        <v>27</v>
      </c>
      <c r="C794" t="s">
        <v>28</v>
      </c>
      <c r="D794">
        <v>5</v>
      </c>
      <c r="E794">
        <v>5</v>
      </c>
      <c r="F794">
        <v>0.0830840811</v>
      </c>
      <c r="G794">
        <v>-0.083084081</v>
      </c>
      <c r="H794">
        <v>0.0830840811</v>
      </c>
    </row>
    <row r="795" spans="1:8" ht="12.75">
      <c r="A795" t="s">
        <v>52</v>
      </c>
      <c r="B795" t="s">
        <v>27</v>
      </c>
      <c r="C795" t="s">
        <v>98</v>
      </c>
      <c r="D795">
        <v>745</v>
      </c>
      <c r="E795">
        <v>732</v>
      </c>
      <c r="F795">
        <v>3.6128218806</v>
      </c>
      <c r="G795">
        <v>-3.612821881</v>
      </c>
      <c r="H795">
        <v>3.5497793511</v>
      </c>
    </row>
    <row r="796" spans="1:8" ht="12.75">
      <c r="A796" t="s">
        <v>52</v>
      </c>
      <c r="B796" t="s">
        <v>27</v>
      </c>
      <c r="C796" s="1" t="s">
        <v>1</v>
      </c>
      <c r="D796">
        <v>780</v>
      </c>
      <c r="E796">
        <v>735</v>
      </c>
      <c r="F796">
        <v>3.7825517676</v>
      </c>
      <c r="G796">
        <v>-3.782551768</v>
      </c>
      <c r="H796">
        <v>3.5643276272</v>
      </c>
    </row>
    <row r="797" spans="1:8" ht="12.75">
      <c r="A797" t="s">
        <v>52</v>
      </c>
      <c r="B797" t="s">
        <v>27</v>
      </c>
      <c r="C797" s="1" t="s">
        <v>2</v>
      </c>
      <c r="D797">
        <v>719</v>
      </c>
      <c r="E797">
        <v>684</v>
      </c>
      <c r="F797">
        <v>3.4867368217</v>
      </c>
      <c r="G797">
        <v>-3.486736822</v>
      </c>
      <c r="H797">
        <v>3.3170069347</v>
      </c>
    </row>
    <row r="798" spans="1:8" ht="12.75">
      <c r="A798" t="s">
        <v>52</v>
      </c>
      <c r="B798" t="s">
        <v>27</v>
      </c>
      <c r="C798" t="s">
        <v>3</v>
      </c>
      <c r="D798">
        <v>656</v>
      </c>
      <c r="E798">
        <v>645</v>
      </c>
      <c r="F798">
        <v>3.1812230251</v>
      </c>
      <c r="G798">
        <v>-3.181223025</v>
      </c>
      <c r="H798">
        <v>3.1278793463</v>
      </c>
    </row>
    <row r="799" spans="1:8" ht="12.75">
      <c r="A799" t="s">
        <v>52</v>
      </c>
      <c r="B799" t="s">
        <v>27</v>
      </c>
      <c r="C799" t="s">
        <v>4</v>
      </c>
      <c r="D799">
        <v>764</v>
      </c>
      <c r="E799">
        <v>844</v>
      </c>
      <c r="F799">
        <v>3.7049609621</v>
      </c>
      <c r="G799">
        <v>-3.704960962</v>
      </c>
      <c r="H799">
        <v>4.0929149896</v>
      </c>
    </row>
    <row r="800" spans="1:8" ht="12.75">
      <c r="A800" t="s">
        <v>52</v>
      </c>
      <c r="B800" t="s">
        <v>27</v>
      </c>
      <c r="C800" t="s">
        <v>5</v>
      </c>
      <c r="D800">
        <v>794</v>
      </c>
      <c r="E800">
        <v>830</v>
      </c>
      <c r="F800">
        <v>3.8504437224</v>
      </c>
      <c r="G800">
        <v>-3.850443722</v>
      </c>
      <c r="H800">
        <v>4.0250230348</v>
      </c>
    </row>
    <row r="801" spans="1:8" ht="12.75">
      <c r="A801" t="s">
        <v>52</v>
      </c>
      <c r="B801" t="s">
        <v>27</v>
      </c>
      <c r="C801" t="s">
        <v>6</v>
      </c>
      <c r="D801">
        <v>865</v>
      </c>
      <c r="E801">
        <v>941</v>
      </c>
      <c r="F801">
        <v>4.1947529218</v>
      </c>
      <c r="G801">
        <v>-4.194752922</v>
      </c>
      <c r="H801">
        <v>4.5633092479</v>
      </c>
    </row>
    <row r="802" spans="1:8" ht="12.75">
      <c r="A802" t="s">
        <v>52</v>
      </c>
      <c r="B802" t="s">
        <v>27</v>
      </c>
      <c r="C802" t="s">
        <v>7</v>
      </c>
      <c r="D802">
        <v>841</v>
      </c>
      <c r="E802">
        <v>807</v>
      </c>
      <c r="F802">
        <v>4.0783667135</v>
      </c>
      <c r="G802">
        <v>-4.078366714</v>
      </c>
      <c r="H802">
        <v>3.9134862519</v>
      </c>
    </row>
    <row r="803" spans="1:8" ht="12.75">
      <c r="A803" t="s">
        <v>52</v>
      </c>
      <c r="B803" t="s">
        <v>27</v>
      </c>
      <c r="C803" t="s">
        <v>8</v>
      </c>
      <c r="D803">
        <v>641</v>
      </c>
      <c r="E803">
        <v>659</v>
      </c>
      <c r="F803">
        <v>3.1084816449</v>
      </c>
      <c r="G803">
        <v>-3.108481645</v>
      </c>
      <c r="H803">
        <v>3.1957713011</v>
      </c>
    </row>
    <row r="804" spans="1:8" ht="12.75">
      <c r="A804" t="s">
        <v>52</v>
      </c>
      <c r="B804" t="s">
        <v>27</v>
      </c>
      <c r="C804" t="s">
        <v>9</v>
      </c>
      <c r="D804">
        <v>584</v>
      </c>
      <c r="E804">
        <v>642</v>
      </c>
      <c r="F804">
        <v>2.8320644004</v>
      </c>
      <c r="G804">
        <v>-2.8320644</v>
      </c>
      <c r="H804">
        <v>3.1133310703</v>
      </c>
    </row>
    <row r="805" spans="1:8" ht="12.75">
      <c r="A805" t="s">
        <v>52</v>
      </c>
      <c r="B805" t="s">
        <v>27</v>
      </c>
      <c r="C805" t="s">
        <v>10</v>
      </c>
      <c r="D805">
        <v>455</v>
      </c>
      <c r="E805">
        <v>473</v>
      </c>
      <c r="F805">
        <v>2.2064885311</v>
      </c>
      <c r="G805">
        <v>-2.206488531</v>
      </c>
      <c r="H805">
        <v>2.2937781873</v>
      </c>
    </row>
    <row r="806" spans="1:8" ht="12.75">
      <c r="A806" t="s">
        <v>52</v>
      </c>
      <c r="B806" t="s">
        <v>27</v>
      </c>
      <c r="C806" t="s">
        <v>11</v>
      </c>
      <c r="D806">
        <v>399</v>
      </c>
      <c r="E806">
        <v>408</v>
      </c>
      <c r="F806">
        <v>1.9349207119</v>
      </c>
      <c r="G806">
        <v>-1.934920712</v>
      </c>
      <c r="H806">
        <v>1.97856554</v>
      </c>
    </row>
    <row r="807" spans="1:8" ht="12.75">
      <c r="A807" t="s">
        <v>52</v>
      </c>
      <c r="B807" t="s">
        <v>27</v>
      </c>
      <c r="C807" t="s">
        <v>12</v>
      </c>
      <c r="D807">
        <v>352</v>
      </c>
      <c r="E807">
        <v>423</v>
      </c>
      <c r="F807">
        <v>1.7069977208</v>
      </c>
      <c r="G807">
        <v>-1.706997721</v>
      </c>
      <c r="H807">
        <v>2.0513069201</v>
      </c>
    </row>
    <row r="808" spans="1:8" ht="12.75">
      <c r="A808" t="s">
        <v>52</v>
      </c>
      <c r="B808" t="s">
        <v>27</v>
      </c>
      <c r="C808" t="s">
        <v>13</v>
      </c>
      <c r="D808">
        <v>377</v>
      </c>
      <c r="E808">
        <v>433</v>
      </c>
      <c r="F808">
        <v>1.8282333543</v>
      </c>
      <c r="G808">
        <v>-1.828233354</v>
      </c>
      <c r="H808">
        <v>2.0998011736</v>
      </c>
    </row>
    <row r="809" spans="1:8" ht="12.75">
      <c r="A809" t="s">
        <v>52</v>
      </c>
      <c r="B809" t="s">
        <v>27</v>
      </c>
      <c r="C809" t="s">
        <v>14</v>
      </c>
      <c r="D809">
        <v>328</v>
      </c>
      <c r="E809">
        <v>460</v>
      </c>
      <c r="F809">
        <v>1.5906115125</v>
      </c>
      <c r="G809">
        <v>-1.590611513</v>
      </c>
      <c r="H809">
        <v>2.2307356578</v>
      </c>
    </row>
    <row r="810" spans="1:8" ht="12.75">
      <c r="A810" t="s">
        <v>52</v>
      </c>
      <c r="B810" t="s">
        <v>27</v>
      </c>
      <c r="C810" t="s">
        <v>15</v>
      </c>
      <c r="D810">
        <v>254</v>
      </c>
      <c r="E810">
        <v>409</v>
      </c>
      <c r="F810">
        <v>1.2317540371</v>
      </c>
      <c r="G810">
        <v>-1.231754037</v>
      </c>
      <c r="H810">
        <v>1.9834149653</v>
      </c>
    </row>
    <row r="811" spans="1:8" ht="12.75">
      <c r="A811" t="s">
        <v>52</v>
      </c>
      <c r="B811" t="s">
        <v>27</v>
      </c>
      <c r="C811" t="s">
        <v>16</v>
      </c>
      <c r="D811">
        <v>164</v>
      </c>
      <c r="E811">
        <v>318</v>
      </c>
      <c r="F811">
        <v>0.7953057563</v>
      </c>
      <c r="G811">
        <v>-0.795305756</v>
      </c>
      <c r="H811">
        <v>1.5421172591</v>
      </c>
    </row>
    <row r="812" spans="1:8" ht="12.75">
      <c r="A812" t="s">
        <v>52</v>
      </c>
      <c r="B812" t="s">
        <v>27</v>
      </c>
      <c r="C812" t="s">
        <v>17</v>
      </c>
      <c r="D812">
        <v>84</v>
      </c>
      <c r="E812">
        <v>228</v>
      </c>
      <c r="F812">
        <v>0.4073517288</v>
      </c>
      <c r="G812">
        <v>-0.407351729</v>
      </c>
      <c r="H812">
        <v>1.1056689782</v>
      </c>
    </row>
    <row r="813" spans="1:8" ht="12.75">
      <c r="A813" t="s">
        <v>52</v>
      </c>
      <c r="B813" t="s">
        <v>27</v>
      </c>
      <c r="C813" t="s">
        <v>28</v>
      </c>
      <c r="D813">
        <v>34</v>
      </c>
      <c r="E813">
        <v>114</v>
      </c>
      <c r="F813">
        <v>0.1648804617</v>
      </c>
      <c r="G813">
        <v>-0.164880462</v>
      </c>
      <c r="H813">
        <v>0.5528344891</v>
      </c>
    </row>
    <row r="814" spans="1:8" ht="12.75">
      <c r="A814" t="s">
        <v>53</v>
      </c>
      <c r="B814" t="s">
        <v>27</v>
      </c>
      <c r="C814" t="s">
        <v>98</v>
      </c>
      <c r="D814">
        <v>493</v>
      </c>
      <c r="E814">
        <v>435</v>
      </c>
      <c r="F814">
        <v>4.5358358635</v>
      </c>
      <c r="G814">
        <v>-4.535835863</v>
      </c>
      <c r="H814">
        <v>4.0022081148</v>
      </c>
    </row>
    <row r="815" spans="1:8" ht="12.75">
      <c r="A815" t="s">
        <v>53</v>
      </c>
      <c r="B815" t="s">
        <v>27</v>
      </c>
      <c r="C815" s="1" t="s">
        <v>1</v>
      </c>
      <c r="D815">
        <v>495</v>
      </c>
      <c r="E815">
        <v>461</v>
      </c>
      <c r="F815">
        <v>4.5542368203</v>
      </c>
      <c r="G815">
        <v>-4.55423682</v>
      </c>
      <c r="H815">
        <v>4.2414205539</v>
      </c>
    </row>
    <row r="816" spans="1:8" ht="12.75">
      <c r="A816" t="s">
        <v>53</v>
      </c>
      <c r="B816" t="s">
        <v>27</v>
      </c>
      <c r="C816" s="1" t="s">
        <v>2</v>
      </c>
      <c r="D816">
        <v>479</v>
      </c>
      <c r="E816">
        <v>462</v>
      </c>
      <c r="F816">
        <v>4.4070291655</v>
      </c>
      <c r="G816">
        <v>-4.407029166</v>
      </c>
      <c r="H816">
        <v>4.2506210323</v>
      </c>
    </row>
    <row r="817" spans="1:8" ht="12.75">
      <c r="A817" t="s">
        <v>53</v>
      </c>
      <c r="B817" t="s">
        <v>27</v>
      </c>
      <c r="C817" t="s">
        <v>3</v>
      </c>
      <c r="D817">
        <v>399</v>
      </c>
      <c r="E817">
        <v>367</v>
      </c>
      <c r="F817">
        <v>3.6709908915</v>
      </c>
      <c r="G817">
        <v>-3.670990892</v>
      </c>
      <c r="H817">
        <v>3.3765755819</v>
      </c>
    </row>
    <row r="818" spans="1:8" ht="12.75">
      <c r="A818" t="s">
        <v>53</v>
      </c>
      <c r="B818" t="s">
        <v>27</v>
      </c>
      <c r="C818" t="s">
        <v>4</v>
      </c>
      <c r="D818">
        <v>387</v>
      </c>
      <c r="E818">
        <v>269</v>
      </c>
      <c r="F818">
        <v>3.5605851504</v>
      </c>
      <c r="G818">
        <v>-3.56058515</v>
      </c>
      <c r="H818">
        <v>2.4749286963</v>
      </c>
    </row>
    <row r="819" spans="1:8" ht="12.75">
      <c r="A819" t="s">
        <v>53</v>
      </c>
      <c r="B819" t="s">
        <v>27</v>
      </c>
      <c r="C819" t="s">
        <v>5</v>
      </c>
      <c r="D819">
        <v>363</v>
      </c>
      <c r="E819">
        <v>290</v>
      </c>
      <c r="F819">
        <v>3.3397736682</v>
      </c>
      <c r="G819">
        <v>-3.339773668</v>
      </c>
      <c r="H819">
        <v>2.6681387432</v>
      </c>
    </row>
    <row r="820" spans="1:8" ht="12.75">
      <c r="A820" t="s">
        <v>53</v>
      </c>
      <c r="B820" t="s">
        <v>27</v>
      </c>
      <c r="C820" t="s">
        <v>6</v>
      </c>
      <c r="D820">
        <v>587</v>
      </c>
      <c r="E820">
        <v>516</v>
      </c>
      <c r="F820">
        <v>5.4006808354</v>
      </c>
      <c r="G820">
        <v>-5.400680835</v>
      </c>
      <c r="H820">
        <v>4.7474468672</v>
      </c>
    </row>
    <row r="821" spans="1:8" ht="12.75">
      <c r="A821" t="s">
        <v>53</v>
      </c>
      <c r="B821" t="s">
        <v>27</v>
      </c>
      <c r="C821" t="s">
        <v>7</v>
      </c>
      <c r="D821">
        <v>580</v>
      </c>
      <c r="E821">
        <v>488</v>
      </c>
      <c r="F821">
        <v>5.3362774864</v>
      </c>
      <c r="G821">
        <v>-5.336277486</v>
      </c>
      <c r="H821">
        <v>4.4898334713</v>
      </c>
    </row>
    <row r="822" spans="1:8" ht="12.75">
      <c r="A822" t="s">
        <v>53</v>
      </c>
      <c r="B822" t="s">
        <v>27</v>
      </c>
      <c r="C822" t="s">
        <v>8</v>
      </c>
      <c r="D822">
        <v>477</v>
      </c>
      <c r="E822">
        <v>421</v>
      </c>
      <c r="F822">
        <v>4.3886282087</v>
      </c>
      <c r="G822">
        <v>-4.388628209</v>
      </c>
      <c r="H822">
        <v>3.8734014169</v>
      </c>
    </row>
    <row r="823" spans="1:8" ht="12.75">
      <c r="A823" t="s">
        <v>53</v>
      </c>
      <c r="B823" t="s">
        <v>27</v>
      </c>
      <c r="C823" t="s">
        <v>9</v>
      </c>
      <c r="D823">
        <v>427</v>
      </c>
      <c r="E823">
        <v>357</v>
      </c>
      <c r="F823">
        <v>3.9286042874</v>
      </c>
      <c r="G823">
        <v>-3.928604287</v>
      </c>
      <c r="H823">
        <v>3.2845707977</v>
      </c>
    </row>
    <row r="824" spans="1:8" ht="12.75">
      <c r="A824" t="s">
        <v>53</v>
      </c>
      <c r="B824" t="s">
        <v>27</v>
      </c>
      <c r="C824" t="s">
        <v>10</v>
      </c>
      <c r="D824">
        <v>320</v>
      </c>
      <c r="E824">
        <v>263</v>
      </c>
      <c r="F824">
        <v>2.944153096</v>
      </c>
      <c r="G824">
        <v>-2.944153096</v>
      </c>
      <c r="H824">
        <v>2.4197258257</v>
      </c>
    </row>
    <row r="825" spans="1:8" ht="12.75">
      <c r="A825" t="s">
        <v>53</v>
      </c>
      <c r="B825" t="s">
        <v>27</v>
      </c>
      <c r="C825" t="s">
        <v>11</v>
      </c>
      <c r="D825">
        <v>247</v>
      </c>
      <c r="E825">
        <v>219</v>
      </c>
      <c r="F825">
        <v>2.2725181709</v>
      </c>
      <c r="G825">
        <v>-2.272518171</v>
      </c>
      <c r="H825">
        <v>2.014904775</v>
      </c>
    </row>
    <row r="826" spans="1:8" ht="12.75">
      <c r="A826" t="s">
        <v>53</v>
      </c>
      <c r="B826" t="s">
        <v>27</v>
      </c>
      <c r="C826" t="s">
        <v>12</v>
      </c>
      <c r="D826">
        <v>182</v>
      </c>
      <c r="E826">
        <v>144</v>
      </c>
      <c r="F826">
        <v>1.6744870733</v>
      </c>
      <c r="G826">
        <v>-1.674487073</v>
      </c>
      <c r="H826">
        <v>1.3248688932</v>
      </c>
    </row>
    <row r="827" spans="1:8" ht="12.75">
      <c r="A827" t="s">
        <v>53</v>
      </c>
      <c r="B827" t="s">
        <v>27</v>
      </c>
      <c r="C827" t="s">
        <v>13</v>
      </c>
      <c r="D827">
        <v>138</v>
      </c>
      <c r="E827">
        <v>129</v>
      </c>
      <c r="F827">
        <v>1.2696660226</v>
      </c>
      <c r="G827">
        <v>-1.269666023</v>
      </c>
      <c r="H827">
        <v>1.1868617168</v>
      </c>
    </row>
    <row r="828" spans="1:8" ht="12.75">
      <c r="A828" t="s">
        <v>53</v>
      </c>
      <c r="B828" t="s">
        <v>27</v>
      </c>
      <c r="C828" t="s">
        <v>14</v>
      </c>
      <c r="D828">
        <v>101</v>
      </c>
      <c r="E828">
        <v>109</v>
      </c>
      <c r="F828">
        <v>0.9292483209</v>
      </c>
      <c r="G828">
        <v>-0.929248321</v>
      </c>
      <c r="H828">
        <v>1.0028521483</v>
      </c>
    </row>
    <row r="829" spans="1:8" ht="12.75">
      <c r="A829" t="s">
        <v>53</v>
      </c>
      <c r="B829" t="s">
        <v>27</v>
      </c>
      <c r="C829" t="s">
        <v>15</v>
      </c>
      <c r="D829">
        <v>67</v>
      </c>
      <c r="E829">
        <v>70</v>
      </c>
      <c r="F829">
        <v>0.6164320545</v>
      </c>
      <c r="G829">
        <v>-0.616432054</v>
      </c>
      <c r="H829">
        <v>0.6440334897</v>
      </c>
    </row>
    <row r="830" spans="1:8" ht="12.75">
      <c r="A830" t="s">
        <v>53</v>
      </c>
      <c r="B830" t="s">
        <v>27</v>
      </c>
      <c r="C830" t="s">
        <v>16</v>
      </c>
      <c r="D830">
        <v>33</v>
      </c>
      <c r="E830">
        <v>45</v>
      </c>
      <c r="F830">
        <v>0.303615788</v>
      </c>
      <c r="G830">
        <v>-0.303615788</v>
      </c>
      <c r="H830">
        <v>0.4140215291</v>
      </c>
    </row>
    <row r="831" spans="1:8" ht="12.75">
      <c r="A831" t="s">
        <v>53</v>
      </c>
      <c r="B831" t="s">
        <v>27</v>
      </c>
      <c r="C831" t="s">
        <v>17</v>
      </c>
      <c r="D831">
        <v>18</v>
      </c>
      <c r="E831">
        <v>18</v>
      </c>
      <c r="F831">
        <v>0.1656086116</v>
      </c>
      <c r="G831">
        <v>-0.165608612</v>
      </c>
      <c r="H831">
        <v>0.1656086116</v>
      </c>
    </row>
    <row r="832" spans="1:8" ht="12.75">
      <c r="A832" t="s">
        <v>53</v>
      </c>
      <c r="B832" t="s">
        <v>27</v>
      </c>
      <c r="C832" t="s">
        <v>28</v>
      </c>
      <c r="D832">
        <v>7</v>
      </c>
      <c r="E832">
        <v>6</v>
      </c>
      <c r="F832">
        <v>0.064403349</v>
      </c>
      <c r="G832">
        <v>-0.064403349</v>
      </c>
      <c r="H832">
        <v>0.0552028705</v>
      </c>
    </row>
    <row r="833" spans="1:8" ht="12.75">
      <c r="A833" t="s">
        <v>54</v>
      </c>
      <c r="B833" t="s">
        <v>27</v>
      </c>
      <c r="C833" t="s">
        <v>98</v>
      </c>
      <c r="D833">
        <v>874</v>
      </c>
      <c r="E833">
        <v>849</v>
      </c>
      <c r="F833">
        <v>4.404575921</v>
      </c>
      <c r="G833">
        <v>-4.404575921</v>
      </c>
      <c r="H833">
        <v>4.2785869072</v>
      </c>
    </row>
    <row r="834" spans="1:8" ht="12.75">
      <c r="A834" t="s">
        <v>54</v>
      </c>
      <c r="B834" t="s">
        <v>27</v>
      </c>
      <c r="C834" s="1" t="s">
        <v>1</v>
      </c>
      <c r="D834">
        <v>871</v>
      </c>
      <c r="E834">
        <v>796</v>
      </c>
      <c r="F834">
        <v>4.3894572393</v>
      </c>
      <c r="G834">
        <v>-4.389457239</v>
      </c>
      <c r="H834">
        <v>4.0114901981</v>
      </c>
    </row>
    <row r="835" spans="1:8" ht="12.75">
      <c r="A835" t="s">
        <v>54</v>
      </c>
      <c r="B835" t="s">
        <v>27</v>
      </c>
      <c r="C835" s="1" t="s">
        <v>2</v>
      </c>
      <c r="D835">
        <v>916</v>
      </c>
      <c r="E835">
        <v>856</v>
      </c>
      <c r="F835">
        <v>4.6162374641</v>
      </c>
      <c r="G835">
        <v>-4.616237464</v>
      </c>
      <c r="H835">
        <v>4.3138638311</v>
      </c>
    </row>
    <row r="836" spans="1:8" ht="12.75">
      <c r="A836" t="s">
        <v>54</v>
      </c>
      <c r="B836" t="s">
        <v>27</v>
      </c>
      <c r="C836" t="s">
        <v>3</v>
      </c>
      <c r="D836">
        <v>853</v>
      </c>
      <c r="E836">
        <v>863</v>
      </c>
      <c r="F836">
        <v>4.2987451494</v>
      </c>
      <c r="G836">
        <v>-4.298745149</v>
      </c>
      <c r="H836">
        <v>4.3491407549</v>
      </c>
    </row>
    <row r="837" spans="1:8" ht="12.75">
      <c r="A837" t="s">
        <v>54</v>
      </c>
      <c r="B837" t="s">
        <v>27</v>
      </c>
      <c r="C837" t="s">
        <v>4</v>
      </c>
      <c r="D837">
        <v>748</v>
      </c>
      <c r="E837">
        <v>724</v>
      </c>
      <c r="F837">
        <v>3.7695912916</v>
      </c>
      <c r="G837">
        <v>-3.769591292</v>
      </c>
      <c r="H837">
        <v>3.6486418384</v>
      </c>
    </row>
    <row r="838" spans="1:8" ht="12.75">
      <c r="A838" t="s">
        <v>54</v>
      </c>
      <c r="B838" t="s">
        <v>27</v>
      </c>
      <c r="C838" t="s">
        <v>5</v>
      </c>
      <c r="D838">
        <v>673</v>
      </c>
      <c r="E838">
        <v>678</v>
      </c>
      <c r="F838">
        <v>3.3916242504</v>
      </c>
      <c r="G838">
        <v>-3.39162425</v>
      </c>
      <c r="H838">
        <v>3.4168220531</v>
      </c>
    </row>
    <row r="839" spans="1:8" ht="12.75">
      <c r="A839" t="s">
        <v>54</v>
      </c>
      <c r="B839" t="s">
        <v>27</v>
      </c>
      <c r="C839" t="s">
        <v>6</v>
      </c>
      <c r="D839">
        <v>715</v>
      </c>
      <c r="E839">
        <v>725</v>
      </c>
      <c r="F839">
        <v>3.6032857935</v>
      </c>
      <c r="G839">
        <v>-3.603285793</v>
      </c>
      <c r="H839">
        <v>3.653681399</v>
      </c>
    </row>
    <row r="840" spans="1:8" ht="12.75">
      <c r="A840" t="s">
        <v>54</v>
      </c>
      <c r="B840" t="s">
        <v>27</v>
      </c>
      <c r="C840" t="s">
        <v>7</v>
      </c>
      <c r="D840">
        <v>722</v>
      </c>
      <c r="E840">
        <v>715</v>
      </c>
      <c r="F840">
        <v>3.6385627173</v>
      </c>
      <c r="G840">
        <v>-3.638562717</v>
      </c>
      <c r="H840">
        <v>3.6032857935</v>
      </c>
    </row>
    <row r="841" spans="1:8" ht="12.75">
      <c r="A841" t="s">
        <v>54</v>
      </c>
      <c r="B841" t="s">
        <v>27</v>
      </c>
      <c r="C841" t="s">
        <v>8</v>
      </c>
      <c r="D841">
        <v>657</v>
      </c>
      <c r="E841">
        <v>657</v>
      </c>
      <c r="F841">
        <v>3.3109912816</v>
      </c>
      <c r="G841">
        <v>-3.310991282</v>
      </c>
      <c r="H841">
        <v>3.3109912816</v>
      </c>
    </row>
    <row r="842" spans="1:8" ht="12.75">
      <c r="A842" t="s">
        <v>54</v>
      </c>
      <c r="B842" t="s">
        <v>27</v>
      </c>
      <c r="C842" t="s">
        <v>9</v>
      </c>
      <c r="D842">
        <v>556</v>
      </c>
      <c r="E842">
        <v>492</v>
      </c>
      <c r="F842">
        <v>2.801995666</v>
      </c>
      <c r="G842">
        <v>-2.801995666</v>
      </c>
      <c r="H842">
        <v>2.4794637908</v>
      </c>
    </row>
    <row r="843" spans="1:8" ht="12.75">
      <c r="A843" t="s">
        <v>54</v>
      </c>
      <c r="B843" t="s">
        <v>27</v>
      </c>
      <c r="C843" t="s">
        <v>10</v>
      </c>
      <c r="D843">
        <v>400</v>
      </c>
      <c r="E843">
        <v>413</v>
      </c>
      <c r="F843">
        <v>2.0158242201</v>
      </c>
      <c r="G843">
        <v>-2.01582422</v>
      </c>
      <c r="H843">
        <v>2.0813385073</v>
      </c>
    </row>
    <row r="844" spans="1:8" ht="12.75">
      <c r="A844" t="s">
        <v>54</v>
      </c>
      <c r="B844" t="s">
        <v>27</v>
      </c>
      <c r="C844" t="s">
        <v>11</v>
      </c>
      <c r="D844">
        <v>329</v>
      </c>
      <c r="E844">
        <v>340</v>
      </c>
      <c r="F844">
        <v>1.6580154211</v>
      </c>
      <c r="G844">
        <v>-1.658015421</v>
      </c>
      <c r="H844">
        <v>1.7134505871</v>
      </c>
    </row>
    <row r="845" spans="1:8" ht="12.75">
      <c r="A845" t="s">
        <v>54</v>
      </c>
      <c r="B845" t="s">
        <v>27</v>
      </c>
      <c r="C845" t="s">
        <v>12</v>
      </c>
      <c r="D845">
        <v>280</v>
      </c>
      <c r="E845">
        <v>317</v>
      </c>
      <c r="F845">
        <v>1.4110769541</v>
      </c>
      <c r="G845">
        <v>-1.411076954</v>
      </c>
      <c r="H845">
        <v>1.5975406945</v>
      </c>
    </row>
    <row r="846" spans="1:8" ht="12.75">
      <c r="A846" t="s">
        <v>54</v>
      </c>
      <c r="B846" t="s">
        <v>27</v>
      </c>
      <c r="C846" t="s">
        <v>13</v>
      </c>
      <c r="D846">
        <v>306</v>
      </c>
      <c r="E846">
        <v>381</v>
      </c>
      <c r="F846">
        <v>1.5421055284</v>
      </c>
      <c r="G846">
        <v>-1.542105528</v>
      </c>
      <c r="H846">
        <v>1.9200725697</v>
      </c>
    </row>
    <row r="847" spans="1:8" ht="12.75">
      <c r="A847" t="s">
        <v>54</v>
      </c>
      <c r="B847" t="s">
        <v>27</v>
      </c>
      <c r="C847" t="s">
        <v>14</v>
      </c>
      <c r="D847">
        <v>308</v>
      </c>
      <c r="E847">
        <v>404</v>
      </c>
      <c r="F847">
        <v>1.5521846495</v>
      </c>
      <c r="G847">
        <v>-1.552184649</v>
      </c>
      <c r="H847">
        <v>2.0359824623</v>
      </c>
    </row>
    <row r="848" spans="1:8" ht="12.75">
      <c r="A848" t="s">
        <v>54</v>
      </c>
      <c r="B848" t="s">
        <v>27</v>
      </c>
      <c r="C848" t="s">
        <v>15</v>
      </c>
      <c r="D848">
        <v>267</v>
      </c>
      <c r="E848">
        <v>324</v>
      </c>
      <c r="F848">
        <v>1.3455626669</v>
      </c>
      <c r="G848">
        <v>-1.345562667</v>
      </c>
      <c r="H848">
        <v>1.6328176183</v>
      </c>
    </row>
    <row r="849" spans="1:8" ht="12.75">
      <c r="A849" t="s">
        <v>54</v>
      </c>
      <c r="B849" t="s">
        <v>27</v>
      </c>
      <c r="C849" t="s">
        <v>16</v>
      </c>
      <c r="D849">
        <v>179</v>
      </c>
      <c r="E849">
        <v>250</v>
      </c>
      <c r="F849">
        <v>0.9020813385</v>
      </c>
      <c r="G849">
        <v>-0.902081339</v>
      </c>
      <c r="H849">
        <v>1.2598901376</v>
      </c>
    </row>
    <row r="850" spans="1:8" ht="12.75">
      <c r="A850" t="s">
        <v>54</v>
      </c>
      <c r="B850" t="s">
        <v>27</v>
      </c>
      <c r="C850" t="s">
        <v>17</v>
      </c>
      <c r="D850">
        <v>102</v>
      </c>
      <c r="E850">
        <v>162</v>
      </c>
      <c r="F850">
        <v>0.5140351761</v>
      </c>
      <c r="G850">
        <v>-0.514035176</v>
      </c>
      <c r="H850">
        <v>0.8164088092</v>
      </c>
    </row>
    <row r="851" spans="1:8" ht="12.75">
      <c r="A851" t="s">
        <v>54</v>
      </c>
      <c r="B851" t="s">
        <v>27</v>
      </c>
      <c r="C851" t="s">
        <v>28</v>
      </c>
      <c r="D851">
        <v>42</v>
      </c>
      <c r="E851">
        <v>99</v>
      </c>
      <c r="F851">
        <v>0.2116615431</v>
      </c>
      <c r="G851">
        <v>-0.211661543</v>
      </c>
      <c r="H851">
        <v>0.4989164945</v>
      </c>
    </row>
    <row r="852" spans="1:8" ht="12.75">
      <c r="A852" t="s">
        <v>55</v>
      </c>
      <c r="B852" t="s">
        <v>27</v>
      </c>
      <c r="C852" t="s">
        <v>98</v>
      </c>
      <c r="D852">
        <v>315</v>
      </c>
      <c r="E852">
        <v>290</v>
      </c>
      <c r="F852">
        <v>4.383523518</v>
      </c>
      <c r="G852">
        <v>-4.383523518</v>
      </c>
      <c r="H852">
        <v>4.0356248261</v>
      </c>
    </row>
    <row r="853" spans="1:8" ht="12.75">
      <c r="A853" t="s">
        <v>55</v>
      </c>
      <c r="B853" t="s">
        <v>27</v>
      </c>
      <c r="C853" s="1" t="s">
        <v>1</v>
      </c>
      <c r="D853">
        <v>314</v>
      </c>
      <c r="E853">
        <v>288</v>
      </c>
      <c r="F853">
        <v>4.3696075703</v>
      </c>
      <c r="G853">
        <v>-4.36960757</v>
      </c>
      <c r="H853">
        <v>4.0077929307</v>
      </c>
    </row>
    <row r="854" spans="1:8" ht="12.75">
      <c r="A854" t="s">
        <v>55</v>
      </c>
      <c r="B854" t="s">
        <v>27</v>
      </c>
      <c r="C854" s="1" t="s">
        <v>2</v>
      </c>
      <c r="D854">
        <v>325</v>
      </c>
      <c r="E854">
        <v>292</v>
      </c>
      <c r="F854">
        <v>4.5226829947</v>
      </c>
      <c r="G854">
        <v>-4.522682995</v>
      </c>
      <c r="H854">
        <v>4.0634567214</v>
      </c>
    </row>
    <row r="855" spans="1:8" ht="12.75">
      <c r="A855" t="s">
        <v>55</v>
      </c>
      <c r="B855" t="s">
        <v>27</v>
      </c>
      <c r="C855" t="s">
        <v>3</v>
      </c>
      <c r="D855">
        <v>330</v>
      </c>
      <c r="E855">
        <v>283</v>
      </c>
      <c r="F855">
        <v>4.5922627331</v>
      </c>
      <c r="G855">
        <v>-4.592262733</v>
      </c>
      <c r="H855">
        <v>3.9382131923</v>
      </c>
    </row>
    <row r="856" spans="1:8" ht="12.75">
      <c r="A856" t="s">
        <v>55</v>
      </c>
      <c r="B856" t="s">
        <v>27</v>
      </c>
      <c r="C856" t="s">
        <v>4</v>
      </c>
      <c r="D856">
        <v>276</v>
      </c>
      <c r="E856">
        <v>251</v>
      </c>
      <c r="F856">
        <v>3.8408015586</v>
      </c>
      <c r="G856">
        <v>-3.840801559</v>
      </c>
      <c r="H856">
        <v>3.4929028667</v>
      </c>
    </row>
    <row r="857" spans="1:8" ht="12.75">
      <c r="A857" t="s">
        <v>55</v>
      </c>
      <c r="B857" t="s">
        <v>27</v>
      </c>
      <c r="C857" t="s">
        <v>5</v>
      </c>
      <c r="D857">
        <v>246</v>
      </c>
      <c r="E857">
        <v>242</v>
      </c>
      <c r="F857">
        <v>3.4233231283</v>
      </c>
      <c r="G857">
        <v>-3.423323128</v>
      </c>
      <c r="H857">
        <v>3.3676593376</v>
      </c>
    </row>
    <row r="858" spans="1:8" ht="12.75">
      <c r="A858" t="s">
        <v>55</v>
      </c>
      <c r="B858" t="s">
        <v>27</v>
      </c>
      <c r="C858" t="s">
        <v>6</v>
      </c>
      <c r="D858">
        <v>279</v>
      </c>
      <c r="E858">
        <v>263</v>
      </c>
      <c r="F858">
        <v>3.8825494016</v>
      </c>
      <c r="G858">
        <v>-3.882549402</v>
      </c>
      <c r="H858">
        <v>3.6598942388</v>
      </c>
    </row>
    <row r="859" spans="1:8" ht="12.75">
      <c r="A859" t="s">
        <v>55</v>
      </c>
      <c r="B859" t="s">
        <v>27</v>
      </c>
      <c r="C859" t="s">
        <v>7</v>
      </c>
      <c r="D859">
        <v>255</v>
      </c>
      <c r="E859">
        <v>239</v>
      </c>
      <c r="F859">
        <v>3.5485666574</v>
      </c>
      <c r="G859">
        <v>-3.548566657</v>
      </c>
      <c r="H859">
        <v>3.3259114946</v>
      </c>
    </row>
    <row r="860" spans="1:8" ht="12.75">
      <c r="A860" t="s">
        <v>55</v>
      </c>
      <c r="B860" t="s">
        <v>27</v>
      </c>
      <c r="C860" t="s">
        <v>8</v>
      </c>
      <c r="D860">
        <v>253</v>
      </c>
      <c r="E860">
        <v>226</v>
      </c>
      <c r="F860">
        <v>3.520734762</v>
      </c>
      <c r="G860">
        <v>-3.520734762</v>
      </c>
      <c r="H860">
        <v>3.1450041748</v>
      </c>
    </row>
    <row r="861" spans="1:8" ht="12.75">
      <c r="A861" t="s">
        <v>55</v>
      </c>
      <c r="B861" t="s">
        <v>27</v>
      </c>
      <c r="C861" t="s">
        <v>9</v>
      </c>
      <c r="D861">
        <v>176</v>
      </c>
      <c r="E861">
        <v>167</v>
      </c>
      <c r="F861">
        <v>2.449206791</v>
      </c>
      <c r="G861">
        <v>-2.449206791</v>
      </c>
      <c r="H861">
        <v>2.3239632619</v>
      </c>
    </row>
    <row r="862" spans="1:8" ht="12.75">
      <c r="A862" t="s">
        <v>55</v>
      </c>
      <c r="B862" t="s">
        <v>27</v>
      </c>
      <c r="C862" t="s">
        <v>10</v>
      </c>
      <c r="D862">
        <v>158</v>
      </c>
      <c r="E862">
        <v>153</v>
      </c>
      <c r="F862">
        <v>2.1987197328</v>
      </c>
      <c r="G862">
        <v>-2.198719733</v>
      </c>
      <c r="H862">
        <v>2.1291399944</v>
      </c>
    </row>
    <row r="863" spans="1:8" ht="12.75">
      <c r="A863" t="s">
        <v>55</v>
      </c>
      <c r="B863" t="s">
        <v>27</v>
      </c>
      <c r="C863" t="s">
        <v>11</v>
      </c>
      <c r="D863">
        <v>143</v>
      </c>
      <c r="E863">
        <v>154</v>
      </c>
      <c r="F863">
        <v>1.9899805177</v>
      </c>
      <c r="G863">
        <v>-1.989980518</v>
      </c>
      <c r="H863">
        <v>2.1430559421</v>
      </c>
    </row>
    <row r="864" spans="1:8" ht="12.75">
      <c r="A864" t="s">
        <v>55</v>
      </c>
      <c r="B864" t="s">
        <v>27</v>
      </c>
      <c r="C864" t="s">
        <v>12</v>
      </c>
      <c r="D864">
        <v>117</v>
      </c>
      <c r="E864">
        <v>111</v>
      </c>
      <c r="F864">
        <v>1.6281658781</v>
      </c>
      <c r="G864">
        <v>-1.628165878</v>
      </c>
      <c r="H864">
        <v>1.544670192</v>
      </c>
    </row>
    <row r="865" spans="1:8" ht="12.75">
      <c r="A865" t="s">
        <v>55</v>
      </c>
      <c r="B865" t="s">
        <v>27</v>
      </c>
      <c r="C865" t="s">
        <v>13</v>
      </c>
      <c r="D865">
        <v>133</v>
      </c>
      <c r="E865">
        <v>154</v>
      </c>
      <c r="F865">
        <v>1.8508210409</v>
      </c>
      <c r="G865">
        <v>-1.850821041</v>
      </c>
      <c r="H865">
        <v>2.1430559421</v>
      </c>
    </row>
    <row r="866" spans="1:8" ht="12.75">
      <c r="A866" t="s">
        <v>55</v>
      </c>
      <c r="B866" t="s">
        <v>27</v>
      </c>
      <c r="C866" t="s">
        <v>14</v>
      </c>
      <c r="D866">
        <v>106</v>
      </c>
      <c r="E866">
        <v>159</v>
      </c>
      <c r="F866">
        <v>1.4750904537</v>
      </c>
      <c r="G866">
        <v>-1.475090454</v>
      </c>
      <c r="H866">
        <v>2.2126356805</v>
      </c>
    </row>
    <row r="867" spans="1:8" ht="12.75">
      <c r="A867" t="s">
        <v>55</v>
      </c>
      <c r="B867" t="s">
        <v>27</v>
      </c>
      <c r="C867" t="s">
        <v>15</v>
      </c>
      <c r="D867">
        <v>95</v>
      </c>
      <c r="E867">
        <v>124</v>
      </c>
      <c r="F867">
        <v>1.3220150292</v>
      </c>
      <c r="G867">
        <v>-1.322015029</v>
      </c>
      <c r="H867">
        <v>1.7255775118</v>
      </c>
    </row>
    <row r="868" spans="1:8" ht="12.75">
      <c r="A868" t="s">
        <v>55</v>
      </c>
      <c r="B868" t="s">
        <v>27</v>
      </c>
      <c r="C868" t="s">
        <v>16</v>
      </c>
      <c r="D868">
        <v>61</v>
      </c>
      <c r="E868">
        <v>80</v>
      </c>
      <c r="F868">
        <v>0.8488728082</v>
      </c>
      <c r="G868">
        <v>-0.848872808</v>
      </c>
      <c r="H868">
        <v>1.1132758141</v>
      </c>
    </row>
    <row r="869" spans="1:8" ht="12.75">
      <c r="A869" t="s">
        <v>55</v>
      </c>
      <c r="B869" t="s">
        <v>27</v>
      </c>
      <c r="C869" t="s">
        <v>17</v>
      </c>
      <c r="D869">
        <v>37</v>
      </c>
      <c r="E869">
        <v>51</v>
      </c>
      <c r="F869">
        <v>0.514890064</v>
      </c>
      <c r="G869">
        <v>-0.514890064</v>
      </c>
      <c r="H869">
        <v>0.7097133315</v>
      </c>
    </row>
    <row r="870" spans="1:8" ht="12.75">
      <c r="A870" t="s">
        <v>55</v>
      </c>
      <c r="B870" t="s">
        <v>27</v>
      </c>
      <c r="C870" t="s">
        <v>28</v>
      </c>
      <c r="D870">
        <v>12</v>
      </c>
      <c r="E870">
        <v>28</v>
      </c>
      <c r="F870">
        <v>0.1669913721</v>
      </c>
      <c r="G870">
        <v>-0.166991372</v>
      </c>
      <c r="H870">
        <v>0.3896465349</v>
      </c>
    </row>
    <row r="871" spans="1:8" ht="12.75">
      <c r="A871" t="s">
        <v>56</v>
      </c>
      <c r="B871" t="s">
        <v>27</v>
      </c>
      <c r="C871" t="s">
        <v>98</v>
      </c>
      <c r="D871">
        <v>393</v>
      </c>
      <c r="E871">
        <v>354</v>
      </c>
      <c r="F871">
        <v>3.5746770966</v>
      </c>
      <c r="G871">
        <v>-3.574677097</v>
      </c>
      <c r="H871">
        <v>3.2199381481</v>
      </c>
    </row>
    <row r="872" spans="1:8" ht="12.75">
      <c r="A872" t="s">
        <v>56</v>
      </c>
      <c r="B872" t="s">
        <v>27</v>
      </c>
      <c r="C872" s="1" t="s">
        <v>1</v>
      </c>
      <c r="D872">
        <v>443</v>
      </c>
      <c r="E872">
        <v>443</v>
      </c>
      <c r="F872">
        <v>4.0294706203</v>
      </c>
      <c r="G872">
        <v>-4.02947062</v>
      </c>
      <c r="H872">
        <v>4.0294706203</v>
      </c>
    </row>
    <row r="873" spans="1:8" ht="12.75">
      <c r="A873" t="s">
        <v>56</v>
      </c>
      <c r="B873" t="s">
        <v>27</v>
      </c>
      <c r="C873" s="1" t="s">
        <v>2</v>
      </c>
      <c r="D873">
        <v>476</v>
      </c>
      <c r="E873">
        <v>459</v>
      </c>
      <c r="F873">
        <v>4.329634346</v>
      </c>
      <c r="G873">
        <v>-4.329634346</v>
      </c>
      <c r="H873">
        <v>4.1750045479</v>
      </c>
    </row>
    <row r="874" spans="1:8" ht="12.75">
      <c r="A874" t="s">
        <v>56</v>
      </c>
      <c r="B874" t="s">
        <v>27</v>
      </c>
      <c r="C874" t="s">
        <v>3</v>
      </c>
      <c r="D874">
        <v>414</v>
      </c>
      <c r="E874">
        <v>439</v>
      </c>
      <c r="F874">
        <v>3.7656903766</v>
      </c>
      <c r="G874">
        <v>-3.765690377</v>
      </c>
      <c r="H874">
        <v>3.9930871384</v>
      </c>
    </row>
    <row r="875" spans="1:8" ht="12.75">
      <c r="A875" t="s">
        <v>56</v>
      </c>
      <c r="B875" t="s">
        <v>27</v>
      </c>
      <c r="C875" t="s">
        <v>4</v>
      </c>
      <c r="D875">
        <v>368</v>
      </c>
      <c r="E875">
        <v>302</v>
      </c>
      <c r="F875">
        <v>3.3472803347</v>
      </c>
      <c r="G875">
        <v>-3.347280335</v>
      </c>
      <c r="H875">
        <v>2.7469528834</v>
      </c>
    </row>
    <row r="876" spans="1:8" ht="12.75">
      <c r="A876" t="s">
        <v>56</v>
      </c>
      <c r="B876" t="s">
        <v>27</v>
      </c>
      <c r="C876" t="s">
        <v>5</v>
      </c>
      <c r="D876">
        <v>305</v>
      </c>
      <c r="E876">
        <v>273</v>
      </c>
      <c r="F876">
        <v>2.7742404948</v>
      </c>
      <c r="G876">
        <v>-2.774240495</v>
      </c>
      <c r="H876">
        <v>2.4831726396</v>
      </c>
    </row>
    <row r="877" spans="1:8" ht="12.75">
      <c r="A877" t="s">
        <v>56</v>
      </c>
      <c r="B877" t="s">
        <v>27</v>
      </c>
      <c r="C877" t="s">
        <v>6</v>
      </c>
      <c r="D877">
        <v>358</v>
      </c>
      <c r="E877">
        <v>367</v>
      </c>
      <c r="F877">
        <v>3.25632163</v>
      </c>
      <c r="G877">
        <v>-3.25632163</v>
      </c>
      <c r="H877">
        <v>3.3381844643</v>
      </c>
    </row>
    <row r="878" spans="1:8" ht="12.75">
      <c r="A878" t="s">
        <v>56</v>
      </c>
      <c r="B878" t="s">
        <v>27</v>
      </c>
      <c r="C878" t="s">
        <v>7</v>
      </c>
      <c r="D878">
        <v>432</v>
      </c>
      <c r="E878">
        <v>403</v>
      </c>
      <c r="F878">
        <v>3.9294160451</v>
      </c>
      <c r="G878">
        <v>-3.929416045</v>
      </c>
      <c r="H878">
        <v>3.6656358013</v>
      </c>
    </row>
    <row r="879" spans="1:8" ht="12.75">
      <c r="A879" t="s">
        <v>56</v>
      </c>
      <c r="B879" t="s">
        <v>27</v>
      </c>
      <c r="C879" t="s">
        <v>8</v>
      </c>
      <c r="D879">
        <v>375</v>
      </c>
      <c r="E879">
        <v>349</v>
      </c>
      <c r="F879">
        <v>3.4109514281</v>
      </c>
      <c r="G879">
        <v>-3.410951428</v>
      </c>
      <c r="H879">
        <v>3.1744587957</v>
      </c>
    </row>
    <row r="880" spans="1:8" ht="12.75">
      <c r="A880" t="s">
        <v>56</v>
      </c>
      <c r="B880" t="s">
        <v>27</v>
      </c>
      <c r="C880" t="s">
        <v>9</v>
      </c>
      <c r="D880">
        <v>328</v>
      </c>
      <c r="E880">
        <v>274</v>
      </c>
      <c r="F880">
        <v>2.9834455157</v>
      </c>
      <c r="G880">
        <v>-2.983445516</v>
      </c>
      <c r="H880">
        <v>2.4922685101</v>
      </c>
    </row>
    <row r="881" spans="1:8" ht="12.75">
      <c r="A881" t="s">
        <v>56</v>
      </c>
      <c r="B881" t="s">
        <v>27</v>
      </c>
      <c r="C881" t="s">
        <v>10</v>
      </c>
      <c r="D881">
        <v>281</v>
      </c>
      <c r="E881">
        <v>272</v>
      </c>
      <c r="F881">
        <v>2.5559396034</v>
      </c>
      <c r="G881">
        <v>-2.555939603</v>
      </c>
      <c r="H881">
        <v>2.4740767691</v>
      </c>
    </row>
    <row r="882" spans="1:8" ht="12.75">
      <c r="A882" t="s">
        <v>56</v>
      </c>
      <c r="B882" t="s">
        <v>27</v>
      </c>
      <c r="C882" t="s">
        <v>11</v>
      </c>
      <c r="D882">
        <v>257</v>
      </c>
      <c r="E882">
        <v>247</v>
      </c>
      <c r="F882">
        <v>2.337638712</v>
      </c>
      <c r="G882">
        <v>-2.337638712</v>
      </c>
      <c r="H882">
        <v>2.2466800073</v>
      </c>
    </row>
    <row r="883" spans="1:8" ht="12.75">
      <c r="A883" t="s">
        <v>56</v>
      </c>
      <c r="B883" t="s">
        <v>27</v>
      </c>
      <c r="C883" t="s">
        <v>12</v>
      </c>
      <c r="D883">
        <v>243</v>
      </c>
      <c r="E883">
        <v>245</v>
      </c>
      <c r="F883">
        <v>2.2102965254</v>
      </c>
      <c r="G883">
        <v>-2.210296525</v>
      </c>
      <c r="H883">
        <v>2.2284882663</v>
      </c>
    </row>
    <row r="884" spans="1:8" ht="12.75">
      <c r="A884" t="s">
        <v>56</v>
      </c>
      <c r="B884" t="s">
        <v>27</v>
      </c>
      <c r="C884" t="s">
        <v>13</v>
      </c>
      <c r="D884">
        <v>214</v>
      </c>
      <c r="E884">
        <v>250</v>
      </c>
      <c r="F884">
        <v>1.9465162816</v>
      </c>
      <c r="G884">
        <v>-1.946516282</v>
      </c>
      <c r="H884">
        <v>2.2739676187</v>
      </c>
    </row>
    <row r="885" spans="1:8" ht="12.75">
      <c r="A885" t="s">
        <v>56</v>
      </c>
      <c r="B885" t="s">
        <v>27</v>
      </c>
      <c r="C885" t="s">
        <v>14</v>
      </c>
      <c r="D885">
        <v>202</v>
      </c>
      <c r="E885">
        <v>257</v>
      </c>
      <c r="F885">
        <v>1.8373658359</v>
      </c>
      <c r="G885">
        <v>-1.837365836</v>
      </c>
      <c r="H885">
        <v>2.337638712</v>
      </c>
    </row>
    <row r="886" spans="1:8" ht="12.75">
      <c r="A886" t="s">
        <v>56</v>
      </c>
      <c r="B886" t="s">
        <v>27</v>
      </c>
      <c r="C886" t="s">
        <v>15</v>
      </c>
      <c r="D886">
        <v>174</v>
      </c>
      <c r="E886">
        <v>221</v>
      </c>
      <c r="F886">
        <v>1.5826814626</v>
      </c>
      <c r="G886">
        <v>-1.582681463</v>
      </c>
      <c r="H886">
        <v>2.0101873749</v>
      </c>
    </row>
    <row r="887" spans="1:8" ht="12.75">
      <c r="A887" t="s">
        <v>56</v>
      </c>
      <c r="B887" t="s">
        <v>27</v>
      </c>
      <c r="C887" t="s">
        <v>16</v>
      </c>
      <c r="D887">
        <v>118</v>
      </c>
      <c r="E887">
        <v>173</v>
      </c>
      <c r="F887">
        <v>1.073312716</v>
      </c>
      <c r="G887">
        <v>-1.073312716</v>
      </c>
      <c r="H887">
        <v>1.5735855921</v>
      </c>
    </row>
    <row r="888" spans="1:8" ht="12.75">
      <c r="A888" t="s">
        <v>56</v>
      </c>
      <c r="B888" t="s">
        <v>27</v>
      </c>
      <c r="C888" t="s">
        <v>17</v>
      </c>
      <c r="D888">
        <v>58</v>
      </c>
      <c r="E888">
        <v>114</v>
      </c>
      <c r="F888">
        <v>0.5275604875</v>
      </c>
      <c r="G888">
        <v>-0.527560488</v>
      </c>
      <c r="H888">
        <v>1.0369292341</v>
      </c>
    </row>
    <row r="889" spans="1:8" ht="12.75">
      <c r="A889" t="s">
        <v>56</v>
      </c>
      <c r="B889" t="s">
        <v>27</v>
      </c>
      <c r="C889" t="s">
        <v>28</v>
      </c>
      <c r="D889">
        <v>31</v>
      </c>
      <c r="E889">
        <v>82</v>
      </c>
      <c r="F889">
        <v>0.2819719847</v>
      </c>
      <c r="G889">
        <v>-0.281971985</v>
      </c>
      <c r="H889">
        <v>0.7458613789</v>
      </c>
    </row>
    <row r="890" spans="1:8" ht="12.75">
      <c r="A890" t="s">
        <v>57</v>
      </c>
      <c r="B890" t="s">
        <v>27</v>
      </c>
      <c r="C890" t="s">
        <v>98</v>
      </c>
      <c r="D890">
        <v>290</v>
      </c>
      <c r="E890">
        <v>269</v>
      </c>
      <c r="F890">
        <v>3.9247530112</v>
      </c>
      <c r="G890">
        <v>-3.924753011</v>
      </c>
      <c r="H890">
        <v>3.6405467587</v>
      </c>
    </row>
    <row r="891" spans="1:8" ht="12.75">
      <c r="A891" t="s">
        <v>57</v>
      </c>
      <c r="B891" t="s">
        <v>27</v>
      </c>
      <c r="C891" s="1" t="s">
        <v>1</v>
      </c>
      <c r="D891">
        <v>318</v>
      </c>
      <c r="E891">
        <v>301</v>
      </c>
      <c r="F891">
        <v>4.3036946813</v>
      </c>
      <c r="G891">
        <v>-4.303694681</v>
      </c>
      <c r="H891">
        <v>4.073622953</v>
      </c>
    </row>
    <row r="892" spans="1:8" ht="12.75">
      <c r="A892" t="s">
        <v>57</v>
      </c>
      <c r="B892" t="s">
        <v>27</v>
      </c>
      <c r="C892" s="1" t="s">
        <v>2</v>
      </c>
      <c r="D892">
        <v>316</v>
      </c>
      <c r="E892">
        <v>295</v>
      </c>
      <c r="F892">
        <v>4.2766274191</v>
      </c>
      <c r="G892">
        <v>-4.276627419</v>
      </c>
      <c r="H892">
        <v>3.9924211666</v>
      </c>
    </row>
    <row r="893" spans="1:8" ht="12.75">
      <c r="A893" t="s">
        <v>57</v>
      </c>
      <c r="B893" t="s">
        <v>27</v>
      </c>
      <c r="C893" t="s">
        <v>3</v>
      </c>
      <c r="D893">
        <v>319</v>
      </c>
      <c r="E893">
        <v>299</v>
      </c>
      <c r="F893">
        <v>4.3172283124</v>
      </c>
      <c r="G893">
        <v>-4.317228312</v>
      </c>
      <c r="H893">
        <v>4.0465556909</v>
      </c>
    </row>
    <row r="894" spans="1:8" ht="12.75">
      <c r="A894" t="s">
        <v>57</v>
      </c>
      <c r="B894" t="s">
        <v>27</v>
      </c>
      <c r="C894" t="s">
        <v>4</v>
      </c>
      <c r="D894">
        <v>249</v>
      </c>
      <c r="E894">
        <v>230</v>
      </c>
      <c r="F894">
        <v>3.3698741372</v>
      </c>
      <c r="G894">
        <v>-3.369874137</v>
      </c>
      <c r="H894">
        <v>3.1127351468</v>
      </c>
    </row>
    <row r="895" spans="1:8" ht="12.75">
      <c r="A895" t="s">
        <v>57</v>
      </c>
      <c r="B895" t="s">
        <v>27</v>
      </c>
      <c r="C895" t="s">
        <v>5</v>
      </c>
      <c r="D895">
        <v>246</v>
      </c>
      <c r="E895">
        <v>221</v>
      </c>
      <c r="F895">
        <v>3.329273244</v>
      </c>
      <c r="G895">
        <v>-3.329273244</v>
      </c>
      <c r="H895">
        <v>2.9909324672</v>
      </c>
    </row>
    <row r="896" spans="1:8" ht="12.75">
      <c r="A896" t="s">
        <v>57</v>
      </c>
      <c r="B896" t="s">
        <v>27</v>
      </c>
      <c r="C896" t="s">
        <v>6</v>
      </c>
      <c r="D896">
        <v>254</v>
      </c>
      <c r="E896">
        <v>269</v>
      </c>
      <c r="F896">
        <v>3.4375422926</v>
      </c>
      <c r="G896">
        <v>-3.437542293</v>
      </c>
      <c r="H896">
        <v>3.6405467587</v>
      </c>
    </row>
    <row r="897" spans="1:8" ht="12.75">
      <c r="A897" t="s">
        <v>57</v>
      </c>
      <c r="B897" t="s">
        <v>27</v>
      </c>
      <c r="C897" t="s">
        <v>7</v>
      </c>
      <c r="D897">
        <v>296</v>
      </c>
      <c r="E897">
        <v>279</v>
      </c>
      <c r="F897">
        <v>4.0059547977</v>
      </c>
      <c r="G897">
        <v>-4.005954798</v>
      </c>
      <c r="H897">
        <v>3.7758830694</v>
      </c>
    </row>
    <row r="898" spans="1:8" ht="12.75">
      <c r="A898" t="s">
        <v>57</v>
      </c>
      <c r="B898" t="s">
        <v>27</v>
      </c>
      <c r="C898" t="s">
        <v>8</v>
      </c>
      <c r="D898">
        <v>248</v>
      </c>
      <c r="E898">
        <v>245</v>
      </c>
      <c r="F898">
        <v>3.3563405062</v>
      </c>
      <c r="G898">
        <v>-3.356340506</v>
      </c>
      <c r="H898">
        <v>3.3157396129</v>
      </c>
    </row>
    <row r="899" spans="1:8" ht="12.75">
      <c r="A899" t="s">
        <v>57</v>
      </c>
      <c r="B899" t="s">
        <v>27</v>
      </c>
      <c r="C899" t="s">
        <v>9</v>
      </c>
      <c r="D899">
        <v>222</v>
      </c>
      <c r="E899">
        <v>178</v>
      </c>
      <c r="F899">
        <v>3.0044660983</v>
      </c>
      <c r="G899">
        <v>-3.004466098</v>
      </c>
      <c r="H899">
        <v>2.408986331</v>
      </c>
    </row>
    <row r="900" spans="1:8" ht="12.75">
      <c r="A900" t="s">
        <v>57</v>
      </c>
      <c r="B900" t="s">
        <v>27</v>
      </c>
      <c r="C900" t="s">
        <v>10</v>
      </c>
      <c r="D900">
        <v>167</v>
      </c>
      <c r="E900">
        <v>175</v>
      </c>
      <c r="F900">
        <v>2.2601163892</v>
      </c>
      <c r="G900">
        <v>-2.260116389</v>
      </c>
      <c r="H900">
        <v>2.3683854378</v>
      </c>
    </row>
    <row r="901" spans="1:8" ht="12.75">
      <c r="A901" t="s">
        <v>57</v>
      </c>
      <c r="B901" t="s">
        <v>27</v>
      </c>
      <c r="C901" t="s">
        <v>11</v>
      </c>
      <c r="D901">
        <v>150</v>
      </c>
      <c r="E901">
        <v>147</v>
      </c>
      <c r="F901">
        <v>2.030044661</v>
      </c>
      <c r="G901">
        <v>-2.030044661</v>
      </c>
      <c r="H901">
        <v>1.9894437678</v>
      </c>
    </row>
    <row r="902" spans="1:8" ht="12.75">
      <c r="A902" t="s">
        <v>57</v>
      </c>
      <c r="B902" t="s">
        <v>27</v>
      </c>
      <c r="C902" t="s">
        <v>12</v>
      </c>
      <c r="D902">
        <v>124</v>
      </c>
      <c r="E902">
        <v>155</v>
      </c>
      <c r="F902">
        <v>1.6781702531</v>
      </c>
      <c r="G902">
        <v>-1.678170253</v>
      </c>
      <c r="H902">
        <v>2.0977128163</v>
      </c>
    </row>
    <row r="903" spans="1:8" ht="12.75">
      <c r="A903" t="s">
        <v>57</v>
      </c>
      <c r="B903" t="s">
        <v>27</v>
      </c>
      <c r="C903" t="s">
        <v>13</v>
      </c>
      <c r="D903">
        <v>138</v>
      </c>
      <c r="E903">
        <v>154</v>
      </c>
      <c r="F903">
        <v>1.8676410881</v>
      </c>
      <c r="G903">
        <v>-1.867641088</v>
      </c>
      <c r="H903">
        <v>2.0841791853</v>
      </c>
    </row>
    <row r="904" spans="1:8" ht="12.75">
      <c r="A904" t="s">
        <v>57</v>
      </c>
      <c r="B904" t="s">
        <v>27</v>
      </c>
      <c r="C904" t="s">
        <v>14</v>
      </c>
      <c r="D904">
        <v>134</v>
      </c>
      <c r="E904">
        <v>176</v>
      </c>
      <c r="F904">
        <v>1.8135065638</v>
      </c>
      <c r="G904">
        <v>-1.813506564</v>
      </c>
      <c r="H904">
        <v>2.3819190689</v>
      </c>
    </row>
    <row r="905" spans="1:8" ht="12.75">
      <c r="A905" t="s">
        <v>57</v>
      </c>
      <c r="B905" t="s">
        <v>27</v>
      </c>
      <c r="C905" t="s">
        <v>15</v>
      </c>
      <c r="D905">
        <v>110</v>
      </c>
      <c r="E905">
        <v>110</v>
      </c>
      <c r="F905">
        <v>1.4886994181</v>
      </c>
      <c r="G905">
        <v>-1.488699418</v>
      </c>
      <c r="H905">
        <v>1.4886994181</v>
      </c>
    </row>
    <row r="906" spans="1:8" ht="12.75">
      <c r="A906" t="s">
        <v>57</v>
      </c>
      <c r="B906" t="s">
        <v>27</v>
      </c>
      <c r="C906" t="s">
        <v>16</v>
      </c>
      <c r="D906">
        <v>60</v>
      </c>
      <c r="E906">
        <v>107</v>
      </c>
      <c r="F906">
        <v>0.8120178644</v>
      </c>
      <c r="G906">
        <v>-0.812017864</v>
      </c>
      <c r="H906">
        <v>1.4480985248</v>
      </c>
    </row>
    <row r="907" spans="1:8" ht="12.75">
      <c r="A907" t="s">
        <v>57</v>
      </c>
      <c r="B907" t="s">
        <v>27</v>
      </c>
      <c r="C907" t="s">
        <v>17</v>
      </c>
      <c r="D907">
        <v>39</v>
      </c>
      <c r="E907">
        <v>44</v>
      </c>
      <c r="F907">
        <v>0.5278116119</v>
      </c>
      <c r="G907">
        <v>-0.527811612</v>
      </c>
      <c r="H907">
        <v>0.5954797672</v>
      </c>
    </row>
    <row r="908" spans="1:8" ht="12.75">
      <c r="A908" t="s">
        <v>57</v>
      </c>
      <c r="B908" t="s">
        <v>27</v>
      </c>
      <c r="C908" t="s">
        <v>28</v>
      </c>
      <c r="D908">
        <v>20</v>
      </c>
      <c r="E908">
        <v>35</v>
      </c>
      <c r="F908">
        <v>0.2706726215</v>
      </c>
      <c r="G908">
        <v>-0.270672621</v>
      </c>
      <c r="H908">
        <v>0.4736770876</v>
      </c>
    </row>
    <row r="909" spans="1:8" ht="12.75">
      <c r="A909" t="s">
        <v>99</v>
      </c>
      <c r="B909" t="s">
        <v>27</v>
      </c>
      <c r="C909" t="s">
        <v>98</v>
      </c>
      <c r="D909">
        <v>290</v>
      </c>
      <c r="E909">
        <v>246</v>
      </c>
      <c r="F909">
        <v>3.6653185035</v>
      </c>
      <c r="G909">
        <v>-3.665318504</v>
      </c>
      <c r="H909">
        <v>3.1092012133</v>
      </c>
    </row>
    <row r="910" spans="1:8" ht="12.75">
      <c r="A910" t="s">
        <v>99</v>
      </c>
      <c r="B910" t="s">
        <v>27</v>
      </c>
      <c r="C910" s="1" t="s">
        <v>1</v>
      </c>
      <c r="D910">
        <v>317</v>
      </c>
      <c r="E910">
        <v>295</v>
      </c>
      <c r="F910">
        <v>4.0065722952</v>
      </c>
      <c r="G910">
        <v>-4.006572295</v>
      </c>
      <c r="H910">
        <v>3.7285136502</v>
      </c>
    </row>
    <row r="911" spans="1:8" ht="12.75">
      <c r="A911" t="s">
        <v>99</v>
      </c>
      <c r="B911" t="s">
        <v>27</v>
      </c>
      <c r="C911" s="1" t="s">
        <v>2</v>
      </c>
      <c r="D911">
        <v>319</v>
      </c>
      <c r="E911">
        <v>329</v>
      </c>
      <c r="F911">
        <v>4.0318503539</v>
      </c>
      <c r="G911">
        <v>-4.031850354</v>
      </c>
      <c r="H911">
        <v>4.1582406471</v>
      </c>
    </row>
    <row r="912" spans="1:8" ht="12.75">
      <c r="A912" t="s">
        <v>99</v>
      </c>
      <c r="B912" t="s">
        <v>27</v>
      </c>
      <c r="C912" t="s">
        <v>3</v>
      </c>
      <c r="D912">
        <v>326</v>
      </c>
      <c r="E912">
        <v>313</v>
      </c>
      <c r="F912">
        <v>4.1203235592</v>
      </c>
      <c r="G912">
        <v>-4.120323559</v>
      </c>
      <c r="H912">
        <v>3.956016178</v>
      </c>
    </row>
    <row r="913" spans="1:8" ht="12.75">
      <c r="A913" t="s">
        <v>99</v>
      </c>
      <c r="B913" t="s">
        <v>27</v>
      </c>
      <c r="C913" t="s">
        <v>4</v>
      </c>
      <c r="D913">
        <v>263</v>
      </c>
      <c r="E913">
        <v>219</v>
      </c>
      <c r="F913">
        <v>3.3240647118</v>
      </c>
      <c r="G913">
        <v>-3.324064712</v>
      </c>
      <c r="H913">
        <v>2.7679474216</v>
      </c>
    </row>
    <row r="914" spans="1:8" ht="12.75">
      <c r="A914" t="s">
        <v>99</v>
      </c>
      <c r="B914" t="s">
        <v>27</v>
      </c>
      <c r="C914" t="s">
        <v>5</v>
      </c>
      <c r="D914">
        <v>210</v>
      </c>
      <c r="E914">
        <v>176</v>
      </c>
      <c r="F914">
        <v>2.6541961577</v>
      </c>
      <c r="G914">
        <v>-2.654196158</v>
      </c>
      <c r="H914">
        <v>2.2244691608</v>
      </c>
    </row>
    <row r="915" spans="1:8" ht="12.75">
      <c r="A915" t="s">
        <v>99</v>
      </c>
      <c r="B915" t="s">
        <v>27</v>
      </c>
      <c r="C915" t="s">
        <v>6</v>
      </c>
      <c r="D915">
        <v>268</v>
      </c>
      <c r="E915">
        <v>275</v>
      </c>
      <c r="F915">
        <v>3.3872598584</v>
      </c>
      <c r="G915">
        <v>-3.387259858</v>
      </c>
      <c r="H915">
        <v>3.4757330637</v>
      </c>
    </row>
    <row r="916" spans="1:8" ht="12.75">
      <c r="A916" t="s">
        <v>99</v>
      </c>
      <c r="B916" t="s">
        <v>27</v>
      </c>
      <c r="C916" t="s">
        <v>7</v>
      </c>
      <c r="D916">
        <v>283</v>
      </c>
      <c r="E916">
        <v>270</v>
      </c>
      <c r="F916">
        <v>3.5768452983</v>
      </c>
      <c r="G916">
        <v>-3.576845298</v>
      </c>
      <c r="H916">
        <v>3.4125379171</v>
      </c>
    </row>
    <row r="917" spans="1:8" ht="12.75">
      <c r="A917" t="s">
        <v>99</v>
      </c>
      <c r="B917" t="s">
        <v>27</v>
      </c>
      <c r="C917" t="s">
        <v>8</v>
      </c>
      <c r="D917">
        <v>272</v>
      </c>
      <c r="E917">
        <v>257</v>
      </c>
      <c r="F917">
        <v>3.4378159757</v>
      </c>
      <c r="G917">
        <v>-3.437815976</v>
      </c>
      <c r="H917">
        <v>3.2482305359</v>
      </c>
    </row>
    <row r="918" spans="1:8" ht="12.75">
      <c r="A918" t="s">
        <v>99</v>
      </c>
      <c r="B918" t="s">
        <v>27</v>
      </c>
      <c r="C918" t="s">
        <v>9</v>
      </c>
      <c r="D918">
        <v>244</v>
      </c>
      <c r="E918">
        <v>224</v>
      </c>
      <c r="F918">
        <v>3.0839231547</v>
      </c>
      <c r="G918">
        <v>-3.083923155</v>
      </c>
      <c r="H918">
        <v>2.8311425683</v>
      </c>
    </row>
    <row r="919" spans="1:8" ht="12.75">
      <c r="A919" t="s">
        <v>99</v>
      </c>
      <c r="B919" t="s">
        <v>27</v>
      </c>
      <c r="C919" t="s">
        <v>10</v>
      </c>
      <c r="D919">
        <v>192</v>
      </c>
      <c r="E919">
        <v>179</v>
      </c>
      <c r="F919">
        <v>2.4266936299</v>
      </c>
      <c r="G919">
        <v>-2.42669363</v>
      </c>
      <c r="H919">
        <v>2.2623862487</v>
      </c>
    </row>
    <row r="920" spans="1:8" ht="12.75">
      <c r="A920" t="s">
        <v>99</v>
      </c>
      <c r="B920" t="s">
        <v>27</v>
      </c>
      <c r="C920" t="s">
        <v>11</v>
      </c>
      <c r="D920">
        <v>170</v>
      </c>
      <c r="E920">
        <v>175</v>
      </c>
      <c r="F920">
        <v>2.1486349848</v>
      </c>
      <c r="G920">
        <v>-2.148634985</v>
      </c>
      <c r="H920">
        <v>2.2118301314</v>
      </c>
    </row>
    <row r="921" spans="1:8" ht="12.75">
      <c r="A921" t="s">
        <v>99</v>
      </c>
      <c r="B921" t="s">
        <v>27</v>
      </c>
      <c r="C921" t="s">
        <v>12</v>
      </c>
      <c r="D921">
        <v>174</v>
      </c>
      <c r="E921">
        <v>170</v>
      </c>
      <c r="F921">
        <v>2.1991911021</v>
      </c>
      <c r="G921">
        <v>-2.199191102</v>
      </c>
      <c r="H921">
        <v>2.1486349848</v>
      </c>
    </row>
    <row r="922" spans="1:8" ht="12.75">
      <c r="A922" t="s">
        <v>99</v>
      </c>
      <c r="B922" t="s">
        <v>27</v>
      </c>
      <c r="C922" t="s">
        <v>13</v>
      </c>
      <c r="D922">
        <v>195</v>
      </c>
      <c r="E922">
        <v>191</v>
      </c>
      <c r="F922">
        <v>2.4646107179</v>
      </c>
      <c r="G922">
        <v>-2.464610718</v>
      </c>
      <c r="H922">
        <v>2.4140546006</v>
      </c>
    </row>
    <row r="923" spans="1:8" ht="12.75">
      <c r="A923" t="s">
        <v>99</v>
      </c>
      <c r="B923" t="s">
        <v>27</v>
      </c>
      <c r="C923" t="s">
        <v>14</v>
      </c>
      <c r="D923">
        <v>160</v>
      </c>
      <c r="E923">
        <v>195</v>
      </c>
      <c r="F923">
        <v>2.0222446916</v>
      </c>
      <c r="G923">
        <v>-2.022244692</v>
      </c>
      <c r="H923">
        <v>2.4646107179</v>
      </c>
    </row>
    <row r="924" spans="1:8" ht="12.75">
      <c r="A924" t="s">
        <v>99</v>
      </c>
      <c r="B924" t="s">
        <v>27</v>
      </c>
      <c r="C924" t="s">
        <v>15</v>
      </c>
      <c r="D924">
        <v>121</v>
      </c>
      <c r="E924">
        <v>174</v>
      </c>
      <c r="F924">
        <v>1.529322548</v>
      </c>
      <c r="G924">
        <v>-1.529322548</v>
      </c>
      <c r="H924">
        <v>2.1991911021</v>
      </c>
    </row>
    <row r="925" spans="1:8" ht="12.75">
      <c r="A925" t="s">
        <v>99</v>
      </c>
      <c r="B925" t="s">
        <v>27</v>
      </c>
      <c r="C925" t="s">
        <v>16</v>
      </c>
      <c r="D925">
        <v>101</v>
      </c>
      <c r="E925">
        <v>129</v>
      </c>
      <c r="F925">
        <v>1.2765419616</v>
      </c>
      <c r="G925">
        <v>-1.276541962</v>
      </c>
      <c r="H925">
        <v>1.6304347826</v>
      </c>
    </row>
    <row r="926" spans="1:8" ht="12.75">
      <c r="A926" t="s">
        <v>99</v>
      </c>
      <c r="B926" t="s">
        <v>27</v>
      </c>
      <c r="C926" t="s">
        <v>17</v>
      </c>
      <c r="D926">
        <v>47</v>
      </c>
      <c r="E926">
        <v>74</v>
      </c>
      <c r="F926">
        <v>0.5940343782</v>
      </c>
      <c r="G926">
        <v>-0.594034378</v>
      </c>
      <c r="H926">
        <v>0.9352881699</v>
      </c>
    </row>
    <row r="927" spans="1:8" ht="12.75">
      <c r="A927" t="s">
        <v>99</v>
      </c>
      <c r="B927" t="s">
        <v>27</v>
      </c>
      <c r="C927" t="s">
        <v>28</v>
      </c>
      <c r="D927">
        <v>15</v>
      </c>
      <c r="E927">
        <v>54</v>
      </c>
      <c r="F927">
        <v>0.1895854398</v>
      </c>
      <c r="G927">
        <v>-0.18958544</v>
      </c>
      <c r="H927">
        <v>0.6825075834</v>
      </c>
    </row>
    <row r="928" spans="1:8" ht="12.75">
      <c r="A928" t="s">
        <v>58</v>
      </c>
      <c r="B928" t="s">
        <v>27</v>
      </c>
      <c r="C928" t="s">
        <v>98</v>
      </c>
      <c r="D928">
        <v>504</v>
      </c>
      <c r="E928">
        <v>441</v>
      </c>
      <c r="F928">
        <v>5.0079491256</v>
      </c>
      <c r="G928">
        <v>-5.007949126</v>
      </c>
      <c r="H928">
        <v>4.3819554849</v>
      </c>
    </row>
    <row r="929" spans="1:8" ht="12.75">
      <c r="A929" t="s">
        <v>58</v>
      </c>
      <c r="B929" t="s">
        <v>27</v>
      </c>
      <c r="C929" s="1" t="s">
        <v>1</v>
      </c>
      <c r="D929">
        <v>459</v>
      </c>
      <c r="E929">
        <v>434</v>
      </c>
      <c r="F929">
        <v>4.5608108108</v>
      </c>
      <c r="G929">
        <v>-4.560810811</v>
      </c>
      <c r="H929">
        <v>4.3124006359</v>
      </c>
    </row>
    <row r="930" spans="1:8" ht="12.75">
      <c r="A930" t="s">
        <v>58</v>
      </c>
      <c r="B930" t="s">
        <v>27</v>
      </c>
      <c r="C930" s="1" t="s">
        <v>2</v>
      </c>
      <c r="D930">
        <v>476</v>
      </c>
      <c r="E930">
        <v>416</v>
      </c>
      <c r="F930">
        <v>4.7297297297</v>
      </c>
      <c r="G930">
        <v>-4.72972973</v>
      </c>
      <c r="H930">
        <v>4.13354531</v>
      </c>
    </row>
    <row r="931" spans="1:8" ht="12.75">
      <c r="A931" t="s">
        <v>58</v>
      </c>
      <c r="B931" t="s">
        <v>27</v>
      </c>
      <c r="C931" t="s">
        <v>3</v>
      </c>
      <c r="D931">
        <v>454</v>
      </c>
      <c r="E931">
        <v>419</v>
      </c>
      <c r="F931">
        <v>4.5111287758</v>
      </c>
      <c r="G931">
        <v>-4.511128776</v>
      </c>
      <c r="H931">
        <v>4.163354531</v>
      </c>
    </row>
    <row r="932" spans="1:8" ht="12.75">
      <c r="A932" t="s">
        <v>58</v>
      </c>
      <c r="B932" t="s">
        <v>27</v>
      </c>
      <c r="C932" t="s">
        <v>4</v>
      </c>
      <c r="D932">
        <v>404</v>
      </c>
      <c r="E932">
        <v>363</v>
      </c>
      <c r="F932">
        <v>4.0143084261</v>
      </c>
      <c r="G932">
        <v>-4.014308426</v>
      </c>
      <c r="H932">
        <v>3.6069157393</v>
      </c>
    </row>
    <row r="933" spans="1:8" ht="12.75">
      <c r="A933" t="s">
        <v>58</v>
      </c>
      <c r="B933" t="s">
        <v>27</v>
      </c>
      <c r="C933" t="s">
        <v>5</v>
      </c>
      <c r="D933">
        <v>334</v>
      </c>
      <c r="E933">
        <v>296</v>
      </c>
      <c r="F933">
        <v>3.3187599364</v>
      </c>
      <c r="G933">
        <v>-3.318759936</v>
      </c>
      <c r="H933">
        <v>2.9411764706</v>
      </c>
    </row>
    <row r="934" spans="1:8" ht="12.75">
      <c r="A934" t="s">
        <v>58</v>
      </c>
      <c r="B934" t="s">
        <v>27</v>
      </c>
      <c r="C934" t="s">
        <v>6</v>
      </c>
      <c r="D934">
        <v>342</v>
      </c>
      <c r="E934">
        <v>324</v>
      </c>
      <c r="F934">
        <v>3.3982511924</v>
      </c>
      <c r="G934">
        <v>-3.398251192</v>
      </c>
      <c r="H934">
        <v>3.2193958665</v>
      </c>
    </row>
    <row r="935" spans="1:8" ht="12.75">
      <c r="A935" t="s">
        <v>58</v>
      </c>
      <c r="B935" t="s">
        <v>27</v>
      </c>
      <c r="C935" t="s">
        <v>7</v>
      </c>
      <c r="D935">
        <v>331</v>
      </c>
      <c r="E935">
        <v>315</v>
      </c>
      <c r="F935">
        <v>3.2889507154</v>
      </c>
      <c r="G935">
        <v>-3.288950715</v>
      </c>
      <c r="H935">
        <v>3.1299682035</v>
      </c>
    </row>
    <row r="936" spans="1:8" ht="12.75">
      <c r="A936" t="s">
        <v>58</v>
      </c>
      <c r="B936" t="s">
        <v>27</v>
      </c>
      <c r="C936" t="s">
        <v>8</v>
      </c>
      <c r="D936">
        <v>313</v>
      </c>
      <c r="E936">
        <v>300</v>
      </c>
      <c r="F936">
        <v>3.1100953895</v>
      </c>
      <c r="G936">
        <v>-3.11009539</v>
      </c>
      <c r="H936">
        <v>2.9809220986</v>
      </c>
    </row>
    <row r="937" spans="1:8" ht="12.75">
      <c r="A937" t="s">
        <v>58</v>
      </c>
      <c r="B937" t="s">
        <v>27</v>
      </c>
      <c r="C937" t="s">
        <v>9</v>
      </c>
      <c r="D937">
        <v>276</v>
      </c>
      <c r="E937">
        <v>285</v>
      </c>
      <c r="F937">
        <v>2.7424483307</v>
      </c>
      <c r="G937">
        <v>-2.742448331</v>
      </c>
      <c r="H937">
        <v>2.8318759936</v>
      </c>
    </row>
    <row r="938" spans="1:8" ht="12.75">
      <c r="A938" t="s">
        <v>58</v>
      </c>
      <c r="B938" t="s">
        <v>27</v>
      </c>
      <c r="C938" t="s">
        <v>10</v>
      </c>
      <c r="D938">
        <v>259</v>
      </c>
      <c r="E938">
        <v>236</v>
      </c>
      <c r="F938">
        <v>2.5735294118</v>
      </c>
      <c r="G938">
        <v>-2.573529412</v>
      </c>
      <c r="H938">
        <v>2.3449920509</v>
      </c>
    </row>
    <row r="939" spans="1:8" ht="12.75">
      <c r="A939" t="s">
        <v>58</v>
      </c>
      <c r="B939" t="s">
        <v>27</v>
      </c>
      <c r="C939" t="s">
        <v>11</v>
      </c>
      <c r="D939">
        <v>203</v>
      </c>
      <c r="E939">
        <v>204</v>
      </c>
      <c r="F939">
        <v>2.01709062</v>
      </c>
      <c r="G939">
        <v>-2.01709062</v>
      </c>
      <c r="H939">
        <v>2.027027027</v>
      </c>
    </row>
    <row r="940" spans="1:8" ht="12.75">
      <c r="A940" t="s">
        <v>58</v>
      </c>
      <c r="B940" t="s">
        <v>27</v>
      </c>
      <c r="C940" t="s">
        <v>12</v>
      </c>
      <c r="D940">
        <v>219</v>
      </c>
      <c r="E940">
        <v>184</v>
      </c>
      <c r="F940">
        <v>2.176073132</v>
      </c>
      <c r="G940">
        <v>-2.176073132</v>
      </c>
      <c r="H940">
        <v>1.8282988871</v>
      </c>
    </row>
    <row r="941" spans="1:8" ht="12.75">
      <c r="A941" t="s">
        <v>58</v>
      </c>
      <c r="B941" t="s">
        <v>27</v>
      </c>
      <c r="C941" t="s">
        <v>13</v>
      </c>
      <c r="D941">
        <v>197</v>
      </c>
      <c r="E941">
        <v>200</v>
      </c>
      <c r="F941">
        <v>1.9574721781</v>
      </c>
      <c r="G941">
        <v>-1.957472178</v>
      </c>
      <c r="H941">
        <v>1.987281399</v>
      </c>
    </row>
    <row r="942" spans="1:8" ht="12.75">
      <c r="A942" t="s">
        <v>58</v>
      </c>
      <c r="B942" t="s">
        <v>27</v>
      </c>
      <c r="C942" t="s">
        <v>14</v>
      </c>
      <c r="D942">
        <v>182</v>
      </c>
      <c r="E942">
        <v>161</v>
      </c>
      <c r="F942">
        <v>1.8084260731</v>
      </c>
      <c r="G942">
        <v>-1.808426073</v>
      </c>
      <c r="H942">
        <v>1.5997615262</v>
      </c>
    </row>
    <row r="943" spans="1:8" ht="12.75">
      <c r="A943" t="s">
        <v>58</v>
      </c>
      <c r="B943" t="s">
        <v>27</v>
      </c>
      <c r="C943" t="s">
        <v>15</v>
      </c>
      <c r="D943">
        <v>118</v>
      </c>
      <c r="E943">
        <v>136</v>
      </c>
      <c r="F943">
        <v>1.1724960254</v>
      </c>
      <c r="G943">
        <v>-1.172496025</v>
      </c>
      <c r="H943">
        <v>1.3513513514</v>
      </c>
    </row>
    <row r="944" spans="1:8" ht="12.75">
      <c r="A944" t="s">
        <v>58</v>
      </c>
      <c r="B944" t="s">
        <v>27</v>
      </c>
      <c r="C944" t="s">
        <v>16</v>
      </c>
      <c r="D944">
        <v>73</v>
      </c>
      <c r="E944">
        <v>82</v>
      </c>
      <c r="F944">
        <v>0.7253577107</v>
      </c>
      <c r="G944">
        <v>-0.725357711</v>
      </c>
      <c r="H944">
        <v>0.8147853736</v>
      </c>
    </row>
    <row r="945" spans="1:8" ht="12.75">
      <c r="A945" t="s">
        <v>58</v>
      </c>
      <c r="B945" t="s">
        <v>27</v>
      </c>
      <c r="C945" t="s">
        <v>17</v>
      </c>
      <c r="D945">
        <v>40</v>
      </c>
      <c r="E945">
        <v>51</v>
      </c>
      <c r="F945">
        <v>0.3974562798</v>
      </c>
      <c r="G945">
        <v>-0.39745628</v>
      </c>
      <c r="H945">
        <v>0.5067567568</v>
      </c>
    </row>
    <row r="946" spans="1:8" ht="12.75">
      <c r="A946" t="s">
        <v>58</v>
      </c>
      <c r="B946" t="s">
        <v>27</v>
      </c>
      <c r="C946" t="s">
        <v>28</v>
      </c>
      <c r="D946">
        <v>9</v>
      </c>
      <c r="E946">
        <v>24</v>
      </c>
      <c r="F946">
        <v>0.089427663</v>
      </c>
      <c r="G946">
        <v>-0.089427663</v>
      </c>
      <c r="H946">
        <v>0.2384737679</v>
      </c>
    </row>
    <row r="947" spans="1:8" ht="12.75">
      <c r="A947" t="s">
        <v>59</v>
      </c>
      <c r="B947" t="s">
        <v>27</v>
      </c>
      <c r="C947" t="s">
        <v>98</v>
      </c>
      <c r="D947">
        <v>856</v>
      </c>
      <c r="E947">
        <v>807</v>
      </c>
      <c r="F947">
        <v>3.9095683946</v>
      </c>
      <c r="G947">
        <v>-3.909568395</v>
      </c>
      <c r="H947">
        <v>3.6857730075</v>
      </c>
    </row>
    <row r="948" spans="1:8" ht="12.75">
      <c r="A948" t="s">
        <v>59</v>
      </c>
      <c r="B948" t="s">
        <v>27</v>
      </c>
      <c r="C948" s="1" t="s">
        <v>1</v>
      </c>
      <c r="D948">
        <v>853</v>
      </c>
      <c r="E948">
        <v>868</v>
      </c>
      <c r="F948">
        <v>3.8958666362</v>
      </c>
      <c r="G948">
        <v>-3.895866636</v>
      </c>
      <c r="H948">
        <v>3.9643754282</v>
      </c>
    </row>
    <row r="949" spans="1:8" ht="12.75">
      <c r="A949" t="s">
        <v>59</v>
      </c>
      <c r="B949" t="s">
        <v>27</v>
      </c>
      <c r="C949" s="1" t="s">
        <v>2</v>
      </c>
      <c r="D949">
        <v>895</v>
      </c>
      <c r="E949">
        <v>826</v>
      </c>
      <c r="F949">
        <v>4.0876912537</v>
      </c>
      <c r="G949">
        <v>-4.087691254</v>
      </c>
      <c r="H949">
        <v>3.7725508107</v>
      </c>
    </row>
    <row r="950" spans="1:8" ht="12.75">
      <c r="A950" t="s">
        <v>59</v>
      </c>
      <c r="B950" t="s">
        <v>27</v>
      </c>
      <c r="C950" t="s">
        <v>3</v>
      </c>
      <c r="D950">
        <v>769</v>
      </c>
      <c r="E950">
        <v>771</v>
      </c>
      <c r="F950">
        <v>3.5122174012</v>
      </c>
      <c r="G950">
        <v>-3.512217401</v>
      </c>
      <c r="H950">
        <v>3.5213519068</v>
      </c>
    </row>
    <row r="951" spans="1:8" ht="12.75">
      <c r="A951" t="s">
        <v>59</v>
      </c>
      <c r="B951" t="s">
        <v>27</v>
      </c>
      <c r="C951" t="s">
        <v>4</v>
      </c>
      <c r="D951">
        <v>721</v>
      </c>
      <c r="E951">
        <v>736</v>
      </c>
      <c r="F951">
        <v>3.292989267</v>
      </c>
      <c r="G951">
        <v>-3.292989267</v>
      </c>
      <c r="H951">
        <v>3.3614980589</v>
      </c>
    </row>
    <row r="952" spans="1:8" ht="12.75">
      <c r="A952" t="s">
        <v>59</v>
      </c>
      <c r="B952" t="s">
        <v>27</v>
      </c>
      <c r="C952" t="s">
        <v>5</v>
      </c>
      <c r="D952">
        <v>645</v>
      </c>
      <c r="E952">
        <v>693</v>
      </c>
      <c r="F952">
        <v>2.9458780544</v>
      </c>
      <c r="G952">
        <v>-2.945878054</v>
      </c>
      <c r="H952">
        <v>3.1651061886</v>
      </c>
    </row>
    <row r="953" spans="1:8" ht="12.75">
      <c r="A953" t="s">
        <v>59</v>
      </c>
      <c r="B953" t="s">
        <v>27</v>
      </c>
      <c r="C953" t="s">
        <v>6</v>
      </c>
      <c r="D953">
        <v>869</v>
      </c>
      <c r="E953">
        <v>897</v>
      </c>
      <c r="F953">
        <v>3.968942681</v>
      </c>
      <c r="G953">
        <v>-3.968942681</v>
      </c>
      <c r="H953">
        <v>4.0968257593</v>
      </c>
    </row>
    <row r="954" spans="1:8" ht="12.75">
      <c r="A954" t="s">
        <v>59</v>
      </c>
      <c r="B954" t="s">
        <v>27</v>
      </c>
      <c r="C954" t="s">
        <v>7</v>
      </c>
      <c r="D954">
        <v>919</v>
      </c>
      <c r="E954">
        <v>925</v>
      </c>
      <c r="F954">
        <v>4.1973053208</v>
      </c>
      <c r="G954">
        <v>-4.197305321</v>
      </c>
      <c r="H954">
        <v>4.2247088376</v>
      </c>
    </row>
    <row r="955" spans="1:8" ht="12.75">
      <c r="A955" t="s">
        <v>59</v>
      </c>
      <c r="B955" t="s">
        <v>27</v>
      </c>
      <c r="C955" t="s">
        <v>8</v>
      </c>
      <c r="D955">
        <v>770</v>
      </c>
      <c r="E955">
        <v>808</v>
      </c>
      <c r="F955">
        <v>3.516784654</v>
      </c>
      <c r="G955">
        <v>-3.516784654</v>
      </c>
      <c r="H955">
        <v>3.6903402603</v>
      </c>
    </row>
    <row r="956" spans="1:8" ht="12.75">
      <c r="A956" t="s">
        <v>59</v>
      </c>
      <c r="B956" t="s">
        <v>27</v>
      </c>
      <c r="C956" t="s">
        <v>9</v>
      </c>
      <c r="D956">
        <v>666</v>
      </c>
      <c r="E956">
        <v>670</v>
      </c>
      <c r="F956">
        <v>3.0417903631</v>
      </c>
      <c r="G956">
        <v>-3.041790363</v>
      </c>
      <c r="H956">
        <v>3.0600593743</v>
      </c>
    </row>
    <row r="957" spans="1:8" ht="12.75">
      <c r="A957" t="s">
        <v>59</v>
      </c>
      <c r="B957" t="s">
        <v>27</v>
      </c>
      <c r="C957" t="s">
        <v>10</v>
      </c>
      <c r="D957">
        <v>545</v>
      </c>
      <c r="E957">
        <v>515</v>
      </c>
      <c r="F957">
        <v>2.4891527746</v>
      </c>
      <c r="G957">
        <v>-2.489152775</v>
      </c>
      <c r="H957">
        <v>2.3521351907</v>
      </c>
    </row>
    <row r="958" spans="1:8" ht="12.75">
      <c r="A958" t="s">
        <v>59</v>
      </c>
      <c r="B958" t="s">
        <v>27</v>
      </c>
      <c r="C958" t="s">
        <v>11</v>
      </c>
      <c r="D958">
        <v>443</v>
      </c>
      <c r="E958">
        <v>450</v>
      </c>
      <c r="F958">
        <v>2.0232929893</v>
      </c>
      <c r="G958">
        <v>-2.023292989</v>
      </c>
      <c r="H958">
        <v>2.0552637588</v>
      </c>
    </row>
    <row r="959" spans="1:8" ht="12.75">
      <c r="A959" t="s">
        <v>59</v>
      </c>
      <c r="B959" t="s">
        <v>27</v>
      </c>
      <c r="C959" t="s">
        <v>12</v>
      </c>
      <c r="D959">
        <v>404</v>
      </c>
      <c r="E959">
        <v>426</v>
      </c>
      <c r="F959">
        <v>1.8451701302</v>
      </c>
      <c r="G959">
        <v>-1.84517013</v>
      </c>
      <c r="H959">
        <v>1.9456496917</v>
      </c>
    </row>
    <row r="960" spans="1:8" ht="12.75">
      <c r="A960" t="s">
        <v>59</v>
      </c>
      <c r="B960" t="s">
        <v>27</v>
      </c>
      <c r="C960" t="s">
        <v>13</v>
      </c>
      <c r="D960">
        <v>367</v>
      </c>
      <c r="E960">
        <v>437</v>
      </c>
      <c r="F960">
        <v>1.6761817767</v>
      </c>
      <c r="G960">
        <v>-1.676181777</v>
      </c>
      <c r="H960">
        <v>1.9958894725</v>
      </c>
    </row>
    <row r="961" spans="1:8" ht="12.75">
      <c r="A961" t="s">
        <v>59</v>
      </c>
      <c r="B961" t="s">
        <v>27</v>
      </c>
      <c r="C961" t="s">
        <v>14</v>
      </c>
      <c r="D961">
        <v>337</v>
      </c>
      <c r="E961">
        <v>460</v>
      </c>
      <c r="F961">
        <v>1.5391641927</v>
      </c>
      <c r="G961">
        <v>-1.539164193</v>
      </c>
      <c r="H961">
        <v>2.1009362868</v>
      </c>
    </row>
    <row r="962" spans="1:8" ht="12.75">
      <c r="A962" t="s">
        <v>59</v>
      </c>
      <c r="B962" t="s">
        <v>27</v>
      </c>
      <c r="C962" t="s">
        <v>15</v>
      </c>
      <c r="D962">
        <v>272</v>
      </c>
      <c r="E962">
        <v>376</v>
      </c>
      <c r="F962">
        <v>1.2422927609</v>
      </c>
      <c r="G962">
        <v>-1.242292761</v>
      </c>
      <c r="H962">
        <v>1.7172870518</v>
      </c>
    </row>
    <row r="963" spans="1:8" ht="12.75">
      <c r="A963" t="s">
        <v>59</v>
      </c>
      <c r="B963" t="s">
        <v>27</v>
      </c>
      <c r="C963" t="s">
        <v>16</v>
      </c>
      <c r="D963">
        <v>186</v>
      </c>
      <c r="E963">
        <v>321</v>
      </c>
      <c r="F963">
        <v>0.8495090203</v>
      </c>
      <c r="G963">
        <v>-0.84950902</v>
      </c>
      <c r="H963">
        <v>1.466088148</v>
      </c>
    </row>
    <row r="964" spans="1:8" ht="12.75">
      <c r="A964" t="s">
        <v>59</v>
      </c>
      <c r="B964" t="s">
        <v>27</v>
      </c>
      <c r="C964" t="s">
        <v>17</v>
      </c>
      <c r="D964">
        <v>85</v>
      </c>
      <c r="E964">
        <v>163</v>
      </c>
      <c r="F964">
        <v>0.3882164878</v>
      </c>
      <c r="G964">
        <v>-0.388216488</v>
      </c>
      <c r="H964">
        <v>0.744462206</v>
      </c>
    </row>
    <row r="965" spans="1:8" ht="12.75">
      <c r="A965" t="s">
        <v>59</v>
      </c>
      <c r="B965" t="s">
        <v>27</v>
      </c>
      <c r="C965" t="s">
        <v>28</v>
      </c>
      <c r="D965">
        <v>51</v>
      </c>
      <c r="E965">
        <v>93</v>
      </c>
      <c r="F965">
        <v>0.2329298927</v>
      </c>
      <c r="G965">
        <v>-0.232929893</v>
      </c>
      <c r="H965">
        <v>0.4247545102</v>
      </c>
    </row>
    <row r="966" spans="1:8" ht="12.75">
      <c r="A966" t="s">
        <v>60</v>
      </c>
      <c r="B966" t="s">
        <v>27</v>
      </c>
      <c r="C966" t="s">
        <v>98</v>
      </c>
      <c r="D966">
        <v>349</v>
      </c>
      <c r="E966">
        <v>292</v>
      </c>
      <c r="F966">
        <v>3.2565083512</v>
      </c>
      <c r="G966">
        <v>-3.256508351</v>
      </c>
      <c r="H966">
        <v>2.7246430904</v>
      </c>
    </row>
    <row r="967" spans="1:8" ht="12.75">
      <c r="A967" t="s">
        <v>60</v>
      </c>
      <c r="B967" t="s">
        <v>27</v>
      </c>
      <c r="C967" s="1" t="s">
        <v>1</v>
      </c>
      <c r="D967">
        <v>382</v>
      </c>
      <c r="E967">
        <v>333</v>
      </c>
      <c r="F967">
        <v>3.5644303443</v>
      </c>
      <c r="G967">
        <v>-3.564430344</v>
      </c>
      <c r="H967">
        <v>3.1072128394</v>
      </c>
    </row>
    <row r="968" spans="1:8" ht="12.75">
      <c r="A968" t="s">
        <v>60</v>
      </c>
      <c r="B968" t="s">
        <v>27</v>
      </c>
      <c r="C968" s="1" t="s">
        <v>2</v>
      </c>
      <c r="D968">
        <v>417</v>
      </c>
      <c r="E968">
        <v>400</v>
      </c>
      <c r="F968">
        <v>3.8910142764</v>
      </c>
      <c r="G968">
        <v>-3.891014276</v>
      </c>
      <c r="H968">
        <v>3.7323877951</v>
      </c>
    </row>
    <row r="969" spans="1:8" ht="12.75">
      <c r="A969" t="s">
        <v>60</v>
      </c>
      <c r="B969" t="s">
        <v>27</v>
      </c>
      <c r="C969" t="s">
        <v>3</v>
      </c>
      <c r="D969">
        <v>416</v>
      </c>
      <c r="E969">
        <v>379</v>
      </c>
      <c r="F969">
        <v>3.8816833069</v>
      </c>
      <c r="G969">
        <v>-3.881683307</v>
      </c>
      <c r="H969">
        <v>3.5364374358</v>
      </c>
    </row>
    <row r="970" spans="1:8" ht="12.75">
      <c r="A970" t="s">
        <v>60</v>
      </c>
      <c r="B970" t="s">
        <v>27</v>
      </c>
      <c r="C970" t="s">
        <v>4</v>
      </c>
      <c r="D970">
        <v>376</v>
      </c>
      <c r="E970">
        <v>353</v>
      </c>
      <c r="F970">
        <v>3.5084445274</v>
      </c>
      <c r="G970">
        <v>-3.508444527</v>
      </c>
      <c r="H970">
        <v>3.2938322292</v>
      </c>
    </row>
    <row r="971" spans="1:8" ht="12.75">
      <c r="A971" t="s">
        <v>60</v>
      </c>
      <c r="B971" t="s">
        <v>27</v>
      </c>
      <c r="C971" t="s">
        <v>5</v>
      </c>
      <c r="D971">
        <v>289</v>
      </c>
      <c r="E971">
        <v>275</v>
      </c>
      <c r="F971">
        <v>2.696650182</v>
      </c>
      <c r="G971">
        <v>-2.696650182</v>
      </c>
      <c r="H971">
        <v>2.5660166091</v>
      </c>
    </row>
    <row r="972" spans="1:8" ht="12.75">
      <c r="A972" t="s">
        <v>60</v>
      </c>
      <c r="B972" t="s">
        <v>27</v>
      </c>
      <c r="C972" t="s">
        <v>6</v>
      </c>
      <c r="D972">
        <v>340</v>
      </c>
      <c r="E972">
        <v>338</v>
      </c>
      <c r="F972">
        <v>3.1725296258</v>
      </c>
      <c r="G972">
        <v>-3.172529626</v>
      </c>
      <c r="H972">
        <v>3.1538676869</v>
      </c>
    </row>
    <row r="973" spans="1:8" ht="12.75">
      <c r="A973" t="s">
        <v>60</v>
      </c>
      <c r="B973" t="s">
        <v>27</v>
      </c>
      <c r="C973" t="s">
        <v>7</v>
      </c>
      <c r="D973">
        <v>354</v>
      </c>
      <c r="E973">
        <v>377</v>
      </c>
      <c r="F973">
        <v>3.3031631987</v>
      </c>
      <c r="G973">
        <v>-3.303163199</v>
      </c>
      <c r="H973">
        <v>3.5177754969</v>
      </c>
    </row>
    <row r="974" spans="1:8" ht="12.75">
      <c r="A974" t="s">
        <v>60</v>
      </c>
      <c r="B974" t="s">
        <v>27</v>
      </c>
      <c r="C974" t="s">
        <v>8</v>
      </c>
      <c r="D974">
        <v>388</v>
      </c>
      <c r="E974">
        <v>356</v>
      </c>
      <c r="F974">
        <v>3.6204161612</v>
      </c>
      <c r="G974">
        <v>-3.620416161</v>
      </c>
      <c r="H974">
        <v>3.3218251376</v>
      </c>
    </row>
    <row r="975" spans="1:8" ht="12.75">
      <c r="A975" t="s">
        <v>60</v>
      </c>
      <c r="B975" t="s">
        <v>27</v>
      </c>
      <c r="C975" t="s">
        <v>9</v>
      </c>
      <c r="D975">
        <v>361</v>
      </c>
      <c r="E975">
        <v>330</v>
      </c>
      <c r="F975">
        <v>3.3684799851</v>
      </c>
      <c r="G975">
        <v>-3.368479985</v>
      </c>
      <c r="H975">
        <v>3.079219931</v>
      </c>
    </row>
    <row r="976" spans="1:8" ht="12.75">
      <c r="A976" t="s">
        <v>60</v>
      </c>
      <c r="B976" t="s">
        <v>27</v>
      </c>
      <c r="C976" t="s">
        <v>10</v>
      </c>
      <c r="D976">
        <v>272</v>
      </c>
      <c r="E976">
        <v>261</v>
      </c>
      <c r="F976">
        <v>2.5380237007</v>
      </c>
      <c r="G976">
        <v>-2.538023701</v>
      </c>
      <c r="H976">
        <v>2.4353830363</v>
      </c>
    </row>
    <row r="977" spans="1:8" ht="12.75">
      <c r="A977" t="s">
        <v>60</v>
      </c>
      <c r="B977" t="s">
        <v>27</v>
      </c>
      <c r="C977" t="s">
        <v>11</v>
      </c>
      <c r="D977">
        <v>252</v>
      </c>
      <c r="E977">
        <v>248</v>
      </c>
      <c r="F977">
        <v>2.3514043109</v>
      </c>
      <c r="G977">
        <v>-2.351404311</v>
      </c>
      <c r="H977">
        <v>2.314080433</v>
      </c>
    </row>
    <row r="978" spans="1:8" ht="12.75">
      <c r="A978" t="s">
        <v>60</v>
      </c>
      <c r="B978" t="s">
        <v>27</v>
      </c>
      <c r="C978" t="s">
        <v>12</v>
      </c>
      <c r="D978">
        <v>252</v>
      </c>
      <c r="E978">
        <v>262</v>
      </c>
      <c r="F978">
        <v>2.3514043109</v>
      </c>
      <c r="G978">
        <v>-2.351404311</v>
      </c>
      <c r="H978">
        <v>2.4447140058</v>
      </c>
    </row>
    <row r="979" spans="1:8" ht="12.75">
      <c r="A979" t="s">
        <v>60</v>
      </c>
      <c r="B979" t="s">
        <v>27</v>
      </c>
      <c r="C979" t="s">
        <v>13</v>
      </c>
      <c r="D979">
        <v>262</v>
      </c>
      <c r="E979">
        <v>243</v>
      </c>
      <c r="F979">
        <v>2.4447140058</v>
      </c>
      <c r="G979">
        <v>-2.444714006</v>
      </c>
      <c r="H979">
        <v>2.2674255855</v>
      </c>
    </row>
    <row r="980" spans="1:8" ht="12.75">
      <c r="A980" t="s">
        <v>60</v>
      </c>
      <c r="B980" t="s">
        <v>27</v>
      </c>
      <c r="C980" t="s">
        <v>14</v>
      </c>
      <c r="D980">
        <v>206</v>
      </c>
      <c r="E980">
        <v>250</v>
      </c>
      <c r="F980">
        <v>1.9221797145</v>
      </c>
      <c r="G980">
        <v>-1.922179714</v>
      </c>
      <c r="H980">
        <v>2.3327423719</v>
      </c>
    </row>
    <row r="981" spans="1:8" ht="12.75">
      <c r="A981" t="s">
        <v>60</v>
      </c>
      <c r="B981" t="s">
        <v>27</v>
      </c>
      <c r="C981" t="s">
        <v>15</v>
      </c>
      <c r="D981">
        <v>169</v>
      </c>
      <c r="E981">
        <v>272</v>
      </c>
      <c r="F981">
        <v>1.5769338434</v>
      </c>
      <c r="G981">
        <v>-1.576933843</v>
      </c>
      <c r="H981">
        <v>2.5380237007</v>
      </c>
    </row>
    <row r="982" spans="1:8" ht="12.75">
      <c r="A982" t="s">
        <v>60</v>
      </c>
      <c r="B982" t="s">
        <v>27</v>
      </c>
      <c r="C982" t="s">
        <v>16</v>
      </c>
      <c r="D982">
        <v>144</v>
      </c>
      <c r="E982">
        <v>201</v>
      </c>
      <c r="F982">
        <v>1.3436596062</v>
      </c>
      <c r="G982">
        <v>-1.343659606</v>
      </c>
      <c r="H982">
        <v>1.875524867</v>
      </c>
    </row>
    <row r="983" spans="1:8" ht="12.75">
      <c r="A983" t="s">
        <v>60</v>
      </c>
      <c r="B983" t="s">
        <v>27</v>
      </c>
      <c r="C983" t="s">
        <v>17</v>
      </c>
      <c r="D983">
        <v>83</v>
      </c>
      <c r="E983">
        <v>125</v>
      </c>
      <c r="F983">
        <v>0.7744704675</v>
      </c>
      <c r="G983">
        <v>-0.774470467</v>
      </c>
      <c r="H983">
        <v>1.166371186</v>
      </c>
    </row>
    <row r="984" spans="1:8" ht="12.75">
      <c r="A984" t="s">
        <v>60</v>
      </c>
      <c r="B984" t="s">
        <v>27</v>
      </c>
      <c r="C984" t="s">
        <v>28</v>
      </c>
      <c r="D984">
        <v>34</v>
      </c>
      <c r="E984">
        <v>76</v>
      </c>
      <c r="F984">
        <v>0.3172529626</v>
      </c>
      <c r="G984">
        <v>-0.317252963</v>
      </c>
      <c r="H984">
        <v>0.7091536811</v>
      </c>
    </row>
    <row r="985" spans="1:8" ht="12.75">
      <c r="A985" t="s">
        <v>61</v>
      </c>
      <c r="B985" t="s">
        <v>27</v>
      </c>
      <c r="C985" t="s">
        <v>98</v>
      </c>
      <c r="D985">
        <v>181</v>
      </c>
      <c r="E985">
        <v>224</v>
      </c>
      <c r="F985">
        <v>2.2727272727</v>
      </c>
      <c r="G985">
        <v>-2.272727273</v>
      </c>
      <c r="H985">
        <v>2.8126569563</v>
      </c>
    </row>
    <row r="986" spans="1:8" ht="12.75">
      <c r="A986" t="s">
        <v>61</v>
      </c>
      <c r="B986" t="s">
        <v>27</v>
      </c>
      <c r="C986" s="1" t="s">
        <v>1</v>
      </c>
      <c r="D986">
        <v>261</v>
      </c>
      <c r="E986">
        <v>219</v>
      </c>
      <c r="F986">
        <v>3.2772476143</v>
      </c>
      <c r="G986">
        <v>-3.277247614</v>
      </c>
      <c r="H986">
        <v>2.749874435</v>
      </c>
    </row>
    <row r="987" spans="1:8" ht="12.75">
      <c r="A987" t="s">
        <v>61</v>
      </c>
      <c r="B987" t="s">
        <v>27</v>
      </c>
      <c r="C987" s="1" t="s">
        <v>2</v>
      </c>
      <c r="D987">
        <v>280</v>
      </c>
      <c r="E987">
        <v>257</v>
      </c>
      <c r="F987">
        <v>3.5158211954</v>
      </c>
      <c r="G987">
        <v>-3.515821195</v>
      </c>
      <c r="H987">
        <v>3.2270215972</v>
      </c>
    </row>
    <row r="988" spans="1:8" ht="12.75">
      <c r="A988" t="s">
        <v>61</v>
      </c>
      <c r="B988" t="s">
        <v>27</v>
      </c>
      <c r="C988" t="s">
        <v>3</v>
      </c>
      <c r="D988">
        <v>286</v>
      </c>
      <c r="E988">
        <v>266</v>
      </c>
      <c r="F988">
        <v>3.591160221</v>
      </c>
      <c r="G988">
        <v>-3.591160221</v>
      </c>
      <c r="H988">
        <v>3.3400301356</v>
      </c>
    </row>
    <row r="989" spans="1:8" ht="12.75">
      <c r="A989" t="s">
        <v>61</v>
      </c>
      <c r="B989" t="s">
        <v>27</v>
      </c>
      <c r="C989" t="s">
        <v>4</v>
      </c>
      <c r="D989">
        <v>239</v>
      </c>
      <c r="E989">
        <v>197</v>
      </c>
      <c r="F989">
        <v>3.0010045203</v>
      </c>
      <c r="G989">
        <v>-3.00100452</v>
      </c>
      <c r="H989">
        <v>2.473631341</v>
      </c>
    </row>
    <row r="990" spans="1:8" ht="12.75">
      <c r="A990" t="s">
        <v>61</v>
      </c>
      <c r="B990" t="s">
        <v>27</v>
      </c>
      <c r="C990" t="s">
        <v>5</v>
      </c>
      <c r="D990">
        <v>206</v>
      </c>
      <c r="E990">
        <v>169</v>
      </c>
      <c r="F990">
        <v>2.5866398795</v>
      </c>
      <c r="G990">
        <v>-2.586639879</v>
      </c>
      <c r="H990">
        <v>2.1220492215</v>
      </c>
    </row>
    <row r="991" spans="1:8" ht="12.75">
      <c r="A991" t="s">
        <v>61</v>
      </c>
      <c r="B991" t="s">
        <v>27</v>
      </c>
      <c r="C991" t="s">
        <v>6</v>
      </c>
      <c r="D991">
        <v>225</v>
      </c>
      <c r="E991">
        <v>238</v>
      </c>
      <c r="F991">
        <v>2.8252134606</v>
      </c>
      <c r="G991">
        <v>-2.825213461</v>
      </c>
      <c r="H991">
        <v>2.9884480161</v>
      </c>
    </row>
    <row r="992" spans="1:8" ht="12.75">
      <c r="A992" t="s">
        <v>61</v>
      </c>
      <c r="B992" t="s">
        <v>27</v>
      </c>
      <c r="C992" t="s">
        <v>7</v>
      </c>
      <c r="D992">
        <v>332</v>
      </c>
      <c r="E992">
        <v>295</v>
      </c>
      <c r="F992">
        <v>4.1687594174000004</v>
      </c>
      <c r="G992">
        <v>-4.168759417</v>
      </c>
      <c r="H992">
        <v>3.7041687594</v>
      </c>
    </row>
    <row r="993" spans="1:8" ht="12.75">
      <c r="A993" t="s">
        <v>61</v>
      </c>
      <c r="B993" t="s">
        <v>27</v>
      </c>
      <c r="C993" t="s">
        <v>8</v>
      </c>
      <c r="D993">
        <v>285</v>
      </c>
      <c r="E993">
        <v>251</v>
      </c>
      <c r="F993">
        <v>3.5786037167</v>
      </c>
      <c r="G993">
        <v>-3.578603717</v>
      </c>
      <c r="H993">
        <v>3.1516825716</v>
      </c>
    </row>
    <row r="994" spans="1:8" ht="12.75">
      <c r="A994" t="s">
        <v>61</v>
      </c>
      <c r="B994" t="s">
        <v>27</v>
      </c>
      <c r="C994" t="s">
        <v>9</v>
      </c>
      <c r="D994">
        <v>270</v>
      </c>
      <c r="E994">
        <v>250</v>
      </c>
      <c r="F994">
        <v>3.3902561527</v>
      </c>
      <c r="G994">
        <v>-3.390256153</v>
      </c>
      <c r="H994">
        <v>3.1391260673</v>
      </c>
    </row>
    <row r="995" spans="1:8" ht="12.75">
      <c r="A995" t="s">
        <v>61</v>
      </c>
      <c r="B995" t="s">
        <v>27</v>
      </c>
      <c r="C995" t="s">
        <v>10</v>
      </c>
      <c r="D995">
        <v>216</v>
      </c>
      <c r="E995">
        <v>224</v>
      </c>
      <c r="F995">
        <v>2.7122049221</v>
      </c>
      <c r="G995">
        <v>-2.712204922</v>
      </c>
      <c r="H995">
        <v>2.8126569563</v>
      </c>
    </row>
    <row r="996" spans="1:8" ht="12.75">
      <c r="A996" t="s">
        <v>61</v>
      </c>
      <c r="B996" t="s">
        <v>27</v>
      </c>
      <c r="C996" t="s">
        <v>11</v>
      </c>
      <c r="D996">
        <v>208</v>
      </c>
      <c r="E996">
        <v>230</v>
      </c>
      <c r="F996">
        <v>2.611752888</v>
      </c>
      <c r="G996">
        <v>-2.611752888</v>
      </c>
      <c r="H996">
        <v>2.8879959819</v>
      </c>
    </row>
    <row r="997" spans="1:8" ht="12.75">
      <c r="A997" t="s">
        <v>61</v>
      </c>
      <c r="B997" t="s">
        <v>27</v>
      </c>
      <c r="C997" t="s">
        <v>12</v>
      </c>
      <c r="D997">
        <v>215</v>
      </c>
      <c r="E997">
        <v>210</v>
      </c>
      <c r="F997">
        <v>2.6996484179</v>
      </c>
      <c r="G997">
        <v>-2.699648418</v>
      </c>
      <c r="H997">
        <v>2.6368658965</v>
      </c>
    </row>
    <row r="998" spans="1:8" ht="12.75">
      <c r="A998" t="s">
        <v>61</v>
      </c>
      <c r="B998" t="s">
        <v>27</v>
      </c>
      <c r="C998" t="s">
        <v>13</v>
      </c>
      <c r="D998">
        <v>236</v>
      </c>
      <c r="E998">
        <v>211</v>
      </c>
      <c r="F998">
        <v>2.9633350075</v>
      </c>
      <c r="G998">
        <v>-2.963335008</v>
      </c>
      <c r="H998">
        <v>2.6494224008</v>
      </c>
    </row>
    <row r="999" spans="1:8" ht="12.75">
      <c r="A999" t="s">
        <v>61</v>
      </c>
      <c r="B999" t="s">
        <v>27</v>
      </c>
      <c r="C999" t="s">
        <v>14</v>
      </c>
      <c r="D999">
        <v>195</v>
      </c>
      <c r="E999">
        <v>239</v>
      </c>
      <c r="F999">
        <v>2.4485183325</v>
      </c>
      <c r="G999">
        <v>-2.448518332</v>
      </c>
      <c r="H999">
        <v>3.0010045203</v>
      </c>
    </row>
    <row r="1000" spans="1:8" ht="12.75">
      <c r="A1000" t="s">
        <v>61</v>
      </c>
      <c r="B1000" t="s">
        <v>27</v>
      </c>
      <c r="C1000" t="s">
        <v>15</v>
      </c>
      <c r="D1000">
        <v>147</v>
      </c>
      <c r="E1000">
        <v>213</v>
      </c>
      <c r="F1000">
        <v>1.8458061276</v>
      </c>
      <c r="G1000">
        <v>-1.845806128</v>
      </c>
      <c r="H1000">
        <v>2.6745354093</v>
      </c>
    </row>
    <row r="1001" spans="1:8" ht="12.75">
      <c r="A1001" t="s">
        <v>61</v>
      </c>
      <c r="B1001" t="s">
        <v>27</v>
      </c>
      <c r="C1001" t="s">
        <v>16</v>
      </c>
      <c r="D1001">
        <v>111</v>
      </c>
      <c r="E1001">
        <v>151</v>
      </c>
      <c r="F1001">
        <v>1.3937719739</v>
      </c>
      <c r="G1001">
        <v>-1.393771974</v>
      </c>
      <c r="H1001">
        <v>1.8960321447</v>
      </c>
    </row>
    <row r="1002" spans="1:8" ht="12.75">
      <c r="A1002" t="s">
        <v>61</v>
      </c>
      <c r="B1002" t="s">
        <v>27</v>
      </c>
      <c r="C1002" t="s">
        <v>17</v>
      </c>
      <c r="D1002">
        <v>58</v>
      </c>
      <c r="E1002">
        <v>85</v>
      </c>
      <c r="F1002">
        <v>0.7282772476</v>
      </c>
      <c r="G1002">
        <v>-0.728277248</v>
      </c>
      <c r="H1002">
        <v>1.0673028629</v>
      </c>
    </row>
    <row r="1003" spans="1:8" ht="12.75">
      <c r="A1003" t="s">
        <v>61</v>
      </c>
      <c r="B1003" t="s">
        <v>27</v>
      </c>
      <c r="C1003" t="s">
        <v>28</v>
      </c>
      <c r="D1003">
        <v>23</v>
      </c>
      <c r="E1003">
        <v>61</v>
      </c>
      <c r="F1003">
        <v>0.2887995982</v>
      </c>
      <c r="G1003">
        <v>-0.288799598</v>
      </c>
      <c r="H1003">
        <v>0.7659467604</v>
      </c>
    </row>
    <row r="1004" spans="1:8" ht="12.75">
      <c r="A1004" t="s">
        <v>62</v>
      </c>
      <c r="B1004" t="s">
        <v>27</v>
      </c>
      <c r="C1004" t="s">
        <v>98</v>
      </c>
      <c r="D1004">
        <v>325</v>
      </c>
      <c r="E1004">
        <v>357</v>
      </c>
      <c r="F1004">
        <v>3.1707317073</v>
      </c>
      <c r="G1004">
        <v>-3.170731707</v>
      </c>
      <c r="H1004">
        <v>3.4829268293</v>
      </c>
    </row>
    <row r="1005" spans="1:8" ht="12.75">
      <c r="A1005" t="s">
        <v>62</v>
      </c>
      <c r="B1005" t="s">
        <v>27</v>
      </c>
      <c r="C1005" s="1" t="s">
        <v>1</v>
      </c>
      <c r="D1005">
        <v>375</v>
      </c>
      <c r="E1005">
        <v>383</v>
      </c>
      <c r="F1005">
        <v>3.6585365854</v>
      </c>
      <c r="G1005">
        <v>-3.658536585</v>
      </c>
      <c r="H1005">
        <v>3.7365853659</v>
      </c>
    </row>
    <row r="1006" spans="1:8" ht="12.75">
      <c r="A1006" t="s">
        <v>62</v>
      </c>
      <c r="B1006" t="s">
        <v>27</v>
      </c>
      <c r="C1006" s="1" t="s">
        <v>2</v>
      </c>
      <c r="D1006">
        <v>415</v>
      </c>
      <c r="E1006">
        <v>391</v>
      </c>
      <c r="F1006">
        <v>4.0487804878</v>
      </c>
      <c r="G1006">
        <v>-4.048780488</v>
      </c>
      <c r="H1006">
        <v>3.8146341463</v>
      </c>
    </row>
    <row r="1007" spans="1:8" ht="12.75">
      <c r="A1007" t="s">
        <v>62</v>
      </c>
      <c r="B1007" t="s">
        <v>27</v>
      </c>
      <c r="C1007" t="s">
        <v>3</v>
      </c>
      <c r="D1007">
        <v>388</v>
      </c>
      <c r="E1007">
        <v>362</v>
      </c>
      <c r="F1007">
        <v>3.7853658537</v>
      </c>
      <c r="G1007">
        <v>-3.785365854</v>
      </c>
      <c r="H1007">
        <v>3.5317073171</v>
      </c>
    </row>
    <row r="1008" spans="1:8" ht="12.75">
      <c r="A1008" t="s">
        <v>62</v>
      </c>
      <c r="B1008" t="s">
        <v>27</v>
      </c>
      <c r="C1008" t="s">
        <v>4</v>
      </c>
      <c r="D1008">
        <v>315</v>
      </c>
      <c r="E1008">
        <v>304</v>
      </c>
      <c r="F1008">
        <v>3.0731707317</v>
      </c>
      <c r="G1008">
        <v>-3.073170732</v>
      </c>
      <c r="H1008">
        <v>2.9658536585</v>
      </c>
    </row>
    <row r="1009" spans="1:8" ht="12.75">
      <c r="A1009" t="s">
        <v>62</v>
      </c>
      <c r="B1009" t="s">
        <v>27</v>
      </c>
      <c r="C1009" t="s">
        <v>5</v>
      </c>
      <c r="D1009">
        <v>278</v>
      </c>
      <c r="E1009">
        <v>229</v>
      </c>
      <c r="F1009">
        <v>2.712195122</v>
      </c>
      <c r="G1009">
        <v>-2.712195122</v>
      </c>
      <c r="H1009">
        <v>2.2341463415</v>
      </c>
    </row>
    <row r="1010" spans="1:8" ht="12.75">
      <c r="A1010" t="s">
        <v>62</v>
      </c>
      <c r="B1010" t="s">
        <v>27</v>
      </c>
      <c r="C1010" t="s">
        <v>6</v>
      </c>
      <c r="D1010">
        <v>342</v>
      </c>
      <c r="E1010">
        <v>319</v>
      </c>
      <c r="F1010">
        <v>3.3365853659</v>
      </c>
      <c r="G1010">
        <v>-3.336585366</v>
      </c>
      <c r="H1010">
        <v>3.112195122</v>
      </c>
    </row>
    <row r="1011" spans="1:8" ht="12.75">
      <c r="A1011" t="s">
        <v>62</v>
      </c>
      <c r="B1011" t="s">
        <v>27</v>
      </c>
      <c r="C1011" t="s">
        <v>7</v>
      </c>
      <c r="D1011">
        <v>399</v>
      </c>
      <c r="E1011">
        <v>350</v>
      </c>
      <c r="F1011">
        <v>3.8926829268</v>
      </c>
      <c r="G1011">
        <v>-3.892682927</v>
      </c>
      <c r="H1011">
        <v>3.4146341463</v>
      </c>
    </row>
    <row r="1012" spans="1:8" ht="12.75">
      <c r="A1012" t="s">
        <v>62</v>
      </c>
      <c r="B1012" t="s">
        <v>27</v>
      </c>
      <c r="C1012" t="s">
        <v>8</v>
      </c>
      <c r="D1012">
        <v>373</v>
      </c>
      <c r="E1012">
        <v>335</v>
      </c>
      <c r="F1012">
        <v>3.6390243902</v>
      </c>
      <c r="G1012">
        <v>-3.63902439</v>
      </c>
      <c r="H1012">
        <v>3.2682926829</v>
      </c>
    </row>
    <row r="1013" spans="1:8" ht="12.75">
      <c r="A1013" t="s">
        <v>62</v>
      </c>
      <c r="B1013" t="s">
        <v>27</v>
      </c>
      <c r="C1013" t="s">
        <v>9</v>
      </c>
      <c r="D1013">
        <v>311</v>
      </c>
      <c r="E1013">
        <v>319</v>
      </c>
      <c r="F1013">
        <v>3.0341463415</v>
      </c>
      <c r="G1013">
        <v>-3.034146341</v>
      </c>
      <c r="H1013">
        <v>3.112195122</v>
      </c>
    </row>
    <row r="1014" spans="1:8" ht="12.75">
      <c r="A1014" t="s">
        <v>62</v>
      </c>
      <c r="B1014" t="s">
        <v>27</v>
      </c>
      <c r="C1014" t="s">
        <v>10</v>
      </c>
      <c r="D1014">
        <v>245</v>
      </c>
      <c r="E1014">
        <v>234</v>
      </c>
      <c r="F1014">
        <v>2.3902439024</v>
      </c>
      <c r="G1014">
        <v>-2.390243902</v>
      </c>
      <c r="H1014">
        <v>2.2829268293</v>
      </c>
    </row>
    <row r="1015" spans="1:8" ht="12.75">
      <c r="A1015" t="s">
        <v>62</v>
      </c>
      <c r="B1015" t="s">
        <v>27</v>
      </c>
      <c r="C1015" t="s">
        <v>11</v>
      </c>
      <c r="D1015">
        <v>215</v>
      </c>
      <c r="E1015">
        <v>222</v>
      </c>
      <c r="F1015">
        <v>2.0975609756</v>
      </c>
      <c r="G1015">
        <v>-2.097560976</v>
      </c>
      <c r="H1015">
        <v>2.1658536585</v>
      </c>
    </row>
    <row r="1016" spans="1:8" ht="12.75">
      <c r="A1016" t="s">
        <v>62</v>
      </c>
      <c r="B1016" t="s">
        <v>27</v>
      </c>
      <c r="C1016" t="s">
        <v>12</v>
      </c>
      <c r="D1016">
        <v>223</v>
      </c>
      <c r="E1016">
        <v>235</v>
      </c>
      <c r="F1016">
        <v>2.1756097561</v>
      </c>
      <c r="G1016">
        <v>-2.175609756</v>
      </c>
      <c r="H1016">
        <v>2.2926829268</v>
      </c>
    </row>
    <row r="1017" spans="1:8" ht="12.75">
      <c r="A1017" t="s">
        <v>62</v>
      </c>
      <c r="B1017" t="s">
        <v>27</v>
      </c>
      <c r="C1017" t="s">
        <v>13</v>
      </c>
      <c r="D1017">
        <v>259</v>
      </c>
      <c r="E1017">
        <v>261</v>
      </c>
      <c r="F1017">
        <v>2.5268292683</v>
      </c>
      <c r="G1017">
        <v>-2.526829268</v>
      </c>
      <c r="H1017">
        <v>2.5463414634</v>
      </c>
    </row>
    <row r="1018" spans="1:8" ht="12.75">
      <c r="A1018" t="s">
        <v>62</v>
      </c>
      <c r="B1018" t="s">
        <v>27</v>
      </c>
      <c r="C1018" t="s">
        <v>14</v>
      </c>
      <c r="D1018">
        <v>221</v>
      </c>
      <c r="E1018">
        <v>279</v>
      </c>
      <c r="F1018">
        <v>2.156097561</v>
      </c>
      <c r="G1018">
        <v>-2.156097561</v>
      </c>
      <c r="H1018">
        <v>2.7219512195</v>
      </c>
    </row>
    <row r="1019" spans="1:8" ht="12.75">
      <c r="A1019" t="s">
        <v>62</v>
      </c>
      <c r="B1019" t="s">
        <v>27</v>
      </c>
      <c r="C1019" t="s">
        <v>15</v>
      </c>
      <c r="D1019">
        <v>195</v>
      </c>
      <c r="E1019">
        <v>203</v>
      </c>
      <c r="F1019">
        <v>1.9024390244</v>
      </c>
      <c r="G1019">
        <v>-1.902439024</v>
      </c>
      <c r="H1019">
        <v>1.9804878049</v>
      </c>
    </row>
    <row r="1020" spans="1:8" ht="12.75">
      <c r="A1020" t="s">
        <v>62</v>
      </c>
      <c r="B1020" t="s">
        <v>27</v>
      </c>
      <c r="C1020" t="s">
        <v>16</v>
      </c>
      <c r="D1020">
        <v>134</v>
      </c>
      <c r="E1020">
        <v>188</v>
      </c>
      <c r="F1020">
        <v>1.3073170732</v>
      </c>
      <c r="G1020">
        <v>-1.307317073</v>
      </c>
      <c r="H1020">
        <v>1.8341463415</v>
      </c>
    </row>
    <row r="1021" spans="1:8" ht="12.75">
      <c r="A1021" t="s">
        <v>62</v>
      </c>
      <c r="B1021" t="s">
        <v>27</v>
      </c>
      <c r="C1021" t="s">
        <v>17</v>
      </c>
      <c r="D1021">
        <v>79</v>
      </c>
      <c r="E1021">
        <v>85</v>
      </c>
      <c r="F1021">
        <v>0.7707317073</v>
      </c>
      <c r="G1021">
        <v>-0.770731707</v>
      </c>
      <c r="H1021">
        <v>0.8292682927</v>
      </c>
    </row>
    <row r="1022" spans="1:8" ht="12.75">
      <c r="A1022" t="s">
        <v>62</v>
      </c>
      <c r="B1022" t="s">
        <v>27</v>
      </c>
      <c r="C1022" t="s">
        <v>28</v>
      </c>
      <c r="D1022">
        <v>31</v>
      </c>
      <c r="E1022">
        <v>71</v>
      </c>
      <c r="F1022">
        <v>0.3024390244</v>
      </c>
      <c r="G1022">
        <v>-0.302439024</v>
      </c>
      <c r="H1022">
        <v>0.6926829268</v>
      </c>
    </row>
    <row r="1023" spans="1:8" ht="12.75">
      <c r="A1023" t="s">
        <v>63</v>
      </c>
      <c r="B1023" t="s">
        <v>27</v>
      </c>
      <c r="C1023" t="s">
        <v>98</v>
      </c>
      <c r="D1023">
        <v>310</v>
      </c>
      <c r="E1023">
        <v>311</v>
      </c>
      <c r="F1023">
        <v>3.4406215316</v>
      </c>
      <c r="G1023">
        <v>-3.440621532</v>
      </c>
      <c r="H1023">
        <v>3.4517203108</v>
      </c>
    </row>
    <row r="1024" spans="1:8" ht="12.75">
      <c r="A1024" t="s">
        <v>63</v>
      </c>
      <c r="B1024" t="s">
        <v>27</v>
      </c>
      <c r="C1024" s="1" t="s">
        <v>1</v>
      </c>
      <c r="D1024">
        <v>330</v>
      </c>
      <c r="E1024">
        <v>353</v>
      </c>
      <c r="F1024">
        <v>3.6625971143</v>
      </c>
      <c r="G1024">
        <v>-3.662597114</v>
      </c>
      <c r="H1024">
        <v>3.9178690344</v>
      </c>
    </row>
    <row r="1025" spans="1:8" ht="12.75">
      <c r="A1025" t="s">
        <v>63</v>
      </c>
      <c r="B1025" t="s">
        <v>27</v>
      </c>
      <c r="C1025" s="1" t="s">
        <v>2</v>
      </c>
      <c r="D1025">
        <v>351</v>
      </c>
      <c r="E1025">
        <v>318</v>
      </c>
      <c r="F1025">
        <v>3.8956714761</v>
      </c>
      <c r="G1025">
        <v>-3.895671476</v>
      </c>
      <c r="H1025">
        <v>3.5294117647</v>
      </c>
    </row>
    <row r="1026" spans="1:8" ht="12.75">
      <c r="A1026" t="s">
        <v>63</v>
      </c>
      <c r="B1026" t="s">
        <v>27</v>
      </c>
      <c r="C1026" t="s">
        <v>3</v>
      </c>
      <c r="D1026">
        <v>376</v>
      </c>
      <c r="E1026">
        <v>327</v>
      </c>
      <c r="F1026">
        <v>4.1731409545</v>
      </c>
      <c r="G1026">
        <v>-4.173140954</v>
      </c>
      <c r="H1026">
        <v>3.6293007769</v>
      </c>
    </row>
    <row r="1027" spans="1:8" ht="12.75">
      <c r="A1027" t="s">
        <v>63</v>
      </c>
      <c r="B1027" t="s">
        <v>27</v>
      </c>
      <c r="C1027" t="s">
        <v>4</v>
      </c>
      <c r="D1027">
        <v>299</v>
      </c>
      <c r="E1027">
        <v>252</v>
      </c>
      <c r="F1027">
        <v>3.3185349612</v>
      </c>
      <c r="G1027">
        <v>-3.318534961</v>
      </c>
      <c r="H1027">
        <v>2.7968923418</v>
      </c>
    </row>
    <row r="1028" spans="1:8" ht="12.75">
      <c r="A1028" t="s">
        <v>63</v>
      </c>
      <c r="B1028" t="s">
        <v>27</v>
      </c>
      <c r="C1028" t="s">
        <v>5</v>
      </c>
      <c r="D1028">
        <v>247</v>
      </c>
      <c r="E1028">
        <v>234</v>
      </c>
      <c r="F1028">
        <v>2.7413984462</v>
      </c>
      <c r="G1028">
        <v>-2.741398446</v>
      </c>
      <c r="H1028">
        <v>2.5971143174</v>
      </c>
    </row>
    <row r="1029" spans="1:8" ht="12.75">
      <c r="A1029" t="s">
        <v>63</v>
      </c>
      <c r="B1029" t="s">
        <v>27</v>
      </c>
      <c r="C1029" t="s">
        <v>6</v>
      </c>
      <c r="D1029">
        <v>293</v>
      </c>
      <c r="E1029">
        <v>293</v>
      </c>
      <c r="F1029">
        <v>3.2519422863</v>
      </c>
      <c r="G1029">
        <v>-3.251942286</v>
      </c>
      <c r="H1029">
        <v>3.2519422863</v>
      </c>
    </row>
    <row r="1030" spans="1:8" ht="12.75">
      <c r="A1030" t="s">
        <v>63</v>
      </c>
      <c r="B1030" t="s">
        <v>27</v>
      </c>
      <c r="C1030" t="s">
        <v>7</v>
      </c>
      <c r="D1030">
        <v>329</v>
      </c>
      <c r="E1030">
        <v>301</v>
      </c>
      <c r="F1030">
        <v>3.6514983352</v>
      </c>
      <c r="G1030">
        <v>-3.651498335</v>
      </c>
      <c r="H1030">
        <v>3.3407325194</v>
      </c>
    </row>
    <row r="1031" spans="1:8" ht="12.75">
      <c r="A1031" t="s">
        <v>63</v>
      </c>
      <c r="B1031" t="s">
        <v>27</v>
      </c>
      <c r="C1031" t="s">
        <v>8</v>
      </c>
      <c r="D1031">
        <v>317</v>
      </c>
      <c r="E1031">
        <v>273</v>
      </c>
      <c r="F1031">
        <v>3.5183129856</v>
      </c>
      <c r="G1031">
        <v>-3.518312986</v>
      </c>
      <c r="H1031">
        <v>3.0299667037</v>
      </c>
    </row>
    <row r="1032" spans="1:8" ht="12.75">
      <c r="A1032" t="s">
        <v>63</v>
      </c>
      <c r="B1032" t="s">
        <v>27</v>
      </c>
      <c r="C1032" t="s">
        <v>9</v>
      </c>
      <c r="D1032">
        <v>245</v>
      </c>
      <c r="E1032">
        <v>241</v>
      </c>
      <c r="F1032">
        <v>2.7192008879</v>
      </c>
      <c r="G1032">
        <v>-2.719200888</v>
      </c>
      <c r="H1032">
        <v>2.6748057714</v>
      </c>
    </row>
    <row r="1033" spans="1:8" ht="12.75">
      <c r="A1033" t="s">
        <v>63</v>
      </c>
      <c r="B1033" t="s">
        <v>27</v>
      </c>
      <c r="C1033" t="s">
        <v>10</v>
      </c>
      <c r="D1033">
        <v>235</v>
      </c>
      <c r="E1033">
        <v>225</v>
      </c>
      <c r="F1033">
        <v>2.6082130966</v>
      </c>
      <c r="G1033">
        <v>-2.608213097</v>
      </c>
      <c r="H1033">
        <v>2.4972253052</v>
      </c>
    </row>
    <row r="1034" spans="1:8" ht="12.75">
      <c r="A1034" t="s">
        <v>63</v>
      </c>
      <c r="B1034" t="s">
        <v>27</v>
      </c>
      <c r="C1034" t="s">
        <v>11</v>
      </c>
      <c r="D1034">
        <v>235</v>
      </c>
      <c r="E1034">
        <v>204</v>
      </c>
      <c r="F1034">
        <v>2.6082130966</v>
      </c>
      <c r="G1034">
        <v>-2.608213097</v>
      </c>
      <c r="H1034">
        <v>2.2641509434</v>
      </c>
    </row>
    <row r="1035" spans="1:8" ht="12.75">
      <c r="A1035" t="s">
        <v>63</v>
      </c>
      <c r="B1035" t="s">
        <v>27</v>
      </c>
      <c r="C1035" t="s">
        <v>12</v>
      </c>
      <c r="D1035">
        <v>192</v>
      </c>
      <c r="E1035">
        <v>204</v>
      </c>
      <c r="F1035">
        <v>2.1309655938</v>
      </c>
      <c r="G1035">
        <v>-2.130965594</v>
      </c>
      <c r="H1035">
        <v>2.2641509434</v>
      </c>
    </row>
    <row r="1036" spans="1:8" ht="12.75">
      <c r="A1036" t="s">
        <v>63</v>
      </c>
      <c r="B1036" t="s">
        <v>27</v>
      </c>
      <c r="C1036" t="s">
        <v>13</v>
      </c>
      <c r="D1036">
        <v>246</v>
      </c>
      <c r="E1036">
        <v>218</v>
      </c>
      <c r="F1036">
        <v>2.730299667</v>
      </c>
      <c r="G1036">
        <v>-2.730299667</v>
      </c>
      <c r="H1036">
        <v>2.4195338513</v>
      </c>
    </row>
    <row r="1037" spans="1:8" ht="12.75">
      <c r="A1037" t="s">
        <v>63</v>
      </c>
      <c r="B1037" t="s">
        <v>27</v>
      </c>
      <c r="C1037" t="s">
        <v>14</v>
      </c>
      <c r="D1037">
        <v>223</v>
      </c>
      <c r="E1037">
        <v>244</v>
      </c>
      <c r="F1037">
        <v>2.4750277469</v>
      </c>
      <c r="G1037">
        <v>-2.475027747</v>
      </c>
      <c r="H1037">
        <v>2.7081021088</v>
      </c>
    </row>
    <row r="1038" spans="1:8" ht="12.75">
      <c r="A1038" t="s">
        <v>63</v>
      </c>
      <c r="B1038" t="s">
        <v>27</v>
      </c>
      <c r="C1038" t="s">
        <v>15</v>
      </c>
      <c r="D1038">
        <v>151</v>
      </c>
      <c r="E1038">
        <v>195</v>
      </c>
      <c r="F1038">
        <v>1.6759156493</v>
      </c>
      <c r="G1038">
        <v>-1.675915649</v>
      </c>
      <c r="H1038">
        <v>2.1642619312</v>
      </c>
    </row>
    <row r="1039" spans="1:8" ht="12.75">
      <c r="A1039" t="s">
        <v>63</v>
      </c>
      <c r="B1039" t="s">
        <v>27</v>
      </c>
      <c r="C1039" t="s">
        <v>16</v>
      </c>
      <c r="D1039">
        <v>103</v>
      </c>
      <c r="E1039">
        <v>147</v>
      </c>
      <c r="F1039">
        <v>1.1431742508</v>
      </c>
      <c r="G1039">
        <v>-1.143174251</v>
      </c>
      <c r="H1039">
        <v>1.6315205327</v>
      </c>
    </row>
    <row r="1040" spans="1:8" ht="12.75">
      <c r="A1040" t="s">
        <v>63</v>
      </c>
      <c r="B1040" t="s">
        <v>27</v>
      </c>
      <c r="C1040" t="s">
        <v>17</v>
      </c>
      <c r="D1040">
        <v>46</v>
      </c>
      <c r="E1040">
        <v>80</v>
      </c>
      <c r="F1040">
        <v>0.5105438402</v>
      </c>
      <c r="G1040">
        <v>-0.51054384</v>
      </c>
      <c r="H1040">
        <v>0.8879023307</v>
      </c>
    </row>
    <row r="1041" spans="1:8" ht="12.75">
      <c r="A1041" t="s">
        <v>63</v>
      </c>
      <c r="B1041" t="s">
        <v>27</v>
      </c>
      <c r="C1041" t="s">
        <v>28</v>
      </c>
      <c r="D1041">
        <v>19</v>
      </c>
      <c r="E1041">
        <v>43</v>
      </c>
      <c r="F1041">
        <v>0.2108768036</v>
      </c>
      <c r="G1041">
        <v>-0.210876804</v>
      </c>
      <c r="H1041">
        <v>0.4772475028</v>
      </c>
    </row>
    <row r="1042" spans="1:8" ht="12.75">
      <c r="A1042" t="s">
        <v>64</v>
      </c>
      <c r="B1042" t="s">
        <v>27</v>
      </c>
      <c r="C1042" t="s">
        <v>98</v>
      </c>
      <c r="D1042">
        <v>185</v>
      </c>
      <c r="E1042">
        <v>177</v>
      </c>
      <c r="F1042">
        <v>2.9757117581</v>
      </c>
      <c r="G1042">
        <v>-2.975711758</v>
      </c>
      <c r="H1042">
        <v>2.8470323307</v>
      </c>
    </row>
    <row r="1043" spans="1:8" ht="12.75">
      <c r="A1043" t="s">
        <v>64</v>
      </c>
      <c r="B1043" t="s">
        <v>27</v>
      </c>
      <c r="C1043" s="1" t="s">
        <v>1</v>
      </c>
      <c r="D1043">
        <v>231</v>
      </c>
      <c r="E1043">
        <v>167</v>
      </c>
      <c r="F1043">
        <v>3.7156184655</v>
      </c>
      <c r="G1043">
        <v>-3.715618465</v>
      </c>
      <c r="H1043">
        <v>2.6861830465</v>
      </c>
    </row>
    <row r="1044" spans="1:8" ht="12.75">
      <c r="A1044" t="s">
        <v>64</v>
      </c>
      <c r="B1044" t="s">
        <v>27</v>
      </c>
      <c r="C1044" s="1" t="s">
        <v>2</v>
      </c>
      <c r="D1044">
        <v>234</v>
      </c>
      <c r="E1044">
        <v>220</v>
      </c>
      <c r="F1044">
        <v>3.7638732508</v>
      </c>
      <c r="G1044">
        <v>-3.763873251</v>
      </c>
      <c r="H1044">
        <v>3.5386842529</v>
      </c>
    </row>
    <row r="1045" spans="1:8" ht="12.75">
      <c r="A1045" t="s">
        <v>64</v>
      </c>
      <c r="B1045" t="s">
        <v>27</v>
      </c>
      <c r="C1045" t="s">
        <v>3</v>
      </c>
      <c r="D1045">
        <v>230</v>
      </c>
      <c r="E1045">
        <v>231</v>
      </c>
      <c r="F1045">
        <v>3.6995335371</v>
      </c>
      <c r="G1045">
        <v>-3.699533537</v>
      </c>
      <c r="H1045">
        <v>3.7156184655</v>
      </c>
    </row>
    <row r="1046" spans="1:8" ht="12.75">
      <c r="A1046" t="s">
        <v>64</v>
      </c>
      <c r="B1046" t="s">
        <v>27</v>
      </c>
      <c r="C1046" t="s">
        <v>4</v>
      </c>
      <c r="D1046">
        <v>214</v>
      </c>
      <c r="E1046">
        <v>173</v>
      </c>
      <c r="F1046">
        <v>3.4421746823</v>
      </c>
      <c r="G1046">
        <v>-3.442174682</v>
      </c>
      <c r="H1046">
        <v>2.782692617</v>
      </c>
    </row>
    <row r="1047" spans="1:8" ht="12.75">
      <c r="A1047" t="s">
        <v>64</v>
      </c>
      <c r="B1047" t="s">
        <v>27</v>
      </c>
      <c r="C1047" t="s">
        <v>5</v>
      </c>
      <c r="D1047">
        <v>139</v>
      </c>
      <c r="E1047">
        <v>148</v>
      </c>
      <c r="F1047">
        <v>2.2358050507</v>
      </c>
      <c r="G1047">
        <v>-2.235805051</v>
      </c>
      <c r="H1047">
        <v>2.3805694065</v>
      </c>
    </row>
    <row r="1048" spans="1:8" ht="12.75">
      <c r="A1048" t="s">
        <v>64</v>
      </c>
      <c r="B1048" t="s">
        <v>27</v>
      </c>
      <c r="C1048" t="s">
        <v>6</v>
      </c>
      <c r="D1048">
        <v>192</v>
      </c>
      <c r="E1048">
        <v>177</v>
      </c>
      <c r="F1048">
        <v>3.088306257</v>
      </c>
      <c r="G1048">
        <v>-3.088306257</v>
      </c>
      <c r="H1048">
        <v>2.8470323307</v>
      </c>
    </row>
    <row r="1049" spans="1:8" ht="12.75">
      <c r="A1049" t="s">
        <v>64</v>
      </c>
      <c r="B1049" t="s">
        <v>27</v>
      </c>
      <c r="C1049" t="s">
        <v>7</v>
      </c>
      <c r="D1049">
        <v>200</v>
      </c>
      <c r="E1049">
        <v>206</v>
      </c>
      <c r="F1049">
        <v>3.2169856844</v>
      </c>
      <c r="G1049">
        <v>-3.216985684</v>
      </c>
      <c r="H1049">
        <v>3.3134952549</v>
      </c>
    </row>
    <row r="1050" spans="1:8" ht="12.75">
      <c r="A1050" t="s">
        <v>64</v>
      </c>
      <c r="B1050" t="s">
        <v>27</v>
      </c>
      <c r="C1050" t="s">
        <v>8</v>
      </c>
      <c r="D1050">
        <v>214</v>
      </c>
      <c r="E1050">
        <v>203</v>
      </c>
      <c r="F1050">
        <v>3.4421746823</v>
      </c>
      <c r="G1050">
        <v>-3.442174682</v>
      </c>
      <c r="H1050">
        <v>3.2652404697</v>
      </c>
    </row>
    <row r="1051" spans="1:8" ht="12.75">
      <c r="A1051" t="s">
        <v>64</v>
      </c>
      <c r="B1051" t="s">
        <v>27</v>
      </c>
      <c r="C1051" t="s">
        <v>9</v>
      </c>
      <c r="D1051">
        <v>213</v>
      </c>
      <c r="E1051">
        <v>181</v>
      </c>
      <c r="F1051">
        <v>3.4260897539</v>
      </c>
      <c r="G1051">
        <v>-3.426089754</v>
      </c>
      <c r="H1051">
        <v>2.9113720444</v>
      </c>
    </row>
    <row r="1052" spans="1:8" ht="12.75">
      <c r="A1052" t="s">
        <v>64</v>
      </c>
      <c r="B1052" t="s">
        <v>27</v>
      </c>
      <c r="C1052" t="s">
        <v>10</v>
      </c>
      <c r="D1052">
        <v>157</v>
      </c>
      <c r="E1052">
        <v>178</v>
      </c>
      <c r="F1052">
        <v>2.5253337623</v>
      </c>
      <c r="G1052">
        <v>-2.525333762</v>
      </c>
      <c r="H1052">
        <v>2.8631172591</v>
      </c>
    </row>
    <row r="1053" spans="1:8" ht="12.75">
      <c r="A1053" t="s">
        <v>64</v>
      </c>
      <c r="B1053" t="s">
        <v>27</v>
      </c>
      <c r="C1053" t="s">
        <v>11</v>
      </c>
      <c r="D1053">
        <v>159</v>
      </c>
      <c r="E1053">
        <v>140</v>
      </c>
      <c r="F1053">
        <v>2.5575036191</v>
      </c>
      <c r="G1053">
        <v>-2.557503619</v>
      </c>
      <c r="H1053">
        <v>2.2518899791</v>
      </c>
    </row>
    <row r="1054" spans="1:8" ht="12.75">
      <c r="A1054" t="s">
        <v>64</v>
      </c>
      <c r="B1054" t="s">
        <v>27</v>
      </c>
      <c r="C1054" t="s">
        <v>12</v>
      </c>
      <c r="D1054">
        <v>151</v>
      </c>
      <c r="E1054">
        <v>142</v>
      </c>
      <c r="F1054">
        <v>2.4288241917</v>
      </c>
      <c r="G1054">
        <v>-2.428824192</v>
      </c>
      <c r="H1054">
        <v>2.2840598359</v>
      </c>
    </row>
    <row r="1055" spans="1:8" ht="12.75">
      <c r="A1055" t="s">
        <v>64</v>
      </c>
      <c r="B1055" t="s">
        <v>27</v>
      </c>
      <c r="C1055" t="s">
        <v>13</v>
      </c>
      <c r="D1055">
        <v>172</v>
      </c>
      <c r="E1055">
        <v>149</v>
      </c>
      <c r="F1055">
        <v>2.7666076886</v>
      </c>
      <c r="G1055">
        <v>-2.766607689</v>
      </c>
      <c r="H1055">
        <v>2.3966543349</v>
      </c>
    </row>
    <row r="1056" spans="1:8" ht="12.75">
      <c r="A1056" t="s">
        <v>64</v>
      </c>
      <c r="B1056" t="s">
        <v>27</v>
      </c>
      <c r="C1056" t="s">
        <v>14</v>
      </c>
      <c r="D1056">
        <v>161</v>
      </c>
      <c r="E1056">
        <v>186</v>
      </c>
      <c r="F1056">
        <v>2.589673476</v>
      </c>
      <c r="G1056">
        <v>-2.589673476</v>
      </c>
      <c r="H1056">
        <v>2.9917966865</v>
      </c>
    </row>
    <row r="1057" spans="1:8" ht="12.75">
      <c r="A1057" t="s">
        <v>64</v>
      </c>
      <c r="B1057" t="s">
        <v>27</v>
      </c>
      <c r="C1057" t="s">
        <v>15</v>
      </c>
      <c r="D1057">
        <v>141</v>
      </c>
      <c r="E1057">
        <v>170</v>
      </c>
      <c r="F1057">
        <v>2.2679749075</v>
      </c>
      <c r="G1057">
        <v>-2.267974908</v>
      </c>
      <c r="H1057">
        <v>2.7344378318</v>
      </c>
    </row>
    <row r="1058" spans="1:8" ht="12.75">
      <c r="A1058" t="s">
        <v>64</v>
      </c>
      <c r="B1058" t="s">
        <v>27</v>
      </c>
      <c r="C1058" t="s">
        <v>16</v>
      </c>
      <c r="D1058">
        <v>91</v>
      </c>
      <c r="E1058">
        <v>123</v>
      </c>
      <c r="F1058">
        <v>1.4637284864</v>
      </c>
      <c r="G1058">
        <v>-1.463728486</v>
      </c>
      <c r="H1058">
        <v>1.9784461959</v>
      </c>
    </row>
    <row r="1059" spans="1:8" ht="12.75">
      <c r="A1059" t="s">
        <v>64</v>
      </c>
      <c r="B1059" t="s">
        <v>27</v>
      </c>
      <c r="C1059" t="s">
        <v>17</v>
      </c>
      <c r="D1059">
        <v>38</v>
      </c>
      <c r="E1059">
        <v>64</v>
      </c>
      <c r="F1059">
        <v>0.61122728</v>
      </c>
      <c r="G1059">
        <v>-0.61122728</v>
      </c>
      <c r="H1059">
        <v>1.029435419</v>
      </c>
    </row>
    <row r="1060" spans="1:8" ht="12.75">
      <c r="A1060" t="s">
        <v>64</v>
      </c>
      <c r="B1060" t="s">
        <v>27</v>
      </c>
      <c r="C1060" t="s">
        <v>28</v>
      </c>
      <c r="D1060">
        <v>19</v>
      </c>
      <c r="E1060">
        <v>41</v>
      </c>
      <c r="F1060">
        <v>0.30561364</v>
      </c>
      <c r="G1060">
        <v>-0.30561364</v>
      </c>
      <c r="H1060">
        <v>0.6594820653</v>
      </c>
    </row>
    <row r="1061" spans="1:8" ht="12.75">
      <c r="A1061" t="s">
        <v>65</v>
      </c>
      <c r="B1061" t="s">
        <v>27</v>
      </c>
      <c r="C1061" t="s">
        <v>98</v>
      </c>
      <c r="D1061">
        <v>423</v>
      </c>
      <c r="E1061">
        <v>330</v>
      </c>
      <c r="F1061">
        <v>2.770500393</v>
      </c>
      <c r="G1061">
        <v>-2.770500393</v>
      </c>
      <c r="H1061">
        <v>2.1613832853</v>
      </c>
    </row>
    <row r="1062" spans="1:8" ht="12.75">
      <c r="A1062" t="s">
        <v>65</v>
      </c>
      <c r="B1062" t="s">
        <v>27</v>
      </c>
      <c r="C1062" s="1" t="s">
        <v>1</v>
      </c>
      <c r="D1062">
        <v>509</v>
      </c>
      <c r="E1062">
        <v>426</v>
      </c>
      <c r="F1062">
        <v>3.3337699764</v>
      </c>
      <c r="G1062">
        <v>-3.333769976</v>
      </c>
      <c r="H1062">
        <v>2.7901493319</v>
      </c>
    </row>
    <row r="1063" spans="1:8" ht="12.75">
      <c r="A1063" t="s">
        <v>65</v>
      </c>
      <c r="B1063" t="s">
        <v>27</v>
      </c>
      <c r="C1063" s="1" t="s">
        <v>2</v>
      </c>
      <c r="D1063">
        <v>551</v>
      </c>
      <c r="E1063">
        <v>524</v>
      </c>
      <c r="F1063">
        <v>3.6088551218</v>
      </c>
      <c r="G1063">
        <v>-3.608855122</v>
      </c>
      <c r="H1063">
        <v>3.4320146712</v>
      </c>
    </row>
    <row r="1064" spans="1:8" ht="12.75">
      <c r="A1064" t="s">
        <v>65</v>
      </c>
      <c r="B1064" t="s">
        <v>27</v>
      </c>
      <c r="C1064" t="s">
        <v>3</v>
      </c>
      <c r="D1064">
        <v>572</v>
      </c>
      <c r="E1064">
        <v>565</v>
      </c>
      <c r="F1064">
        <v>3.7463976945</v>
      </c>
      <c r="G1064">
        <v>-3.746397695</v>
      </c>
      <c r="H1064">
        <v>3.7005501703</v>
      </c>
    </row>
    <row r="1065" spans="1:8" ht="12.75">
      <c r="A1065" t="s">
        <v>65</v>
      </c>
      <c r="B1065" t="s">
        <v>27</v>
      </c>
      <c r="C1065" t="s">
        <v>4</v>
      </c>
      <c r="D1065">
        <v>487</v>
      </c>
      <c r="E1065">
        <v>387</v>
      </c>
      <c r="F1065">
        <v>3.1896777574</v>
      </c>
      <c r="G1065">
        <v>-3.189677757</v>
      </c>
      <c r="H1065">
        <v>2.5347131255</v>
      </c>
    </row>
    <row r="1066" spans="1:8" ht="12.75">
      <c r="A1066" t="s">
        <v>65</v>
      </c>
      <c r="B1066" t="s">
        <v>27</v>
      </c>
      <c r="C1066" t="s">
        <v>5</v>
      </c>
      <c r="D1066">
        <v>372</v>
      </c>
      <c r="E1066">
        <v>348</v>
      </c>
      <c r="F1066">
        <v>2.4364684307</v>
      </c>
      <c r="G1066">
        <v>-2.436468431</v>
      </c>
      <c r="H1066">
        <v>2.279276919</v>
      </c>
    </row>
    <row r="1067" spans="1:8" ht="12.75">
      <c r="A1067" t="s">
        <v>65</v>
      </c>
      <c r="B1067" t="s">
        <v>27</v>
      </c>
      <c r="C1067" t="s">
        <v>6</v>
      </c>
      <c r="D1067">
        <v>463</v>
      </c>
      <c r="E1067">
        <v>436</v>
      </c>
      <c r="F1067">
        <v>3.0324862457</v>
      </c>
      <c r="G1067">
        <v>-3.032486246</v>
      </c>
      <c r="H1067">
        <v>2.8556457951</v>
      </c>
    </row>
    <row r="1068" spans="1:8" ht="12.75">
      <c r="A1068" t="s">
        <v>65</v>
      </c>
      <c r="B1068" t="s">
        <v>27</v>
      </c>
      <c r="C1068" t="s">
        <v>7</v>
      </c>
      <c r="D1068">
        <v>491</v>
      </c>
      <c r="E1068">
        <v>521</v>
      </c>
      <c r="F1068">
        <v>3.2158763427</v>
      </c>
      <c r="G1068">
        <v>-3.215876343</v>
      </c>
      <c r="H1068">
        <v>3.4123657323</v>
      </c>
    </row>
    <row r="1069" spans="1:8" ht="12.75">
      <c r="A1069" t="s">
        <v>65</v>
      </c>
      <c r="B1069" t="s">
        <v>27</v>
      </c>
      <c r="C1069" t="s">
        <v>8</v>
      </c>
      <c r="D1069">
        <v>537</v>
      </c>
      <c r="E1069">
        <v>537</v>
      </c>
      <c r="F1069">
        <v>3.5171600734</v>
      </c>
      <c r="G1069">
        <v>-3.517160073</v>
      </c>
      <c r="H1069">
        <v>3.5171600734</v>
      </c>
    </row>
    <row r="1070" spans="1:8" ht="12.75">
      <c r="A1070" t="s">
        <v>65</v>
      </c>
      <c r="B1070" t="s">
        <v>27</v>
      </c>
      <c r="C1070" t="s">
        <v>9</v>
      </c>
      <c r="D1070">
        <v>479</v>
      </c>
      <c r="E1070">
        <v>463</v>
      </c>
      <c r="F1070">
        <v>3.1372805868</v>
      </c>
      <c r="G1070">
        <v>-3.137280587</v>
      </c>
      <c r="H1070">
        <v>3.0324862457</v>
      </c>
    </row>
    <row r="1071" spans="1:8" ht="12.75">
      <c r="A1071" t="s">
        <v>65</v>
      </c>
      <c r="B1071" t="s">
        <v>27</v>
      </c>
      <c r="C1071" t="s">
        <v>10</v>
      </c>
      <c r="D1071">
        <v>418</v>
      </c>
      <c r="E1071">
        <v>412</v>
      </c>
      <c r="F1071">
        <v>2.7377521614</v>
      </c>
      <c r="G1071">
        <v>-2.737752161</v>
      </c>
      <c r="H1071">
        <v>2.6984542835</v>
      </c>
    </row>
    <row r="1072" spans="1:8" ht="12.75">
      <c r="A1072" t="s">
        <v>65</v>
      </c>
      <c r="B1072" t="s">
        <v>27</v>
      </c>
      <c r="C1072" t="s">
        <v>11</v>
      </c>
      <c r="D1072">
        <v>388</v>
      </c>
      <c r="E1072">
        <v>363</v>
      </c>
      <c r="F1072">
        <v>2.5412627718</v>
      </c>
      <c r="G1072">
        <v>-2.541262772</v>
      </c>
      <c r="H1072">
        <v>2.3775216138</v>
      </c>
    </row>
    <row r="1073" spans="1:8" ht="12.75">
      <c r="A1073" t="s">
        <v>65</v>
      </c>
      <c r="B1073" t="s">
        <v>27</v>
      </c>
      <c r="C1073" t="s">
        <v>12</v>
      </c>
      <c r="D1073">
        <v>369</v>
      </c>
      <c r="E1073">
        <v>394</v>
      </c>
      <c r="F1073">
        <v>2.4168194917</v>
      </c>
      <c r="G1073">
        <v>-2.416819492</v>
      </c>
      <c r="H1073">
        <v>2.5805606497</v>
      </c>
    </row>
    <row r="1074" spans="1:8" ht="12.75">
      <c r="A1074" t="s">
        <v>65</v>
      </c>
      <c r="B1074" t="s">
        <v>27</v>
      </c>
      <c r="C1074" t="s">
        <v>13</v>
      </c>
      <c r="D1074">
        <v>364</v>
      </c>
      <c r="E1074">
        <v>468</v>
      </c>
      <c r="F1074">
        <v>2.3840712602</v>
      </c>
      <c r="G1074">
        <v>-2.38407126</v>
      </c>
      <c r="H1074">
        <v>3.0652344773</v>
      </c>
    </row>
    <row r="1075" spans="1:8" ht="12.75">
      <c r="A1075" t="s">
        <v>65</v>
      </c>
      <c r="B1075" t="s">
        <v>27</v>
      </c>
      <c r="C1075" t="s">
        <v>14</v>
      </c>
      <c r="D1075">
        <v>432</v>
      </c>
      <c r="E1075">
        <v>458</v>
      </c>
      <c r="F1075">
        <v>2.8294472099</v>
      </c>
      <c r="G1075">
        <v>-2.82944721</v>
      </c>
      <c r="H1075">
        <v>2.9997380141</v>
      </c>
    </row>
    <row r="1076" spans="1:8" ht="12.75">
      <c r="A1076" t="s">
        <v>65</v>
      </c>
      <c r="B1076" t="s">
        <v>27</v>
      </c>
      <c r="C1076" t="s">
        <v>15</v>
      </c>
      <c r="D1076">
        <v>326</v>
      </c>
      <c r="E1076">
        <v>449</v>
      </c>
      <c r="F1076">
        <v>2.1351847</v>
      </c>
      <c r="G1076">
        <v>-2.1351847</v>
      </c>
      <c r="H1076">
        <v>2.9407911973</v>
      </c>
    </row>
    <row r="1077" spans="1:8" ht="12.75">
      <c r="A1077" t="s">
        <v>65</v>
      </c>
      <c r="B1077" t="s">
        <v>27</v>
      </c>
      <c r="C1077" t="s">
        <v>16</v>
      </c>
      <c r="D1077">
        <v>247</v>
      </c>
      <c r="E1077">
        <v>320</v>
      </c>
      <c r="F1077">
        <v>1.6177626408</v>
      </c>
      <c r="G1077">
        <v>-1.617762641</v>
      </c>
      <c r="H1077">
        <v>2.0958868221</v>
      </c>
    </row>
    <row r="1078" spans="1:8" ht="12.75">
      <c r="A1078" t="s">
        <v>65</v>
      </c>
      <c r="B1078" t="s">
        <v>27</v>
      </c>
      <c r="C1078" t="s">
        <v>17</v>
      </c>
      <c r="D1078">
        <v>97</v>
      </c>
      <c r="E1078">
        <v>173</v>
      </c>
      <c r="F1078">
        <v>0.635315693</v>
      </c>
      <c r="G1078">
        <v>-0.635315693</v>
      </c>
      <c r="H1078">
        <v>1.1330888132</v>
      </c>
    </row>
    <row r="1079" spans="1:8" ht="12.75">
      <c r="A1079" t="s">
        <v>65</v>
      </c>
      <c r="B1079" t="s">
        <v>27</v>
      </c>
      <c r="C1079" t="s">
        <v>28</v>
      </c>
      <c r="D1079">
        <v>51</v>
      </c>
      <c r="E1079">
        <v>118</v>
      </c>
      <c r="F1079">
        <v>0.3340319623</v>
      </c>
      <c r="G1079">
        <v>-0.334031962</v>
      </c>
      <c r="H1079">
        <v>0.7728582657</v>
      </c>
    </row>
    <row r="1080" spans="1:8" ht="12.75">
      <c r="A1080" t="s">
        <v>66</v>
      </c>
      <c r="B1080" t="s">
        <v>27</v>
      </c>
      <c r="C1080" t="s">
        <v>98</v>
      </c>
      <c r="D1080">
        <v>251</v>
      </c>
      <c r="E1080">
        <v>255</v>
      </c>
      <c r="F1080">
        <v>3.6636987301</v>
      </c>
      <c r="G1080">
        <v>-3.66369873</v>
      </c>
      <c r="H1080">
        <v>3.7220843672</v>
      </c>
    </row>
    <row r="1081" spans="1:8" ht="12.75">
      <c r="A1081" t="s">
        <v>66</v>
      </c>
      <c r="B1081" t="s">
        <v>27</v>
      </c>
      <c r="C1081" s="1" t="s">
        <v>1</v>
      </c>
      <c r="D1081">
        <v>267</v>
      </c>
      <c r="E1081">
        <v>256</v>
      </c>
      <c r="F1081">
        <v>3.8972412786</v>
      </c>
      <c r="G1081">
        <v>-3.897241279</v>
      </c>
      <c r="H1081">
        <v>3.7366807765</v>
      </c>
    </row>
    <row r="1082" spans="1:8" ht="12.75">
      <c r="A1082" t="s">
        <v>66</v>
      </c>
      <c r="B1082" t="s">
        <v>27</v>
      </c>
      <c r="C1082" s="1" t="s">
        <v>2</v>
      </c>
      <c r="D1082">
        <v>286</v>
      </c>
      <c r="E1082">
        <v>290</v>
      </c>
      <c r="F1082">
        <v>4.174573055</v>
      </c>
      <c r="G1082">
        <v>-4.174573055</v>
      </c>
      <c r="H1082">
        <v>4.2329586922</v>
      </c>
    </row>
    <row r="1083" spans="1:8" ht="12.75">
      <c r="A1083" t="s">
        <v>66</v>
      </c>
      <c r="B1083" t="s">
        <v>27</v>
      </c>
      <c r="C1083" t="s">
        <v>3</v>
      </c>
      <c r="D1083">
        <v>275</v>
      </c>
      <c r="E1083">
        <v>294</v>
      </c>
      <c r="F1083">
        <v>4.0140125529</v>
      </c>
      <c r="G1083">
        <v>-4.014012553</v>
      </c>
      <c r="H1083">
        <v>4.2913443293</v>
      </c>
    </row>
    <row r="1084" spans="1:8" ht="12.75">
      <c r="A1084" t="s">
        <v>66</v>
      </c>
      <c r="B1084" t="s">
        <v>27</v>
      </c>
      <c r="C1084" t="s">
        <v>4</v>
      </c>
      <c r="D1084">
        <v>239</v>
      </c>
      <c r="E1084">
        <v>239</v>
      </c>
      <c r="F1084">
        <v>3.4885418187</v>
      </c>
      <c r="G1084">
        <v>-3.488541819</v>
      </c>
      <c r="H1084">
        <v>3.4885418187</v>
      </c>
    </row>
    <row r="1085" spans="1:8" ht="12.75">
      <c r="A1085" t="s">
        <v>66</v>
      </c>
      <c r="B1085" t="s">
        <v>27</v>
      </c>
      <c r="C1085" t="s">
        <v>5</v>
      </c>
      <c r="D1085">
        <v>216</v>
      </c>
      <c r="E1085">
        <v>192</v>
      </c>
      <c r="F1085">
        <v>3.1528244052</v>
      </c>
      <c r="G1085">
        <v>-3.152824405</v>
      </c>
      <c r="H1085">
        <v>2.8025105824</v>
      </c>
    </row>
    <row r="1086" spans="1:8" ht="12.75">
      <c r="A1086" t="s">
        <v>66</v>
      </c>
      <c r="B1086" t="s">
        <v>27</v>
      </c>
      <c r="C1086" t="s">
        <v>6</v>
      </c>
      <c r="D1086">
        <v>212</v>
      </c>
      <c r="E1086">
        <v>209</v>
      </c>
      <c r="F1086">
        <v>3.0944387681</v>
      </c>
      <c r="G1086">
        <v>-3.094438768</v>
      </c>
      <c r="H1086">
        <v>3.0506495402</v>
      </c>
    </row>
    <row r="1087" spans="1:8" ht="12.75">
      <c r="A1087" t="s">
        <v>66</v>
      </c>
      <c r="B1087" t="s">
        <v>27</v>
      </c>
      <c r="C1087" t="s">
        <v>7</v>
      </c>
      <c r="D1087">
        <v>248</v>
      </c>
      <c r="E1087">
        <v>238</v>
      </c>
      <c r="F1087">
        <v>3.6199095023</v>
      </c>
      <c r="G1087">
        <v>-3.619909502</v>
      </c>
      <c r="H1087">
        <v>3.4739454094</v>
      </c>
    </row>
    <row r="1088" spans="1:8" ht="12.75">
      <c r="A1088" t="s">
        <v>66</v>
      </c>
      <c r="B1088" t="s">
        <v>27</v>
      </c>
      <c r="C1088" t="s">
        <v>8</v>
      </c>
      <c r="D1088">
        <v>227</v>
      </c>
      <c r="E1088">
        <v>227</v>
      </c>
      <c r="F1088">
        <v>3.3133849073</v>
      </c>
      <c r="G1088">
        <v>-3.313384907</v>
      </c>
      <c r="H1088">
        <v>3.3133849073</v>
      </c>
    </row>
    <row r="1089" spans="1:8" ht="12.75">
      <c r="A1089" t="s">
        <v>66</v>
      </c>
      <c r="B1089" t="s">
        <v>27</v>
      </c>
      <c r="C1089" t="s">
        <v>9</v>
      </c>
      <c r="D1089">
        <v>216</v>
      </c>
      <c r="E1089">
        <v>195</v>
      </c>
      <c r="F1089">
        <v>3.1528244052</v>
      </c>
      <c r="G1089">
        <v>-3.152824405</v>
      </c>
      <c r="H1089">
        <v>2.8462998102</v>
      </c>
    </row>
    <row r="1090" spans="1:8" ht="12.75">
      <c r="A1090" t="s">
        <v>66</v>
      </c>
      <c r="B1090" t="s">
        <v>27</v>
      </c>
      <c r="C1090" t="s">
        <v>10</v>
      </c>
      <c r="D1090">
        <v>206</v>
      </c>
      <c r="E1090">
        <v>161</v>
      </c>
      <c r="F1090">
        <v>3.0068603124</v>
      </c>
      <c r="G1090">
        <v>-3.006860312</v>
      </c>
      <c r="H1090">
        <v>2.3500218946</v>
      </c>
    </row>
    <row r="1091" spans="1:8" ht="12.75">
      <c r="A1091" t="s">
        <v>66</v>
      </c>
      <c r="B1091" t="s">
        <v>27</v>
      </c>
      <c r="C1091" t="s">
        <v>11</v>
      </c>
      <c r="D1091">
        <v>164</v>
      </c>
      <c r="E1091">
        <v>157</v>
      </c>
      <c r="F1091">
        <v>2.3938111225</v>
      </c>
      <c r="G1091">
        <v>-2.393811122</v>
      </c>
      <c r="H1091">
        <v>2.2916362575</v>
      </c>
    </row>
    <row r="1092" spans="1:8" ht="12.75">
      <c r="A1092" t="s">
        <v>66</v>
      </c>
      <c r="B1092" t="s">
        <v>27</v>
      </c>
      <c r="C1092" t="s">
        <v>12</v>
      </c>
      <c r="D1092">
        <v>156</v>
      </c>
      <c r="E1092">
        <v>123</v>
      </c>
      <c r="F1092">
        <v>2.2770398482</v>
      </c>
      <c r="G1092">
        <v>-2.277039848</v>
      </c>
      <c r="H1092">
        <v>1.7953583418</v>
      </c>
    </row>
    <row r="1093" spans="1:8" ht="12.75">
      <c r="A1093" t="s">
        <v>66</v>
      </c>
      <c r="B1093" t="s">
        <v>27</v>
      </c>
      <c r="C1093" t="s">
        <v>13</v>
      </c>
      <c r="D1093">
        <v>145</v>
      </c>
      <c r="E1093">
        <v>128</v>
      </c>
      <c r="F1093">
        <v>2.1164793461</v>
      </c>
      <c r="G1093">
        <v>-2.116479346</v>
      </c>
      <c r="H1093">
        <v>1.8683403883</v>
      </c>
    </row>
    <row r="1094" spans="1:8" ht="12.75">
      <c r="A1094" t="s">
        <v>66</v>
      </c>
      <c r="B1094" t="s">
        <v>27</v>
      </c>
      <c r="C1094" t="s">
        <v>14</v>
      </c>
      <c r="D1094">
        <v>133</v>
      </c>
      <c r="E1094">
        <v>140</v>
      </c>
      <c r="F1094">
        <v>1.9413224347</v>
      </c>
      <c r="G1094">
        <v>-1.941322435</v>
      </c>
      <c r="H1094">
        <v>2.0434972997</v>
      </c>
    </row>
    <row r="1095" spans="1:8" ht="12.75">
      <c r="A1095" t="s">
        <v>66</v>
      </c>
      <c r="B1095" t="s">
        <v>27</v>
      </c>
      <c r="C1095" t="s">
        <v>15</v>
      </c>
      <c r="D1095">
        <v>108</v>
      </c>
      <c r="E1095">
        <v>110</v>
      </c>
      <c r="F1095">
        <v>1.5764122026</v>
      </c>
      <c r="G1095">
        <v>-1.576412203</v>
      </c>
      <c r="H1095">
        <v>1.6056050212</v>
      </c>
    </row>
    <row r="1096" spans="1:8" ht="12.75">
      <c r="A1096" t="s">
        <v>66</v>
      </c>
      <c r="B1096" t="s">
        <v>27</v>
      </c>
      <c r="C1096" t="s">
        <v>16</v>
      </c>
      <c r="D1096">
        <v>61</v>
      </c>
      <c r="E1096">
        <v>97</v>
      </c>
      <c r="F1096">
        <v>0.8903809663</v>
      </c>
      <c r="G1096">
        <v>-0.890380966</v>
      </c>
      <c r="H1096">
        <v>1.4158517005</v>
      </c>
    </row>
    <row r="1097" spans="1:8" ht="12.75">
      <c r="A1097" t="s">
        <v>66</v>
      </c>
      <c r="B1097" t="s">
        <v>27</v>
      </c>
      <c r="C1097" t="s">
        <v>17</v>
      </c>
      <c r="D1097">
        <v>37</v>
      </c>
      <c r="E1097">
        <v>49</v>
      </c>
      <c r="F1097">
        <v>0.5400671435</v>
      </c>
      <c r="G1097">
        <v>-0.540067143</v>
      </c>
      <c r="H1097">
        <v>0.7152240549</v>
      </c>
    </row>
    <row r="1098" spans="1:8" ht="12.75">
      <c r="A1098" t="s">
        <v>66</v>
      </c>
      <c r="B1098" t="s">
        <v>27</v>
      </c>
      <c r="C1098" t="s">
        <v>28</v>
      </c>
      <c r="D1098">
        <v>16</v>
      </c>
      <c r="E1098">
        <v>28</v>
      </c>
      <c r="F1098">
        <v>0.2335425485</v>
      </c>
      <c r="G1098">
        <v>-0.233542549</v>
      </c>
      <c r="H1098">
        <v>0.4086994599</v>
      </c>
    </row>
    <row r="1099" spans="1:8" ht="12.75">
      <c r="A1099" t="s">
        <v>67</v>
      </c>
      <c r="B1099" t="s">
        <v>27</v>
      </c>
      <c r="C1099" t="s">
        <v>98</v>
      </c>
      <c r="D1099">
        <v>655</v>
      </c>
      <c r="E1099">
        <v>605</v>
      </c>
      <c r="F1099">
        <v>4.1576742415</v>
      </c>
      <c r="G1099">
        <v>-4.157674241</v>
      </c>
      <c r="H1099">
        <v>3.8402945284</v>
      </c>
    </row>
    <row r="1100" spans="1:8" ht="12.75">
      <c r="A1100" t="s">
        <v>67</v>
      </c>
      <c r="B1100" t="s">
        <v>27</v>
      </c>
      <c r="C1100" s="1" t="s">
        <v>1</v>
      </c>
      <c r="D1100">
        <v>668</v>
      </c>
      <c r="E1100">
        <v>612</v>
      </c>
      <c r="F1100">
        <v>4.2401929669</v>
      </c>
      <c r="G1100">
        <v>-4.240192967</v>
      </c>
      <c r="H1100">
        <v>3.8847276882</v>
      </c>
    </row>
    <row r="1101" spans="1:8" ht="12.75">
      <c r="A1101" t="s">
        <v>67</v>
      </c>
      <c r="B1101" t="s">
        <v>27</v>
      </c>
      <c r="C1101" s="1" t="s">
        <v>2</v>
      </c>
      <c r="D1101">
        <v>647</v>
      </c>
      <c r="E1101">
        <v>552</v>
      </c>
      <c r="F1101">
        <v>4.1068934874</v>
      </c>
      <c r="G1101">
        <v>-4.106893487</v>
      </c>
      <c r="H1101">
        <v>3.5038720325</v>
      </c>
    </row>
    <row r="1102" spans="1:8" ht="12.75">
      <c r="A1102" t="s">
        <v>67</v>
      </c>
      <c r="B1102" t="s">
        <v>27</v>
      </c>
      <c r="C1102" t="s">
        <v>3</v>
      </c>
      <c r="D1102">
        <v>625</v>
      </c>
      <c r="E1102">
        <v>585</v>
      </c>
      <c r="F1102">
        <v>3.9672464136</v>
      </c>
      <c r="G1102">
        <v>-3.967246414</v>
      </c>
      <c r="H1102">
        <v>3.7133426431</v>
      </c>
    </row>
    <row r="1103" spans="1:8" ht="12.75">
      <c r="A1103" t="s">
        <v>67</v>
      </c>
      <c r="B1103" t="s">
        <v>27</v>
      </c>
      <c r="C1103" t="s">
        <v>4</v>
      </c>
      <c r="D1103">
        <v>535</v>
      </c>
      <c r="E1103">
        <v>510</v>
      </c>
      <c r="F1103">
        <v>3.39596293</v>
      </c>
      <c r="G1103">
        <v>-3.39596293</v>
      </c>
      <c r="H1103">
        <v>3.2372730735</v>
      </c>
    </row>
    <row r="1104" spans="1:8" ht="12.75">
      <c r="A1104" t="s">
        <v>67</v>
      </c>
      <c r="B1104" t="s">
        <v>27</v>
      </c>
      <c r="C1104" t="s">
        <v>5</v>
      </c>
      <c r="D1104">
        <v>483</v>
      </c>
      <c r="E1104">
        <v>439</v>
      </c>
      <c r="F1104">
        <v>3.0658880284</v>
      </c>
      <c r="G1104">
        <v>-3.065888028</v>
      </c>
      <c r="H1104">
        <v>2.7865938809</v>
      </c>
    </row>
    <row r="1105" spans="1:8" ht="12.75">
      <c r="A1105" t="s">
        <v>67</v>
      </c>
      <c r="B1105" t="s">
        <v>27</v>
      </c>
      <c r="C1105" t="s">
        <v>6</v>
      </c>
      <c r="D1105">
        <v>568</v>
      </c>
      <c r="E1105">
        <v>542</v>
      </c>
      <c r="F1105">
        <v>3.6054335407</v>
      </c>
      <c r="G1105">
        <v>-3.605433541</v>
      </c>
      <c r="H1105">
        <v>3.4403960899</v>
      </c>
    </row>
    <row r="1106" spans="1:8" ht="12.75">
      <c r="A1106" t="s">
        <v>67</v>
      </c>
      <c r="B1106" t="s">
        <v>27</v>
      </c>
      <c r="C1106" t="s">
        <v>7</v>
      </c>
      <c r="D1106">
        <v>552</v>
      </c>
      <c r="E1106">
        <v>481</v>
      </c>
      <c r="F1106">
        <v>3.5038720325</v>
      </c>
      <c r="G1106">
        <v>-3.503872032</v>
      </c>
      <c r="H1106">
        <v>3.0531928399</v>
      </c>
    </row>
    <row r="1107" spans="1:8" ht="12.75">
      <c r="A1107" t="s">
        <v>67</v>
      </c>
      <c r="B1107" t="s">
        <v>27</v>
      </c>
      <c r="C1107" t="s">
        <v>8</v>
      </c>
      <c r="D1107">
        <v>501</v>
      </c>
      <c r="E1107">
        <v>478</v>
      </c>
      <c r="F1107">
        <v>3.1801447251</v>
      </c>
      <c r="G1107">
        <v>-3.180144725</v>
      </c>
      <c r="H1107">
        <v>3.0341500571</v>
      </c>
    </row>
    <row r="1108" spans="1:8" ht="12.75">
      <c r="A1108" t="s">
        <v>67</v>
      </c>
      <c r="B1108" t="s">
        <v>27</v>
      </c>
      <c r="C1108" t="s">
        <v>9</v>
      </c>
      <c r="D1108">
        <v>465</v>
      </c>
      <c r="E1108">
        <v>443</v>
      </c>
      <c r="F1108">
        <v>2.9516313317</v>
      </c>
      <c r="G1108">
        <v>-2.951631332</v>
      </c>
      <c r="H1108">
        <v>2.811984258</v>
      </c>
    </row>
    <row r="1109" spans="1:8" ht="12.75">
      <c r="A1109" t="s">
        <v>67</v>
      </c>
      <c r="B1109" t="s">
        <v>27</v>
      </c>
      <c r="C1109" t="s">
        <v>10</v>
      </c>
      <c r="D1109">
        <v>402</v>
      </c>
      <c r="E1109">
        <v>387</v>
      </c>
      <c r="F1109">
        <v>2.5517328932</v>
      </c>
      <c r="G1109">
        <v>-2.551732893</v>
      </c>
      <c r="H1109">
        <v>2.4565189793</v>
      </c>
    </row>
    <row r="1110" spans="1:8" ht="12.75">
      <c r="A1110" t="s">
        <v>67</v>
      </c>
      <c r="B1110" t="s">
        <v>27</v>
      </c>
      <c r="C1110" t="s">
        <v>11</v>
      </c>
      <c r="D1110">
        <v>342</v>
      </c>
      <c r="E1110">
        <v>313</v>
      </c>
      <c r="F1110">
        <v>2.1708772375</v>
      </c>
      <c r="G1110">
        <v>-2.170877238</v>
      </c>
      <c r="H1110">
        <v>1.9867970039</v>
      </c>
    </row>
    <row r="1111" spans="1:8" ht="12.75">
      <c r="A1111" t="s">
        <v>67</v>
      </c>
      <c r="B1111" t="s">
        <v>27</v>
      </c>
      <c r="C1111" t="s">
        <v>12</v>
      </c>
      <c r="D1111">
        <v>358</v>
      </c>
      <c r="E1111">
        <v>371</v>
      </c>
      <c r="F1111">
        <v>2.2724387457</v>
      </c>
      <c r="G1111">
        <v>-2.272438746</v>
      </c>
      <c r="H1111">
        <v>2.3549574711</v>
      </c>
    </row>
    <row r="1112" spans="1:8" ht="12.75">
      <c r="A1112" t="s">
        <v>67</v>
      </c>
      <c r="B1112" t="s">
        <v>27</v>
      </c>
      <c r="C1112" t="s">
        <v>13</v>
      </c>
      <c r="D1112">
        <v>384</v>
      </c>
      <c r="E1112">
        <v>355</v>
      </c>
      <c r="F1112">
        <v>2.4374761965</v>
      </c>
      <c r="G1112">
        <v>-2.437476197</v>
      </c>
      <c r="H1112">
        <v>2.2533959629</v>
      </c>
    </row>
    <row r="1113" spans="1:8" ht="12.75">
      <c r="A1113" t="s">
        <v>67</v>
      </c>
      <c r="B1113" t="s">
        <v>27</v>
      </c>
      <c r="C1113" t="s">
        <v>14</v>
      </c>
      <c r="D1113">
        <v>318</v>
      </c>
      <c r="E1113">
        <v>318</v>
      </c>
      <c r="F1113">
        <v>2.0185349752</v>
      </c>
      <c r="G1113">
        <v>-2.018534975</v>
      </c>
      <c r="H1113">
        <v>2.0185349752</v>
      </c>
    </row>
    <row r="1114" spans="1:8" ht="12.75">
      <c r="A1114" t="s">
        <v>67</v>
      </c>
      <c r="B1114" t="s">
        <v>27</v>
      </c>
      <c r="C1114" t="s">
        <v>15</v>
      </c>
      <c r="D1114">
        <v>246</v>
      </c>
      <c r="E1114">
        <v>263</v>
      </c>
      <c r="F1114">
        <v>1.5615081884</v>
      </c>
      <c r="G1114">
        <v>-1.561508188</v>
      </c>
      <c r="H1114">
        <v>1.6694172908</v>
      </c>
    </row>
    <row r="1115" spans="1:8" ht="12.75">
      <c r="A1115" t="s">
        <v>67</v>
      </c>
      <c r="B1115" t="s">
        <v>27</v>
      </c>
      <c r="C1115" t="s">
        <v>16</v>
      </c>
      <c r="D1115">
        <v>157</v>
      </c>
      <c r="E1115">
        <v>222</v>
      </c>
      <c r="F1115">
        <v>0.9965722991</v>
      </c>
      <c r="G1115">
        <v>-0.996572299</v>
      </c>
      <c r="H1115">
        <v>1.4091659261</v>
      </c>
    </row>
    <row r="1116" spans="1:8" ht="12.75">
      <c r="A1116" t="s">
        <v>67</v>
      </c>
      <c r="B1116" t="s">
        <v>27</v>
      </c>
      <c r="C1116" t="s">
        <v>17</v>
      </c>
      <c r="D1116">
        <v>97</v>
      </c>
      <c r="E1116">
        <v>144</v>
      </c>
      <c r="F1116">
        <v>0.6157166434</v>
      </c>
      <c r="G1116">
        <v>-0.615716643</v>
      </c>
      <c r="H1116">
        <v>0.9140535737</v>
      </c>
    </row>
    <row r="1117" spans="1:8" ht="12.75">
      <c r="A1117" t="s">
        <v>67</v>
      </c>
      <c r="B1117" t="s">
        <v>27</v>
      </c>
      <c r="C1117" t="s">
        <v>28</v>
      </c>
      <c r="D1117">
        <v>36</v>
      </c>
      <c r="E1117">
        <v>95</v>
      </c>
      <c r="F1117">
        <v>0.2285133934</v>
      </c>
      <c r="G1117">
        <v>-0.228513393</v>
      </c>
      <c r="H1117">
        <v>0.6030214549</v>
      </c>
    </row>
    <row r="1118" spans="1:8" ht="12.75">
      <c r="A1118" t="s">
        <v>68</v>
      </c>
      <c r="B1118" t="s">
        <v>27</v>
      </c>
      <c r="C1118" t="s">
        <v>98</v>
      </c>
      <c r="D1118">
        <v>618</v>
      </c>
      <c r="E1118">
        <v>539</v>
      </c>
      <c r="F1118">
        <v>3.3787108414</v>
      </c>
      <c r="G1118">
        <v>-3.378710841</v>
      </c>
      <c r="H1118">
        <v>2.9468044393</v>
      </c>
    </row>
    <row r="1119" spans="1:8" ht="12.75">
      <c r="A1119" t="s">
        <v>68</v>
      </c>
      <c r="B1119" t="s">
        <v>27</v>
      </c>
      <c r="C1119" s="1" t="s">
        <v>1</v>
      </c>
      <c r="D1119">
        <v>741</v>
      </c>
      <c r="E1119">
        <v>669</v>
      </c>
      <c r="F1119">
        <v>4.0511727079</v>
      </c>
      <c r="G1119">
        <v>-4.051172708</v>
      </c>
      <c r="H1119">
        <v>3.6575364934</v>
      </c>
    </row>
    <row r="1120" spans="1:8" ht="12.75">
      <c r="A1120" t="s">
        <v>68</v>
      </c>
      <c r="B1120" t="s">
        <v>27</v>
      </c>
      <c r="C1120" s="1" t="s">
        <v>2</v>
      </c>
      <c r="D1120">
        <v>787</v>
      </c>
      <c r="E1120">
        <v>724</v>
      </c>
      <c r="F1120">
        <v>4.3026625116</v>
      </c>
      <c r="G1120">
        <v>-4.302662512</v>
      </c>
      <c r="H1120">
        <v>3.9582308239</v>
      </c>
    </row>
    <row r="1121" spans="1:8" ht="12.75">
      <c r="A1121" t="s">
        <v>68</v>
      </c>
      <c r="B1121" t="s">
        <v>27</v>
      </c>
      <c r="C1121" t="s">
        <v>3</v>
      </c>
      <c r="D1121">
        <v>713</v>
      </c>
      <c r="E1121">
        <v>606</v>
      </c>
      <c r="F1121">
        <v>3.8980919578</v>
      </c>
      <c r="G1121">
        <v>-3.898091958</v>
      </c>
      <c r="H1121">
        <v>3.3131048056</v>
      </c>
    </row>
    <row r="1122" spans="1:8" ht="12.75">
      <c r="A1122" t="s">
        <v>68</v>
      </c>
      <c r="B1122" t="s">
        <v>27</v>
      </c>
      <c r="C1122" t="s">
        <v>4</v>
      </c>
      <c r="D1122">
        <v>596</v>
      </c>
      <c r="E1122">
        <v>544</v>
      </c>
      <c r="F1122">
        <v>3.2584331092</v>
      </c>
      <c r="G1122">
        <v>-3.258433109</v>
      </c>
      <c r="H1122">
        <v>2.9741402876</v>
      </c>
    </row>
    <row r="1123" spans="1:8" ht="12.75">
      <c r="A1123" t="s">
        <v>68</v>
      </c>
      <c r="B1123" t="s">
        <v>27</v>
      </c>
      <c r="C1123" t="s">
        <v>5</v>
      </c>
      <c r="D1123">
        <v>527</v>
      </c>
      <c r="E1123">
        <v>500</v>
      </c>
      <c r="F1123">
        <v>2.8811984036</v>
      </c>
      <c r="G1123">
        <v>-2.881198404</v>
      </c>
      <c r="H1123">
        <v>2.7335848231</v>
      </c>
    </row>
    <row r="1124" spans="1:8" ht="12.75">
      <c r="A1124" t="s">
        <v>68</v>
      </c>
      <c r="B1124" t="s">
        <v>27</v>
      </c>
      <c r="C1124" t="s">
        <v>6</v>
      </c>
      <c r="D1124">
        <v>738</v>
      </c>
      <c r="E1124">
        <v>727</v>
      </c>
      <c r="F1124">
        <v>4.034771199</v>
      </c>
      <c r="G1124">
        <v>-4.034771199</v>
      </c>
      <c r="H1124">
        <v>3.9746323328</v>
      </c>
    </row>
    <row r="1125" spans="1:8" ht="12.75">
      <c r="A1125" t="s">
        <v>68</v>
      </c>
      <c r="B1125" t="s">
        <v>27</v>
      </c>
      <c r="C1125" t="s">
        <v>7</v>
      </c>
      <c r="D1125">
        <v>803</v>
      </c>
      <c r="E1125">
        <v>820</v>
      </c>
      <c r="F1125">
        <v>4.390137226</v>
      </c>
      <c r="G1125">
        <v>-4.390137226</v>
      </c>
      <c r="H1125">
        <v>4.4830791099</v>
      </c>
    </row>
    <row r="1126" spans="1:8" ht="12.75">
      <c r="A1126" t="s">
        <v>68</v>
      </c>
      <c r="B1126" t="s">
        <v>27</v>
      </c>
      <c r="C1126" t="s">
        <v>8</v>
      </c>
      <c r="D1126">
        <v>774</v>
      </c>
      <c r="E1126">
        <v>733</v>
      </c>
      <c r="F1126">
        <v>4.2315893062</v>
      </c>
      <c r="G1126">
        <v>-4.231589306</v>
      </c>
      <c r="H1126">
        <v>4.0074353507</v>
      </c>
    </row>
    <row r="1127" spans="1:8" ht="12.75">
      <c r="A1127" t="s">
        <v>68</v>
      </c>
      <c r="B1127" t="s">
        <v>27</v>
      </c>
      <c r="C1127" t="s">
        <v>9</v>
      </c>
      <c r="D1127">
        <v>691</v>
      </c>
      <c r="E1127">
        <v>684</v>
      </c>
      <c r="F1127">
        <v>3.7778142256</v>
      </c>
      <c r="G1127">
        <v>-3.777814226</v>
      </c>
      <c r="H1127">
        <v>3.7395440381</v>
      </c>
    </row>
    <row r="1128" spans="1:8" ht="12.75">
      <c r="A1128" t="s">
        <v>68</v>
      </c>
      <c r="B1128" t="s">
        <v>27</v>
      </c>
      <c r="C1128" t="s">
        <v>10</v>
      </c>
      <c r="D1128">
        <v>526</v>
      </c>
      <c r="E1128">
        <v>460</v>
      </c>
      <c r="F1128">
        <v>2.8757312339</v>
      </c>
      <c r="G1128">
        <v>-2.875731234</v>
      </c>
      <c r="H1128">
        <v>2.5148980373</v>
      </c>
    </row>
    <row r="1129" spans="1:8" ht="12.75">
      <c r="A1129" t="s">
        <v>68</v>
      </c>
      <c r="B1129" t="s">
        <v>27</v>
      </c>
      <c r="C1129" t="s">
        <v>11</v>
      </c>
      <c r="D1129">
        <v>431</v>
      </c>
      <c r="E1129">
        <v>371</v>
      </c>
      <c r="F1129">
        <v>2.3563501175</v>
      </c>
      <c r="G1129">
        <v>-2.356350118</v>
      </c>
      <c r="H1129">
        <v>2.0283199388</v>
      </c>
    </row>
    <row r="1130" spans="1:8" ht="12.75">
      <c r="A1130" t="s">
        <v>68</v>
      </c>
      <c r="B1130" t="s">
        <v>27</v>
      </c>
      <c r="C1130" t="s">
        <v>12</v>
      </c>
      <c r="D1130">
        <v>373</v>
      </c>
      <c r="E1130">
        <v>364</v>
      </c>
      <c r="F1130">
        <v>2.0392542781</v>
      </c>
      <c r="G1130">
        <v>-2.039254278</v>
      </c>
      <c r="H1130">
        <v>1.9900497512</v>
      </c>
    </row>
    <row r="1131" spans="1:8" ht="12.75">
      <c r="A1131" t="s">
        <v>68</v>
      </c>
      <c r="B1131" t="s">
        <v>27</v>
      </c>
      <c r="C1131" t="s">
        <v>13</v>
      </c>
      <c r="D1131">
        <v>315</v>
      </c>
      <c r="E1131">
        <v>321</v>
      </c>
      <c r="F1131">
        <v>1.7221584386</v>
      </c>
      <c r="G1131">
        <v>-1.722158439</v>
      </c>
      <c r="H1131">
        <v>1.7549614565</v>
      </c>
    </row>
    <row r="1132" spans="1:8" ht="12.75">
      <c r="A1132" t="s">
        <v>68</v>
      </c>
      <c r="B1132" t="s">
        <v>27</v>
      </c>
      <c r="C1132" t="s">
        <v>14</v>
      </c>
      <c r="D1132">
        <v>279</v>
      </c>
      <c r="E1132">
        <v>297</v>
      </c>
      <c r="F1132">
        <v>1.5253403313</v>
      </c>
      <c r="G1132">
        <v>-1.525340331</v>
      </c>
      <c r="H1132">
        <v>1.6237493849</v>
      </c>
    </row>
    <row r="1133" spans="1:8" ht="12.75">
      <c r="A1133" t="s">
        <v>68</v>
      </c>
      <c r="B1133" t="s">
        <v>27</v>
      </c>
      <c r="C1133" t="s">
        <v>15</v>
      </c>
      <c r="D1133">
        <v>204</v>
      </c>
      <c r="E1133">
        <v>251</v>
      </c>
      <c r="F1133">
        <v>1.1153026078</v>
      </c>
      <c r="G1133">
        <v>-1.115302608</v>
      </c>
      <c r="H1133">
        <v>1.3722595812</v>
      </c>
    </row>
    <row r="1134" spans="1:8" ht="12.75">
      <c r="A1134" t="s">
        <v>68</v>
      </c>
      <c r="B1134" t="s">
        <v>27</v>
      </c>
      <c r="C1134" t="s">
        <v>16</v>
      </c>
      <c r="D1134">
        <v>164</v>
      </c>
      <c r="E1134">
        <v>202</v>
      </c>
      <c r="F1134">
        <v>0.896615822</v>
      </c>
      <c r="G1134">
        <v>-0.896615822</v>
      </c>
      <c r="H1134">
        <v>1.1043682685</v>
      </c>
    </row>
    <row r="1135" spans="1:8" ht="12.75">
      <c r="A1135" t="s">
        <v>68</v>
      </c>
      <c r="B1135" t="s">
        <v>27</v>
      </c>
      <c r="C1135" t="s">
        <v>17</v>
      </c>
      <c r="D1135">
        <v>56</v>
      </c>
      <c r="E1135">
        <v>81</v>
      </c>
      <c r="F1135">
        <v>0.3061615002</v>
      </c>
      <c r="G1135">
        <v>-0.3061615</v>
      </c>
      <c r="H1135">
        <v>0.4428407413</v>
      </c>
    </row>
    <row r="1136" spans="1:8" ht="12.75">
      <c r="A1136" t="s">
        <v>68</v>
      </c>
      <c r="B1136" t="s">
        <v>27</v>
      </c>
      <c r="C1136" t="s">
        <v>28</v>
      </c>
      <c r="D1136">
        <v>14</v>
      </c>
      <c r="E1136">
        <v>48</v>
      </c>
      <c r="F1136">
        <v>0.076540375</v>
      </c>
      <c r="G1136">
        <v>-0.076540375</v>
      </c>
      <c r="H1136">
        <v>0.262424143</v>
      </c>
    </row>
    <row r="1137" spans="1:8" ht="12.75">
      <c r="A1137" t="s">
        <v>69</v>
      </c>
      <c r="B1137" t="s">
        <v>27</v>
      </c>
      <c r="C1137" t="s">
        <v>98</v>
      </c>
      <c r="D1137">
        <v>899</v>
      </c>
      <c r="E1137">
        <v>850</v>
      </c>
      <c r="F1137">
        <v>3.0954102538</v>
      </c>
      <c r="G1137">
        <v>-3.095410254</v>
      </c>
      <c r="H1137">
        <v>2.9266949007</v>
      </c>
    </row>
    <row r="1138" spans="1:8" ht="12.75">
      <c r="A1138" t="s">
        <v>69</v>
      </c>
      <c r="B1138" t="s">
        <v>27</v>
      </c>
      <c r="C1138" s="1" t="s">
        <v>1</v>
      </c>
      <c r="D1138">
        <v>1038</v>
      </c>
      <c r="E1138">
        <v>888</v>
      </c>
      <c r="F1138">
        <v>3.5740109493</v>
      </c>
      <c r="G1138">
        <v>-3.574010949</v>
      </c>
      <c r="H1138">
        <v>3.0575353786</v>
      </c>
    </row>
    <row r="1139" spans="1:8" ht="12.75">
      <c r="A1139" t="s">
        <v>69</v>
      </c>
      <c r="B1139" t="s">
        <v>27</v>
      </c>
      <c r="C1139" s="1" t="s">
        <v>2</v>
      </c>
      <c r="D1139">
        <v>1069</v>
      </c>
      <c r="E1139">
        <v>975</v>
      </c>
      <c r="F1139">
        <v>3.6807492339</v>
      </c>
      <c r="G1139">
        <v>-3.680749234</v>
      </c>
      <c r="H1139">
        <v>3.3570912096</v>
      </c>
    </row>
    <row r="1140" spans="1:8" ht="12.75">
      <c r="A1140" t="s">
        <v>69</v>
      </c>
      <c r="B1140" t="s">
        <v>27</v>
      </c>
      <c r="C1140" t="s">
        <v>3</v>
      </c>
      <c r="D1140">
        <v>1013</v>
      </c>
      <c r="E1140">
        <v>1005</v>
      </c>
      <c r="F1140">
        <v>3.4879316875</v>
      </c>
      <c r="G1140">
        <v>-3.487931687</v>
      </c>
      <c r="H1140">
        <v>3.4603863237</v>
      </c>
    </row>
    <row r="1141" spans="1:8" ht="12.75">
      <c r="A1141" t="s">
        <v>69</v>
      </c>
      <c r="B1141" t="s">
        <v>27</v>
      </c>
      <c r="C1141" t="s">
        <v>4</v>
      </c>
      <c r="D1141">
        <v>1065</v>
      </c>
      <c r="E1141">
        <v>883</v>
      </c>
      <c r="F1141">
        <v>3.666976552</v>
      </c>
      <c r="G1141">
        <v>-3.666976552</v>
      </c>
      <c r="H1141">
        <v>3.0403195262</v>
      </c>
    </row>
    <row r="1142" spans="1:8" ht="12.75">
      <c r="A1142" t="s">
        <v>69</v>
      </c>
      <c r="B1142" t="s">
        <v>27</v>
      </c>
      <c r="C1142" t="s">
        <v>5</v>
      </c>
      <c r="D1142">
        <v>839</v>
      </c>
      <c r="E1142">
        <v>782</v>
      </c>
      <c r="F1142">
        <v>2.8888200255</v>
      </c>
      <c r="G1142">
        <v>-2.888820025</v>
      </c>
      <c r="H1142">
        <v>2.6925593086</v>
      </c>
    </row>
    <row r="1143" spans="1:8" ht="12.75">
      <c r="A1143" t="s">
        <v>69</v>
      </c>
      <c r="B1143" t="s">
        <v>27</v>
      </c>
      <c r="C1143" t="s">
        <v>6</v>
      </c>
      <c r="D1143">
        <v>1116</v>
      </c>
      <c r="E1143">
        <v>1171</v>
      </c>
      <c r="F1143">
        <v>3.842578246</v>
      </c>
      <c r="G1143">
        <v>-3.842578246</v>
      </c>
      <c r="H1143">
        <v>4.031952622</v>
      </c>
    </row>
    <row r="1144" spans="1:8" ht="12.75">
      <c r="A1144" t="s">
        <v>69</v>
      </c>
      <c r="B1144" t="s">
        <v>27</v>
      </c>
      <c r="C1144" t="s">
        <v>7</v>
      </c>
      <c r="D1144">
        <v>1220</v>
      </c>
      <c r="E1144">
        <v>1200</v>
      </c>
      <c r="F1144">
        <v>4.2006679751</v>
      </c>
      <c r="G1144">
        <v>-4.200667975</v>
      </c>
      <c r="H1144">
        <v>4.1318045656</v>
      </c>
    </row>
    <row r="1145" spans="1:8" ht="12.75">
      <c r="A1145" t="s">
        <v>69</v>
      </c>
      <c r="B1145" t="s">
        <v>27</v>
      </c>
      <c r="C1145" t="s">
        <v>8</v>
      </c>
      <c r="D1145">
        <v>1263</v>
      </c>
      <c r="E1145">
        <v>1190</v>
      </c>
      <c r="F1145">
        <v>4.3487243053</v>
      </c>
      <c r="G1145">
        <v>-4.348724305</v>
      </c>
      <c r="H1145">
        <v>4.0973728609</v>
      </c>
    </row>
    <row r="1146" spans="1:8" ht="12.75">
      <c r="A1146" t="s">
        <v>69</v>
      </c>
      <c r="B1146" t="s">
        <v>27</v>
      </c>
      <c r="C1146" t="s">
        <v>9</v>
      </c>
      <c r="D1146">
        <v>1160</v>
      </c>
      <c r="E1146">
        <v>1122</v>
      </c>
      <c r="F1146">
        <v>3.9940777468</v>
      </c>
      <c r="G1146">
        <v>-3.994077747</v>
      </c>
      <c r="H1146">
        <v>3.8632372689</v>
      </c>
    </row>
    <row r="1147" spans="1:8" ht="12.75">
      <c r="A1147" t="s">
        <v>69</v>
      </c>
      <c r="B1147" t="s">
        <v>27</v>
      </c>
      <c r="C1147" t="s">
        <v>10</v>
      </c>
      <c r="D1147">
        <v>933</v>
      </c>
      <c r="E1147">
        <v>914</v>
      </c>
      <c r="F1147">
        <v>3.2124780498</v>
      </c>
      <c r="G1147">
        <v>-3.21247805</v>
      </c>
      <c r="H1147">
        <v>3.1470578108</v>
      </c>
    </row>
    <row r="1148" spans="1:8" ht="12.75">
      <c r="A1148" t="s">
        <v>69</v>
      </c>
      <c r="B1148" t="s">
        <v>27</v>
      </c>
      <c r="C1148" t="s">
        <v>11</v>
      </c>
      <c r="D1148">
        <v>748</v>
      </c>
      <c r="E1148">
        <v>704</v>
      </c>
      <c r="F1148">
        <v>2.5754915126</v>
      </c>
      <c r="G1148">
        <v>-2.575491513</v>
      </c>
      <c r="H1148">
        <v>2.4239920118</v>
      </c>
    </row>
    <row r="1149" spans="1:8" ht="12.75">
      <c r="A1149" t="s">
        <v>69</v>
      </c>
      <c r="B1149" t="s">
        <v>27</v>
      </c>
      <c r="C1149" t="s">
        <v>12</v>
      </c>
      <c r="D1149">
        <v>706</v>
      </c>
      <c r="E1149">
        <v>675</v>
      </c>
      <c r="F1149">
        <v>2.4308783528</v>
      </c>
      <c r="G1149">
        <v>-2.430878353</v>
      </c>
      <c r="H1149">
        <v>2.3241400682</v>
      </c>
    </row>
    <row r="1150" spans="1:8" ht="12.75">
      <c r="A1150" t="s">
        <v>69</v>
      </c>
      <c r="B1150" t="s">
        <v>27</v>
      </c>
      <c r="C1150" t="s">
        <v>13</v>
      </c>
      <c r="D1150">
        <v>573</v>
      </c>
      <c r="E1150">
        <v>542</v>
      </c>
      <c r="F1150">
        <v>1.9729366801</v>
      </c>
      <c r="G1150">
        <v>-1.97293668</v>
      </c>
      <c r="H1150">
        <v>1.8661983955</v>
      </c>
    </row>
    <row r="1151" spans="1:8" ht="12.75">
      <c r="A1151" t="s">
        <v>69</v>
      </c>
      <c r="B1151" t="s">
        <v>27</v>
      </c>
      <c r="C1151" t="s">
        <v>14</v>
      </c>
      <c r="D1151">
        <v>413</v>
      </c>
      <c r="E1151">
        <v>513</v>
      </c>
      <c r="F1151">
        <v>1.4220294047</v>
      </c>
      <c r="G1151">
        <v>-1.422029405</v>
      </c>
      <c r="H1151">
        <v>1.7663464518</v>
      </c>
    </row>
    <row r="1152" spans="1:8" ht="12.75">
      <c r="A1152" t="s">
        <v>69</v>
      </c>
      <c r="B1152" t="s">
        <v>27</v>
      </c>
      <c r="C1152" t="s">
        <v>15</v>
      </c>
      <c r="D1152">
        <v>297</v>
      </c>
      <c r="E1152">
        <v>404</v>
      </c>
      <c r="F1152">
        <v>1.02262163</v>
      </c>
      <c r="G1152">
        <v>-1.02262163</v>
      </c>
      <c r="H1152">
        <v>1.3910408704</v>
      </c>
    </row>
    <row r="1153" spans="1:8" ht="12.75">
      <c r="A1153" t="s">
        <v>69</v>
      </c>
      <c r="B1153" t="s">
        <v>27</v>
      </c>
      <c r="C1153" t="s">
        <v>16</v>
      </c>
      <c r="D1153">
        <v>207</v>
      </c>
      <c r="E1153">
        <v>265</v>
      </c>
      <c r="F1153">
        <v>0.7127362876</v>
      </c>
      <c r="G1153">
        <v>-0.712736288</v>
      </c>
      <c r="H1153">
        <v>0.9124401749</v>
      </c>
    </row>
    <row r="1154" spans="1:8" ht="12.75">
      <c r="A1154" t="s">
        <v>69</v>
      </c>
      <c r="B1154" t="s">
        <v>27</v>
      </c>
      <c r="C1154" t="s">
        <v>17</v>
      </c>
      <c r="D1154">
        <v>102</v>
      </c>
      <c r="E1154">
        <v>172</v>
      </c>
      <c r="F1154">
        <v>0.3512033881</v>
      </c>
      <c r="G1154">
        <v>-0.351203388</v>
      </c>
      <c r="H1154">
        <v>0.5922253211</v>
      </c>
    </row>
    <row r="1155" spans="1:8" ht="12.75">
      <c r="A1155" t="s">
        <v>69</v>
      </c>
      <c r="B1155" t="s">
        <v>27</v>
      </c>
      <c r="C1155" t="s">
        <v>28</v>
      </c>
      <c r="D1155">
        <v>38</v>
      </c>
      <c r="E1155">
        <v>89</v>
      </c>
      <c r="F1155">
        <v>0.1308404779</v>
      </c>
      <c r="G1155">
        <v>-0.130840478</v>
      </c>
      <c r="H1155">
        <v>0.306442172</v>
      </c>
    </row>
    <row r="1156" spans="1:8" ht="12.75">
      <c r="A1156" t="s">
        <v>70</v>
      </c>
      <c r="B1156" t="s">
        <v>27</v>
      </c>
      <c r="C1156" t="s">
        <v>98</v>
      </c>
      <c r="D1156">
        <v>626</v>
      </c>
      <c r="E1156">
        <v>579</v>
      </c>
      <c r="F1156">
        <v>3.7976219364</v>
      </c>
      <c r="G1156">
        <v>-3.797621936</v>
      </c>
      <c r="H1156">
        <v>3.5124969668</v>
      </c>
    </row>
    <row r="1157" spans="1:8" ht="12.75">
      <c r="A1157" t="s">
        <v>70</v>
      </c>
      <c r="B1157" t="s">
        <v>27</v>
      </c>
      <c r="C1157" s="1" t="s">
        <v>1</v>
      </c>
      <c r="D1157">
        <v>672</v>
      </c>
      <c r="E1157">
        <v>623</v>
      </c>
      <c r="F1157">
        <v>4.0766804174</v>
      </c>
      <c r="G1157">
        <v>-4.076680417</v>
      </c>
      <c r="H1157">
        <v>3.7794224703</v>
      </c>
    </row>
    <row r="1158" spans="1:8" ht="12.75">
      <c r="A1158" t="s">
        <v>70</v>
      </c>
      <c r="B1158" t="s">
        <v>27</v>
      </c>
      <c r="C1158" s="1" t="s">
        <v>2</v>
      </c>
      <c r="D1158">
        <v>653</v>
      </c>
      <c r="E1158">
        <v>587</v>
      </c>
      <c r="F1158">
        <v>3.9614171318</v>
      </c>
      <c r="G1158">
        <v>-3.961417132</v>
      </c>
      <c r="H1158">
        <v>3.5610288765</v>
      </c>
    </row>
    <row r="1159" spans="1:8" ht="12.75">
      <c r="A1159" t="s">
        <v>70</v>
      </c>
      <c r="B1159" t="s">
        <v>27</v>
      </c>
      <c r="C1159" t="s">
        <v>3</v>
      </c>
      <c r="D1159">
        <v>570</v>
      </c>
      <c r="E1159">
        <v>573</v>
      </c>
      <c r="F1159">
        <v>3.4578985683</v>
      </c>
      <c r="G1159">
        <v>-3.457898568</v>
      </c>
      <c r="H1159">
        <v>3.4760980345</v>
      </c>
    </row>
    <row r="1160" spans="1:8" ht="12.75">
      <c r="A1160" t="s">
        <v>70</v>
      </c>
      <c r="B1160" t="s">
        <v>27</v>
      </c>
      <c r="C1160" t="s">
        <v>4</v>
      </c>
      <c r="D1160">
        <v>546</v>
      </c>
      <c r="E1160">
        <v>504</v>
      </c>
      <c r="F1160">
        <v>3.3123028391</v>
      </c>
      <c r="G1160">
        <v>-3.312302839</v>
      </c>
      <c r="H1160">
        <v>3.057510313</v>
      </c>
    </row>
    <row r="1161" spans="1:8" ht="12.75">
      <c r="A1161" t="s">
        <v>70</v>
      </c>
      <c r="B1161" t="s">
        <v>27</v>
      </c>
      <c r="C1161" t="s">
        <v>5</v>
      </c>
      <c r="D1161">
        <v>484</v>
      </c>
      <c r="E1161">
        <v>489</v>
      </c>
      <c r="F1161">
        <v>2.9361805387</v>
      </c>
      <c r="G1161">
        <v>-2.936180539</v>
      </c>
      <c r="H1161">
        <v>2.9665129823</v>
      </c>
    </row>
    <row r="1162" spans="1:8" ht="12.75">
      <c r="A1162" t="s">
        <v>70</v>
      </c>
      <c r="B1162" t="s">
        <v>27</v>
      </c>
      <c r="C1162" t="s">
        <v>6</v>
      </c>
      <c r="D1162">
        <v>604</v>
      </c>
      <c r="E1162">
        <v>551</v>
      </c>
      <c r="F1162">
        <v>3.6641591847</v>
      </c>
      <c r="G1162">
        <v>-3.664159185</v>
      </c>
      <c r="H1162">
        <v>3.3426352827</v>
      </c>
    </row>
    <row r="1163" spans="1:8" ht="12.75">
      <c r="A1163" t="s">
        <v>70</v>
      </c>
      <c r="B1163" t="s">
        <v>27</v>
      </c>
      <c r="C1163" t="s">
        <v>7</v>
      </c>
      <c r="D1163">
        <v>577</v>
      </c>
      <c r="E1163">
        <v>573</v>
      </c>
      <c r="F1163">
        <v>3.5003639893</v>
      </c>
      <c r="G1163">
        <v>-3.500363989</v>
      </c>
      <c r="H1163">
        <v>3.4760980345</v>
      </c>
    </row>
    <row r="1164" spans="1:8" ht="12.75">
      <c r="A1164" t="s">
        <v>70</v>
      </c>
      <c r="B1164" t="s">
        <v>27</v>
      </c>
      <c r="C1164" t="s">
        <v>8</v>
      </c>
      <c r="D1164">
        <v>555</v>
      </c>
      <c r="E1164">
        <v>509</v>
      </c>
      <c r="F1164">
        <v>3.3669012376</v>
      </c>
      <c r="G1164">
        <v>-3.366901238</v>
      </c>
      <c r="H1164">
        <v>3.0878427566</v>
      </c>
    </row>
    <row r="1165" spans="1:8" ht="12.75">
      <c r="A1165" t="s">
        <v>70</v>
      </c>
      <c r="B1165" t="s">
        <v>27</v>
      </c>
      <c r="C1165" t="s">
        <v>9</v>
      </c>
      <c r="D1165">
        <v>464</v>
      </c>
      <c r="E1165">
        <v>442</v>
      </c>
      <c r="F1165">
        <v>2.8148507644</v>
      </c>
      <c r="G1165">
        <v>-2.814850764</v>
      </c>
      <c r="H1165">
        <v>2.6813880126</v>
      </c>
    </row>
    <row r="1166" spans="1:8" ht="12.75">
      <c r="A1166" t="s">
        <v>70</v>
      </c>
      <c r="B1166" t="s">
        <v>27</v>
      </c>
      <c r="C1166" t="s">
        <v>10</v>
      </c>
      <c r="D1166">
        <v>407</v>
      </c>
      <c r="E1166">
        <v>380</v>
      </c>
      <c r="F1166">
        <v>2.4690609075</v>
      </c>
      <c r="G1166">
        <v>-2.469060908</v>
      </c>
      <c r="H1166">
        <v>2.3052657122</v>
      </c>
    </row>
    <row r="1167" spans="1:8" ht="12.75">
      <c r="A1167" t="s">
        <v>70</v>
      </c>
      <c r="B1167" t="s">
        <v>27</v>
      </c>
      <c r="C1167" t="s">
        <v>11</v>
      </c>
      <c r="D1167">
        <v>389</v>
      </c>
      <c r="E1167">
        <v>427</v>
      </c>
      <c r="F1167">
        <v>2.3598641107</v>
      </c>
      <c r="G1167">
        <v>-2.359864111</v>
      </c>
      <c r="H1167">
        <v>2.5903906819</v>
      </c>
    </row>
    <row r="1168" spans="1:8" ht="12.75">
      <c r="A1168" t="s">
        <v>70</v>
      </c>
      <c r="B1168" t="s">
        <v>27</v>
      </c>
      <c r="C1168" t="s">
        <v>12</v>
      </c>
      <c r="D1168">
        <v>446</v>
      </c>
      <c r="E1168">
        <v>467</v>
      </c>
      <c r="F1168">
        <v>2.7056539675</v>
      </c>
      <c r="G1168">
        <v>-2.705653967</v>
      </c>
      <c r="H1168">
        <v>2.8330502305</v>
      </c>
    </row>
    <row r="1169" spans="1:8" ht="12.75">
      <c r="A1169" t="s">
        <v>70</v>
      </c>
      <c r="B1169" t="s">
        <v>27</v>
      </c>
      <c r="C1169" t="s">
        <v>13</v>
      </c>
      <c r="D1169">
        <v>433</v>
      </c>
      <c r="E1169">
        <v>392</v>
      </c>
      <c r="F1169">
        <v>2.6267896142</v>
      </c>
      <c r="G1169">
        <v>-2.626789614</v>
      </c>
      <c r="H1169">
        <v>2.3780635768</v>
      </c>
    </row>
    <row r="1170" spans="1:8" ht="12.75">
      <c r="A1170" t="s">
        <v>70</v>
      </c>
      <c r="B1170" t="s">
        <v>27</v>
      </c>
      <c r="C1170" t="s">
        <v>14</v>
      </c>
      <c r="D1170">
        <v>370</v>
      </c>
      <c r="E1170">
        <v>379</v>
      </c>
      <c r="F1170">
        <v>2.244600825</v>
      </c>
      <c r="G1170">
        <v>-2.244600825</v>
      </c>
      <c r="H1170">
        <v>2.2991992235</v>
      </c>
    </row>
    <row r="1171" spans="1:8" ht="12.75">
      <c r="A1171" t="s">
        <v>70</v>
      </c>
      <c r="B1171" t="s">
        <v>27</v>
      </c>
      <c r="C1171" t="s">
        <v>15</v>
      </c>
      <c r="D1171">
        <v>287</v>
      </c>
      <c r="E1171">
        <v>302</v>
      </c>
      <c r="F1171">
        <v>1.7410822616</v>
      </c>
      <c r="G1171">
        <v>-1.741082262</v>
      </c>
      <c r="H1171">
        <v>1.8320795923</v>
      </c>
    </row>
    <row r="1172" spans="1:8" ht="12.75">
      <c r="A1172" t="s">
        <v>70</v>
      </c>
      <c r="B1172" t="s">
        <v>27</v>
      </c>
      <c r="C1172" t="s">
        <v>16</v>
      </c>
      <c r="D1172">
        <v>178</v>
      </c>
      <c r="E1172">
        <v>204</v>
      </c>
      <c r="F1172">
        <v>1.0798349915</v>
      </c>
      <c r="G1172">
        <v>-1.079834992</v>
      </c>
      <c r="H1172">
        <v>1.2375636981</v>
      </c>
    </row>
    <row r="1173" spans="1:8" ht="12.75">
      <c r="A1173" t="s">
        <v>70</v>
      </c>
      <c r="B1173" t="s">
        <v>27</v>
      </c>
      <c r="C1173" t="s">
        <v>17</v>
      </c>
      <c r="D1173">
        <v>58</v>
      </c>
      <c r="E1173">
        <v>87</v>
      </c>
      <c r="F1173">
        <v>0.3518563455</v>
      </c>
      <c r="G1173">
        <v>-0.351856346</v>
      </c>
      <c r="H1173">
        <v>0.5277845183</v>
      </c>
    </row>
    <row r="1174" spans="1:8" ht="12.75">
      <c r="A1174" t="s">
        <v>70</v>
      </c>
      <c r="B1174" t="s">
        <v>27</v>
      </c>
      <c r="C1174" t="s">
        <v>28</v>
      </c>
      <c r="D1174">
        <v>23</v>
      </c>
      <c r="E1174">
        <v>74</v>
      </c>
      <c r="F1174">
        <v>0.1395292405</v>
      </c>
      <c r="G1174">
        <v>-0.13952924</v>
      </c>
      <c r="H1174">
        <v>0.448920165</v>
      </c>
    </row>
    <row r="1175" spans="1:8" ht="12.75">
      <c r="A1175" t="s">
        <v>71</v>
      </c>
      <c r="B1175" t="s">
        <v>27</v>
      </c>
      <c r="C1175" t="s">
        <v>98</v>
      </c>
      <c r="D1175">
        <v>429</v>
      </c>
      <c r="E1175">
        <v>421</v>
      </c>
      <c r="F1175">
        <v>4.506302521</v>
      </c>
      <c r="G1175">
        <v>-4.506302521</v>
      </c>
      <c r="H1175">
        <v>4.4222689076</v>
      </c>
    </row>
    <row r="1176" spans="1:8" ht="12.75">
      <c r="A1176" t="s">
        <v>71</v>
      </c>
      <c r="B1176" t="s">
        <v>27</v>
      </c>
      <c r="C1176" s="1" t="s">
        <v>1</v>
      </c>
      <c r="D1176">
        <v>435</v>
      </c>
      <c r="E1176">
        <v>405</v>
      </c>
      <c r="F1176">
        <v>4.5693277311</v>
      </c>
      <c r="G1176">
        <v>-4.569327731</v>
      </c>
      <c r="H1176">
        <v>4.2542016807</v>
      </c>
    </row>
    <row r="1177" spans="1:8" ht="12.75">
      <c r="A1177" t="s">
        <v>71</v>
      </c>
      <c r="B1177" t="s">
        <v>27</v>
      </c>
      <c r="C1177" s="1" t="s">
        <v>2</v>
      </c>
      <c r="D1177">
        <v>412</v>
      </c>
      <c r="E1177">
        <v>398</v>
      </c>
      <c r="F1177">
        <v>4.3277310924</v>
      </c>
      <c r="G1177">
        <v>-4.327731092</v>
      </c>
      <c r="H1177">
        <v>4.1806722689</v>
      </c>
    </row>
    <row r="1178" spans="1:8" ht="12.75">
      <c r="A1178" t="s">
        <v>71</v>
      </c>
      <c r="B1178" t="s">
        <v>27</v>
      </c>
      <c r="C1178" t="s">
        <v>3</v>
      </c>
      <c r="D1178">
        <v>412</v>
      </c>
      <c r="E1178">
        <v>331</v>
      </c>
      <c r="F1178">
        <v>4.3277310924</v>
      </c>
      <c r="G1178">
        <v>-4.327731092</v>
      </c>
      <c r="H1178">
        <v>3.4768907563</v>
      </c>
    </row>
    <row r="1179" spans="1:8" ht="12.75">
      <c r="A1179" t="s">
        <v>71</v>
      </c>
      <c r="B1179" t="s">
        <v>27</v>
      </c>
      <c r="C1179" t="s">
        <v>4</v>
      </c>
      <c r="D1179">
        <v>348</v>
      </c>
      <c r="E1179">
        <v>311</v>
      </c>
      <c r="F1179">
        <v>3.6554621849</v>
      </c>
      <c r="G1179">
        <v>-3.655462185</v>
      </c>
      <c r="H1179">
        <v>3.2668067227</v>
      </c>
    </row>
    <row r="1180" spans="1:8" ht="12.75">
      <c r="A1180" t="s">
        <v>71</v>
      </c>
      <c r="B1180" t="s">
        <v>27</v>
      </c>
      <c r="C1180" t="s">
        <v>5</v>
      </c>
      <c r="D1180">
        <v>315</v>
      </c>
      <c r="E1180">
        <v>268</v>
      </c>
      <c r="F1180">
        <v>3.3088235294</v>
      </c>
      <c r="G1180">
        <v>-3.308823529</v>
      </c>
      <c r="H1180">
        <v>2.8151260504</v>
      </c>
    </row>
    <row r="1181" spans="1:8" ht="12.75">
      <c r="A1181" t="s">
        <v>71</v>
      </c>
      <c r="B1181" t="s">
        <v>27</v>
      </c>
      <c r="C1181" t="s">
        <v>6</v>
      </c>
      <c r="D1181">
        <v>327</v>
      </c>
      <c r="E1181">
        <v>364</v>
      </c>
      <c r="F1181">
        <v>3.4348739496</v>
      </c>
      <c r="G1181">
        <v>-3.43487395</v>
      </c>
      <c r="H1181">
        <v>3.8235294118</v>
      </c>
    </row>
    <row r="1182" spans="1:8" ht="12.75">
      <c r="A1182" t="s">
        <v>71</v>
      </c>
      <c r="B1182" t="s">
        <v>27</v>
      </c>
      <c r="C1182" t="s">
        <v>7</v>
      </c>
      <c r="D1182">
        <v>346</v>
      </c>
      <c r="E1182">
        <v>329</v>
      </c>
      <c r="F1182">
        <v>3.6344537815</v>
      </c>
      <c r="G1182">
        <v>-3.634453782</v>
      </c>
      <c r="H1182">
        <v>3.4558823529</v>
      </c>
    </row>
    <row r="1183" spans="1:8" ht="12.75">
      <c r="A1183" t="s">
        <v>71</v>
      </c>
      <c r="B1183" t="s">
        <v>27</v>
      </c>
      <c r="C1183" t="s">
        <v>8</v>
      </c>
      <c r="D1183">
        <v>322</v>
      </c>
      <c r="E1183">
        <v>249</v>
      </c>
      <c r="F1183">
        <v>3.3823529412</v>
      </c>
      <c r="G1183">
        <v>-3.382352941</v>
      </c>
      <c r="H1183">
        <v>2.6155462185</v>
      </c>
    </row>
    <row r="1184" spans="1:8" ht="12.75">
      <c r="A1184" t="s">
        <v>71</v>
      </c>
      <c r="B1184" t="s">
        <v>27</v>
      </c>
      <c r="C1184" t="s">
        <v>9</v>
      </c>
      <c r="D1184">
        <v>264</v>
      </c>
      <c r="E1184">
        <v>265</v>
      </c>
      <c r="F1184">
        <v>2.7731092437</v>
      </c>
      <c r="G1184">
        <v>-2.773109244</v>
      </c>
      <c r="H1184">
        <v>2.7836134454</v>
      </c>
    </row>
    <row r="1185" spans="1:8" ht="12.75">
      <c r="A1185" t="s">
        <v>71</v>
      </c>
      <c r="B1185" t="s">
        <v>27</v>
      </c>
      <c r="C1185" t="s">
        <v>10</v>
      </c>
      <c r="D1185">
        <v>221</v>
      </c>
      <c r="E1185">
        <v>216</v>
      </c>
      <c r="F1185">
        <v>2.3214285714</v>
      </c>
      <c r="G1185">
        <v>-2.321428571</v>
      </c>
      <c r="H1185">
        <v>2.268907563</v>
      </c>
    </row>
    <row r="1186" spans="1:8" ht="12.75">
      <c r="A1186" t="s">
        <v>71</v>
      </c>
      <c r="B1186" t="s">
        <v>27</v>
      </c>
      <c r="C1186" t="s">
        <v>11</v>
      </c>
      <c r="D1186">
        <v>220</v>
      </c>
      <c r="E1186">
        <v>206</v>
      </c>
      <c r="F1186">
        <v>2.3109243697</v>
      </c>
      <c r="G1186">
        <v>-2.31092437</v>
      </c>
      <c r="H1186">
        <v>2.1638655462</v>
      </c>
    </row>
    <row r="1187" spans="1:8" ht="12.75">
      <c r="A1187" t="s">
        <v>71</v>
      </c>
      <c r="B1187" t="s">
        <v>27</v>
      </c>
      <c r="C1187" t="s">
        <v>12</v>
      </c>
      <c r="D1187">
        <v>252</v>
      </c>
      <c r="E1187">
        <v>209</v>
      </c>
      <c r="F1187">
        <v>2.6470588235</v>
      </c>
      <c r="G1187">
        <v>-2.647058824</v>
      </c>
      <c r="H1187">
        <v>2.1953781513</v>
      </c>
    </row>
    <row r="1188" spans="1:8" ht="12.75">
      <c r="A1188" t="s">
        <v>71</v>
      </c>
      <c r="B1188" t="s">
        <v>27</v>
      </c>
      <c r="C1188" t="s">
        <v>13</v>
      </c>
      <c r="D1188">
        <v>190</v>
      </c>
      <c r="E1188">
        <v>181</v>
      </c>
      <c r="F1188">
        <v>1.9957983193</v>
      </c>
      <c r="G1188">
        <v>-1.995798319</v>
      </c>
      <c r="H1188">
        <v>1.9012605042</v>
      </c>
    </row>
    <row r="1189" spans="1:8" ht="12.75">
      <c r="A1189" t="s">
        <v>71</v>
      </c>
      <c r="B1189" t="s">
        <v>27</v>
      </c>
      <c r="C1189" t="s">
        <v>14</v>
      </c>
      <c r="D1189">
        <v>147</v>
      </c>
      <c r="E1189">
        <v>161</v>
      </c>
      <c r="F1189">
        <v>1.5441176471</v>
      </c>
      <c r="G1189">
        <v>-1.544117647</v>
      </c>
      <c r="H1189">
        <v>1.6911764706</v>
      </c>
    </row>
    <row r="1190" spans="1:8" ht="12.75">
      <c r="A1190" t="s">
        <v>71</v>
      </c>
      <c r="B1190" t="s">
        <v>27</v>
      </c>
      <c r="C1190" t="s">
        <v>15</v>
      </c>
      <c r="D1190">
        <v>122</v>
      </c>
      <c r="E1190">
        <v>139</v>
      </c>
      <c r="F1190">
        <v>1.281512605</v>
      </c>
      <c r="G1190">
        <v>-1.281512605</v>
      </c>
      <c r="H1190">
        <v>1.4600840336</v>
      </c>
    </row>
    <row r="1191" spans="1:8" ht="12.75">
      <c r="A1191" t="s">
        <v>71</v>
      </c>
      <c r="B1191" t="s">
        <v>27</v>
      </c>
      <c r="C1191" t="s">
        <v>16</v>
      </c>
      <c r="D1191">
        <v>80</v>
      </c>
      <c r="E1191">
        <v>95</v>
      </c>
      <c r="F1191">
        <v>0.8403361345</v>
      </c>
      <c r="G1191">
        <v>-0.840336134</v>
      </c>
      <c r="H1191">
        <v>0.9978991597</v>
      </c>
    </row>
    <row r="1192" spans="1:8" ht="12.75">
      <c r="A1192" t="s">
        <v>71</v>
      </c>
      <c r="B1192" t="s">
        <v>27</v>
      </c>
      <c r="C1192" t="s">
        <v>17</v>
      </c>
      <c r="D1192">
        <v>43</v>
      </c>
      <c r="E1192">
        <v>49</v>
      </c>
      <c r="F1192">
        <v>0.4516806723</v>
      </c>
      <c r="G1192">
        <v>-0.451680672</v>
      </c>
      <c r="H1192">
        <v>0.5147058824</v>
      </c>
    </row>
    <row r="1193" spans="1:8" ht="12.75">
      <c r="A1193" t="s">
        <v>71</v>
      </c>
      <c r="B1193" t="s">
        <v>27</v>
      </c>
      <c r="C1193" t="s">
        <v>28</v>
      </c>
      <c r="D1193">
        <v>8</v>
      </c>
      <c r="E1193">
        <v>30</v>
      </c>
      <c r="F1193">
        <v>0.0840336134</v>
      </c>
      <c r="G1193">
        <v>-0.084033613</v>
      </c>
      <c r="H1193">
        <v>0.3151260504</v>
      </c>
    </row>
    <row r="1194" spans="1:8" ht="12.75">
      <c r="A1194" t="s">
        <v>72</v>
      </c>
      <c r="B1194" t="s">
        <v>27</v>
      </c>
      <c r="C1194" t="s">
        <v>98</v>
      </c>
      <c r="D1194">
        <v>398</v>
      </c>
      <c r="E1194">
        <v>364</v>
      </c>
      <c r="F1194">
        <v>3.4145504461</v>
      </c>
      <c r="G1194">
        <v>-3.414550446</v>
      </c>
      <c r="H1194">
        <v>3.1228551819</v>
      </c>
    </row>
    <row r="1195" spans="1:8" ht="12.75">
      <c r="A1195" t="s">
        <v>72</v>
      </c>
      <c r="B1195" t="s">
        <v>27</v>
      </c>
      <c r="C1195" s="1" t="s">
        <v>1</v>
      </c>
      <c r="D1195">
        <v>480</v>
      </c>
      <c r="E1195">
        <v>456</v>
      </c>
      <c r="F1195">
        <v>4.1180507893</v>
      </c>
      <c r="G1195">
        <v>-4.118050789</v>
      </c>
      <c r="H1195">
        <v>3.9121482498</v>
      </c>
    </row>
    <row r="1196" spans="1:8" ht="12.75">
      <c r="A1196" t="s">
        <v>72</v>
      </c>
      <c r="B1196" t="s">
        <v>27</v>
      </c>
      <c r="C1196" s="1" t="s">
        <v>2</v>
      </c>
      <c r="D1196">
        <v>487</v>
      </c>
      <c r="E1196">
        <v>485</v>
      </c>
      <c r="F1196">
        <v>4.1781056966</v>
      </c>
      <c r="G1196">
        <v>-4.178105697</v>
      </c>
      <c r="H1196">
        <v>4.1609471517</v>
      </c>
    </row>
    <row r="1197" spans="1:8" ht="12.75">
      <c r="A1197" t="s">
        <v>72</v>
      </c>
      <c r="B1197" t="s">
        <v>27</v>
      </c>
      <c r="C1197" t="s">
        <v>3</v>
      </c>
      <c r="D1197">
        <v>490</v>
      </c>
      <c r="E1197">
        <v>464</v>
      </c>
      <c r="F1197">
        <v>4.2038435141</v>
      </c>
      <c r="G1197">
        <v>-4.203843514</v>
      </c>
      <c r="H1197">
        <v>3.9807824296</v>
      </c>
    </row>
    <row r="1198" spans="1:8" ht="12.75">
      <c r="A1198" t="s">
        <v>72</v>
      </c>
      <c r="B1198" t="s">
        <v>27</v>
      </c>
      <c r="C1198" t="s">
        <v>4</v>
      </c>
      <c r="D1198">
        <v>384</v>
      </c>
      <c r="E1198">
        <v>307</v>
      </c>
      <c r="F1198">
        <v>3.2944406314</v>
      </c>
      <c r="G1198">
        <v>-3.294440631</v>
      </c>
      <c r="H1198">
        <v>2.6338366507</v>
      </c>
    </row>
    <row r="1199" spans="1:8" ht="12.75">
      <c r="A1199" t="s">
        <v>72</v>
      </c>
      <c r="B1199" t="s">
        <v>27</v>
      </c>
      <c r="C1199" t="s">
        <v>5</v>
      </c>
      <c r="D1199">
        <v>275</v>
      </c>
      <c r="E1199">
        <v>289</v>
      </c>
      <c r="F1199">
        <v>2.3592999314</v>
      </c>
      <c r="G1199">
        <v>-2.359299931</v>
      </c>
      <c r="H1199">
        <v>2.4794097461</v>
      </c>
    </row>
    <row r="1200" spans="1:8" ht="12.75">
      <c r="A1200" t="s">
        <v>72</v>
      </c>
      <c r="B1200" t="s">
        <v>27</v>
      </c>
      <c r="C1200" t="s">
        <v>6</v>
      </c>
      <c r="D1200">
        <v>434</v>
      </c>
      <c r="E1200">
        <v>495</v>
      </c>
      <c r="F1200">
        <v>3.7234042553</v>
      </c>
      <c r="G1200">
        <v>-3.723404255</v>
      </c>
      <c r="H1200">
        <v>4.2467398765</v>
      </c>
    </row>
    <row r="1201" spans="1:8" ht="12.75">
      <c r="A1201" t="s">
        <v>72</v>
      </c>
      <c r="B1201" t="s">
        <v>27</v>
      </c>
      <c r="C1201" t="s">
        <v>7</v>
      </c>
      <c r="D1201">
        <v>545</v>
      </c>
      <c r="E1201">
        <v>535</v>
      </c>
      <c r="F1201">
        <v>4.6757035003</v>
      </c>
      <c r="G1201">
        <v>-4.6757035</v>
      </c>
      <c r="H1201">
        <v>4.5899107756</v>
      </c>
    </row>
    <row r="1202" spans="1:8" ht="12.75">
      <c r="A1202" t="s">
        <v>72</v>
      </c>
      <c r="B1202" t="s">
        <v>27</v>
      </c>
      <c r="C1202" t="s">
        <v>8</v>
      </c>
      <c r="D1202">
        <v>564</v>
      </c>
      <c r="E1202">
        <v>588</v>
      </c>
      <c r="F1202">
        <v>4.8387096774</v>
      </c>
      <c r="G1202">
        <v>-4.838709677</v>
      </c>
      <c r="H1202">
        <v>5.0446122169</v>
      </c>
    </row>
    <row r="1203" spans="1:8" ht="12.75">
      <c r="A1203" t="s">
        <v>72</v>
      </c>
      <c r="B1203" t="s">
        <v>27</v>
      </c>
      <c r="C1203" t="s">
        <v>9</v>
      </c>
      <c r="D1203">
        <v>506</v>
      </c>
      <c r="E1203">
        <v>467</v>
      </c>
      <c r="F1203">
        <v>4.3411118737</v>
      </c>
      <c r="G1203">
        <v>-4.341111874</v>
      </c>
      <c r="H1203">
        <v>4.0065202471</v>
      </c>
    </row>
    <row r="1204" spans="1:8" ht="12.75">
      <c r="A1204" t="s">
        <v>72</v>
      </c>
      <c r="B1204" t="s">
        <v>27</v>
      </c>
      <c r="C1204" t="s">
        <v>10</v>
      </c>
      <c r="D1204">
        <v>378</v>
      </c>
      <c r="E1204">
        <v>334</v>
      </c>
      <c r="F1204">
        <v>3.2429649966</v>
      </c>
      <c r="G1204">
        <v>-3.242964997</v>
      </c>
      <c r="H1204">
        <v>2.8654770075</v>
      </c>
    </row>
    <row r="1205" spans="1:8" ht="12.75">
      <c r="A1205" t="s">
        <v>72</v>
      </c>
      <c r="B1205" t="s">
        <v>27</v>
      </c>
      <c r="C1205" t="s">
        <v>11</v>
      </c>
      <c r="D1205">
        <v>296</v>
      </c>
      <c r="E1205">
        <v>239</v>
      </c>
      <c r="F1205">
        <v>2.5394646534</v>
      </c>
      <c r="G1205">
        <v>-2.539464653</v>
      </c>
      <c r="H1205">
        <v>2.0504461222</v>
      </c>
    </row>
    <row r="1206" spans="1:8" ht="12.75">
      <c r="A1206" t="s">
        <v>72</v>
      </c>
      <c r="B1206" t="s">
        <v>27</v>
      </c>
      <c r="C1206" t="s">
        <v>12</v>
      </c>
      <c r="D1206">
        <v>212</v>
      </c>
      <c r="E1206">
        <v>197</v>
      </c>
      <c r="F1206">
        <v>1.8188057653</v>
      </c>
      <c r="G1206">
        <v>-1.818805765</v>
      </c>
      <c r="H1206">
        <v>1.6901166781</v>
      </c>
    </row>
    <row r="1207" spans="1:8" ht="12.75">
      <c r="A1207" t="s">
        <v>72</v>
      </c>
      <c r="B1207" t="s">
        <v>27</v>
      </c>
      <c r="C1207" t="s">
        <v>13</v>
      </c>
      <c r="D1207">
        <v>184</v>
      </c>
      <c r="E1207">
        <v>145</v>
      </c>
      <c r="F1207">
        <v>1.5785861359</v>
      </c>
      <c r="G1207">
        <v>-1.578586136</v>
      </c>
      <c r="H1207">
        <v>1.2439945093</v>
      </c>
    </row>
    <row r="1208" spans="1:8" ht="12.75">
      <c r="A1208" t="s">
        <v>72</v>
      </c>
      <c r="B1208" t="s">
        <v>27</v>
      </c>
      <c r="C1208" t="s">
        <v>14</v>
      </c>
      <c r="D1208">
        <v>156</v>
      </c>
      <c r="E1208">
        <v>127</v>
      </c>
      <c r="F1208">
        <v>1.3383665065</v>
      </c>
      <c r="G1208">
        <v>-1.338366507</v>
      </c>
      <c r="H1208">
        <v>1.0895676047</v>
      </c>
    </row>
    <row r="1209" spans="1:8" ht="12.75">
      <c r="A1209" t="s">
        <v>72</v>
      </c>
      <c r="B1209" t="s">
        <v>27</v>
      </c>
      <c r="C1209" t="s">
        <v>15</v>
      </c>
      <c r="D1209">
        <v>87</v>
      </c>
      <c r="E1209">
        <v>82</v>
      </c>
      <c r="F1209">
        <v>0.7463967056</v>
      </c>
      <c r="G1209">
        <v>-0.746396706</v>
      </c>
      <c r="H1209">
        <v>0.7035003432</v>
      </c>
    </row>
    <row r="1210" spans="1:8" ht="12.75">
      <c r="A1210" t="s">
        <v>72</v>
      </c>
      <c r="B1210" t="s">
        <v>27</v>
      </c>
      <c r="C1210" t="s">
        <v>16</v>
      </c>
      <c r="D1210">
        <v>62</v>
      </c>
      <c r="E1210">
        <v>63</v>
      </c>
      <c r="F1210">
        <v>0.5319148936</v>
      </c>
      <c r="G1210">
        <v>-0.531914894</v>
      </c>
      <c r="H1210">
        <v>0.5404941661</v>
      </c>
    </row>
    <row r="1211" spans="1:8" ht="12.75">
      <c r="A1211" t="s">
        <v>72</v>
      </c>
      <c r="B1211" t="s">
        <v>27</v>
      </c>
      <c r="C1211" t="s">
        <v>17</v>
      </c>
      <c r="D1211">
        <v>25</v>
      </c>
      <c r="E1211">
        <v>32</v>
      </c>
      <c r="F1211">
        <v>0.2144818119</v>
      </c>
      <c r="G1211">
        <v>-0.214481812</v>
      </c>
      <c r="H1211">
        <v>0.2745367193</v>
      </c>
    </row>
    <row r="1212" spans="1:8" ht="12.75">
      <c r="A1212" t="s">
        <v>72</v>
      </c>
      <c r="B1212" t="s">
        <v>27</v>
      </c>
      <c r="C1212" t="s">
        <v>28</v>
      </c>
      <c r="D1212">
        <v>8</v>
      </c>
      <c r="E1212">
        <v>16</v>
      </c>
      <c r="F1212">
        <v>0.0686341798</v>
      </c>
      <c r="G1212">
        <v>-0.06863418</v>
      </c>
      <c r="H1212">
        <v>0.1372683596</v>
      </c>
    </row>
    <row r="1213" spans="1:8" ht="12.75">
      <c r="A1213" t="s">
        <v>73</v>
      </c>
      <c r="B1213" t="s">
        <v>27</v>
      </c>
      <c r="C1213" t="s">
        <v>98</v>
      </c>
      <c r="D1213">
        <v>151</v>
      </c>
      <c r="E1213">
        <v>139</v>
      </c>
      <c r="F1213">
        <v>2.6047955839</v>
      </c>
      <c r="G1213">
        <v>-2.604795584</v>
      </c>
      <c r="H1213">
        <v>2.3977919614</v>
      </c>
    </row>
    <row r="1214" spans="1:8" ht="12.75">
      <c r="A1214" t="s">
        <v>73</v>
      </c>
      <c r="B1214" t="s">
        <v>27</v>
      </c>
      <c r="C1214" s="1" t="s">
        <v>1</v>
      </c>
      <c r="D1214">
        <v>190</v>
      </c>
      <c r="E1214">
        <v>162</v>
      </c>
      <c r="F1214">
        <v>3.2775573573</v>
      </c>
      <c r="G1214">
        <v>-3.277557357</v>
      </c>
      <c r="H1214">
        <v>2.7945489046</v>
      </c>
    </row>
    <row r="1215" spans="1:8" ht="12.75">
      <c r="A1215" t="s">
        <v>73</v>
      </c>
      <c r="B1215" t="s">
        <v>27</v>
      </c>
      <c r="C1215" s="1" t="s">
        <v>2</v>
      </c>
      <c r="D1215">
        <v>187</v>
      </c>
      <c r="E1215">
        <v>183</v>
      </c>
      <c r="F1215">
        <v>3.2258064516</v>
      </c>
      <c r="G1215">
        <v>-3.225806452</v>
      </c>
      <c r="H1215">
        <v>3.1568052441</v>
      </c>
    </row>
    <row r="1216" spans="1:8" ht="12.75">
      <c r="A1216" t="s">
        <v>73</v>
      </c>
      <c r="B1216" t="s">
        <v>27</v>
      </c>
      <c r="C1216" t="s">
        <v>3</v>
      </c>
      <c r="D1216">
        <v>216</v>
      </c>
      <c r="E1216">
        <v>190</v>
      </c>
      <c r="F1216">
        <v>3.7260652061</v>
      </c>
      <c r="G1216">
        <v>-3.726065206</v>
      </c>
      <c r="H1216">
        <v>3.2775573573</v>
      </c>
    </row>
    <row r="1217" spans="1:8" ht="12.75">
      <c r="A1217" t="s">
        <v>73</v>
      </c>
      <c r="B1217" t="s">
        <v>27</v>
      </c>
      <c r="C1217" t="s">
        <v>4</v>
      </c>
      <c r="D1217">
        <v>225</v>
      </c>
      <c r="E1217">
        <v>135</v>
      </c>
      <c r="F1217">
        <v>3.8813179231</v>
      </c>
      <c r="G1217">
        <v>-3.881317923</v>
      </c>
      <c r="H1217">
        <v>2.3287907538</v>
      </c>
    </row>
    <row r="1218" spans="1:8" ht="12.75">
      <c r="A1218" t="s">
        <v>73</v>
      </c>
      <c r="B1218" t="s">
        <v>27</v>
      </c>
      <c r="C1218" t="s">
        <v>5</v>
      </c>
      <c r="D1218">
        <v>185</v>
      </c>
      <c r="E1218">
        <v>128</v>
      </c>
      <c r="F1218">
        <v>3.1913058479</v>
      </c>
      <c r="G1218">
        <v>-3.191305848</v>
      </c>
      <c r="H1218">
        <v>2.2080386407</v>
      </c>
    </row>
    <row r="1219" spans="1:8" ht="12.75">
      <c r="A1219" t="s">
        <v>73</v>
      </c>
      <c r="B1219" t="s">
        <v>27</v>
      </c>
      <c r="C1219" t="s">
        <v>6</v>
      </c>
      <c r="D1219">
        <v>217</v>
      </c>
      <c r="E1219">
        <v>203</v>
      </c>
      <c r="F1219">
        <v>3.743315508</v>
      </c>
      <c r="G1219">
        <v>-3.743315508</v>
      </c>
      <c r="H1219">
        <v>3.5018112817</v>
      </c>
    </row>
    <row r="1220" spans="1:8" ht="12.75">
      <c r="A1220" t="s">
        <v>73</v>
      </c>
      <c r="B1220" t="s">
        <v>27</v>
      </c>
      <c r="C1220" t="s">
        <v>7</v>
      </c>
      <c r="D1220">
        <v>235</v>
      </c>
      <c r="E1220">
        <v>188</v>
      </c>
      <c r="F1220">
        <v>4.0538209419</v>
      </c>
      <c r="G1220">
        <v>-4.053820942</v>
      </c>
      <c r="H1220">
        <v>3.2430567535</v>
      </c>
    </row>
    <row r="1221" spans="1:8" ht="12.75">
      <c r="A1221" t="s">
        <v>73</v>
      </c>
      <c r="B1221" t="s">
        <v>27</v>
      </c>
      <c r="C1221" t="s">
        <v>8</v>
      </c>
      <c r="D1221">
        <v>219</v>
      </c>
      <c r="E1221">
        <v>199</v>
      </c>
      <c r="F1221">
        <v>3.7778161118</v>
      </c>
      <c r="G1221">
        <v>-3.777816112</v>
      </c>
      <c r="H1221">
        <v>3.4328100742</v>
      </c>
    </row>
    <row r="1222" spans="1:8" ht="12.75">
      <c r="A1222" t="s">
        <v>73</v>
      </c>
      <c r="B1222" t="s">
        <v>27</v>
      </c>
      <c r="C1222" t="s">
        <v>9</v>
      </c>
      <c r="D1222">
        <v>215</v>
      </c>
      <c r="E1222">
        <v>203</v>
      </c>
      <c r="F1222">
        <v>3.7088149043</v>
      </c>
      <c r="G1222">
        <v>-3.708814904</v>
      </c>
      <c r="H1222">
        <v>3.5018112817</v>
      </c>
    </row>
    <row r="1223" spans="1:8" ht="12.75">
      <c r="A1223" t="s">
        <v>73</v>
      </c>
      <c r="B1223" t="s">
        <v>27</v>
      </c>
      <c r="C1223" t="s">
        <v>10</v>
      </c>
      <c r="D1223">
        <v>203</v>
      </c>
      <c r="E1223">
        <v>211</v>
      </c>
      <c r="F1223">
        <v>3.5018112817</v>
      </c>
      <c r="G1223">
        <v>-3.501811282</v>
      </c>
      <c r="H1223">
        <v>3.6398136967</v>
      </c>
    </row>
    <row r="1224" spans="1:8" ht="12.75">
      <c r="A1224" t="s">
        <v>73</v>
      </c>
      <c r="B1224" t="s">
        <v>27</v>
      </c>
      <c r="C1224" t="s">
        <v>11</v>
      </c>
      <c r="D1224">
        <v>233</v>
      </c>
      <c r="E1224">
        <v>213</v>
      </c>
      <c r="F1224">
        <v>4.0193203381</v>
      </c>
      <c r="G1224">
        <v>-4.019320338</v>
      </c>
      <c r="H1224">
        <v>3.6743143005</v>
      </c>
    </row>
    <row r="1225" spans="1:8" ht="12.75">
      <c r="A1225" t="s">
        <v>73</v>
      </c>
      <c r="B1225" t="s">
        <v>27</v>
      </c>
      <c r="C1225" t="s">
        <v>12</v>
      </c>
      <c r="D1225">
        <v>203</v>
      </c>
      <c r="E1225">
        <v>175</v>
      </c>
      <c r="F1225">
        <v>3.5018112817</v>
      </c>
      <c r="G1225">
        <v>-3.501811282</v>
      </c>
      <c r="H1225">
        <v>3.018802829</v>
      </c>
    </row>
    <row r="1226" spans="1:8" ht="12.75">
      <c r="A1226" t="s">
        <v>73</v>
      </c>
      <c r="B1226" t="s">
        <v>27</v>
      </c>
      <c r="C1226" t="s">
        <v>13</v>
      </c>
      <c r="D1226">
        <v>170</v>
      </c>
      <c r="E1226">
        <v>127</v>
      </c>
      <c r="F1226">
        <v>2.9325513196</v>
      </c>
      <c r="G1226">
        <v>-2.93255132</v>
      </c>
      <c r="H1226">
        <v>2.1907883388</v>
      </c>
    </row>
    <row r="1227" spans="1:8" ht="12.75">
      <c r="A1227" t="s">
        <v>73</v>
      </c>
      <c r="B1227" t="s">
        <v>27</v>
      </c>
      <c r="C1227" t="s">
        <v>14</v>
      </c>
      <c r="D1227">
        <v>97</v>
      </c>
      <c r="E1227">
        <v>96</v>
      </c>
      <c r="F1227">
        <v>1.6732792824</v>
      </c>
      <c r="G1227">
        <v>-1.673279282</v>
      </c>
      <c r="H1227">
        <v>1.6560289805</v>
      </c>
    </row>
    <row r="1228" spans="1:8" ht="12.75">
      <c r="A1228" t="s">
        <v>73</v>
      </c>
      <c r="B1228" t="s">
        <v>27</v>
      </c>
      <c r="C1228" t="s">
        <v>15</v>
      </c>
      <c r="D1228">
        <v>57</v>
      </c>
      <c r="E1228">
        <v>73</v>
      </c>
      <c r="F1228">
        <v>0.9832672072</v>
      </c>
      <c r="G1228">
        <v>-0.983267207</v>
      </c>
      <c r="H1228">
        <v>1.2592720373</v>
      </c>
    </row>
    <row r="1229" spans="1:8" ht="12.75">
      <c r="A1229" t="s">
        <v>73</v>
      </c>
      <c r="B1229" t="s">
        <v>27</v>
      </c>
      <c r="C1229" t="s">
        <v>16</v>
      </c>
      <c r="D1229">
        <v>44</v>
      </c>
      <c r="E1229">
        <v>67</v>
      </c>
      <c r="F1229">
        <v>0.7590132827</v>
      </c>
      <c r="G1229">
        <v>-0.759013283</v>
      </c>
      <c r="H1229">
        <v>1.155770226</v>
      </c>
    </row>
    <row r="1230" spans="1:8" ht="12.75">
      <c r="A1230" t="s">
        <v>73</v>
      </c>
      <c r="B1230" t="s">
        <v>27</v>
      </c>
      <c r="C1230" t="s">
        <v>17</v>
      </c>
      <c r="D1230">
        <v>19</v>
      </c>
      <c r="E1230">
        <v>21</v>
      </c>
      <c r="F1230">
        <v>0.3277557357</v>
      </c>
      <c r="G1230">
        <v>-0.327755736</v>
      </c>
      <c r="H1230">
        <v>0.3622563395</v>
      </c>
    </row>
    <row r="1231" spans="1:8" ht="12.75">
      <c r="A1231" t="s">
        <v>73</v>
      </c>
      <c r="B1231" t="s">
        <v>27</v>
      </c>
      <c r="C1231" t="s">
        <v>28</v>
      </c>
      <c r="D1231">
        <v>5</v>
      </c>
      <c r="E1231">
        <v>13</v>
      </c>
      <c r="F1231">
        <v>0.0862515094</v>
      </c>
      <c r="G1231">
        <v>-0.086251509</v>
      </c>
      <c r="H1231">
        <v>0.2242539244</v>
      </c>
    </row>
    <row r="1232" spans="1:8" ht="12.75">
      <c r="A1232" t="s">
        <v>74</v>
      </c>
      <c r="B1232" t="s">
        <v>27</v>
      </c>
      <c r="C1232" t="s">
        <v>98</v>
      </c>
      <c r="D1232">
        <v>201</v>
      </c>
      <c r="E1232">
        <v>206</v>
      </c>
      <c r="F1232">
        <v>3.0085316569</v>
      </c>
      <c r="G1232">
        <v>-3.008531657</v>
      </c>
      <c r="H1232">
        <v>3.0833707529</v>
      </c>
    </row>
    <row r="1233" spans="1:8" ht="12.75">
      <c r="A1233" t="s">
        <v>74</v>
      </c>
      <c r="B1233" t="s">
        <v>27</v>
      </c>
      <c r="C1233" s="1" t="s">
        <v>1</v>
      </c>
      <c r="D1233">
        <v>227</v>
      </c>
      <c r="E1233">
        <v>218</v>
      </c>
      <c r="F1233">
        <v>3.3976949558</v>
      </c>
      <c r="G1233">
        <v>-3.397694956</v>
      </c>
      <c r="H1233">
        <v>3.2629845831</v>
      </c>
    </row>
    <row r="1234" spans="1:8" ht="12.75">
      <c r="A1234" t="s">
        <v>74</v>
      </c>
      <c r="B1234" t="s">
        <v>27</v>
      </c>
      <c r="C1234" s="1" t="s">
        <v>2</v>
      </c>
      <c r="D1234">
        <v>210</v>
      </c>
      <c r="E1234">
        <v>244</v>
      </c>
      <c r="F1234">
        <v>3.1432420296</v>
      </c>
      <c r="G1234">
        <v>-3.14324203</v>
      </c>
      <c r="H1234">
        <v>3.6521478821</v>
      </c>
    </row>
    <row r="1235" spans="1:8" ht="12.75">
      <c r="A1235" t="s">
        <v>74</v>
      </c>
      <c r="B1235" t="s">
        <v>27</v>
      </c>
      <c r="C1235" t="s">
        <v>3</v>
      </c>
      <c r="D1235">
        <v>220</v>
      </c>
      <c r="E1235">
        <v>240</v>
      </c>
      <c r="F1235">
        <v>3.2929202215</v>
      </c>
      <c r="G1235">
        <v>-3.292920222</v>
      </c>
      <c r="H1235">
        <v>3.5922766053</v>
      </c>
    </row>
    <row r="1236" spans="1:8" ht="12.75">
      <c r="A1236" t="s">
        <v>74</v>
      </c>
      <c r="B1236" t="s">
        <v>27</v>
      </c>
      <c r="C1236" t="s">
        <v>4</v>
      </c>
      <c r="D1236">
        <v>222</v>
      </c>
      <c r="E1236">
        <v>177</v>
      </c>
      <c r="F1236">
        <v>3.3228558599</v>
      </c>
      <c r="G1236">
        <v>-3.32285586</v>
      </c>
      <c r="H1236">
        <v>2.6493039964</v>
      </c>
    </row>
    <row r="1237" spans="1:8" ht="12.75">
      <c r="A1237" t="s">
        <v>74</v>
      </c>
      <c r="B1237" t="s">
        <v>27</v>
      </c>
      <c r="C1237" t="s">
        <v>5</v>
      </c>
      <c r="D1237">
        <v>188</v>
      </c>
      <c r="E1237">
        <v>194</v>
      </c>
      <c r="F1237">
        <v>2.8139500075</v>
      </c>
      <c r="G1237">
        <v>-2.813950007</v>
      </c>
      <c r="H1237">
        <v>2.9037569226</v>
      </c>
    </row>
    <row r="1238" spans="1:8" ht="12.75">
      <c r="A1238" t="s">
        <v>74</v>
      </c>
      <c r="B1238" t="s">
        <v>27</v>
      </c>
      <c r="C1238" t="s">
        <v>6</v>
      </c>
      <c r="D1238">
        <v>244</v>
      </c>
      <c r="E1238">
        <v>255</v>
      </c>
      <c r="F1238">
        <v>3.6521478821</v>
      </c>
      <c r="G1238">
        <v>-3.652147882</v>
      </c>
      <c r="H1238">
        <v>3.8167938931</v>
      </c>
    </row>
    <row r="1239" spans="1:8" ht="12.75">
      <c r="A1239" t="s">
        <v>74</v>
      </c>
      <c r="B1239" t="s">
        <v>27</v>
      </c>
      <c r="C1239" t="s">
        <v>7</v>
      </c>
      <c r="D1239">
        <v>293</v>
      </c>
      <c r="E1239">
        <v>253</v>
      </c>
      <c r="F1239">
        <v>4.3855710223</v>
      </c>
      <c r="G1239">
        <v>-4.385571022</v>
      </c>
      <c r="H1239">
        <v>3.7868582548</v>
      </c>
    </row>
    <row r="1240" spans="1:8" ht="12.75">
      <c r="A1240" t="s">
        <v>74</v>
      </c>
      <c r="B1240" t="s">
        <v>27</v>
      </c>
      <c r="C1240" t="s">
        <v>8</v>
      </c>
      <c r="D1240">
        <v>273</v>
      </c>
      <c r="E1240">
        <v>257</v>
      </c>
      <c r="F1240">
        <v>4.0862146385</v>
      </c>
      <c r="G1240">
        <v>-4.086214639</v>
      </c>
      <c r="H1240">
        <v>3.8467295315</v>
      </c>
    </row>
    <row r="1241" spans="1:8" ht="12.75">
      <c r="A1241" t="s">
        <v>74</v>
      </c>
      <c r="B1241" t="s">
        <v>27</v>
      </c>
      <c r="C1241" t="s">
        <v>9</v>
      </c>
      <c r="D1241">
        <v>225</v>
      </c>
      <c r="E1241">
        <v>217</v>
      </c>
      <c r="F1241">
        <v>3.3677593175</v>
      </c>
      <c r="G1241">
        <v>-3.367759317</v>
      </c>
      <c r="H1241">
        <v>3.248016764</v>
      </c>
    </row>
    <row r="1242" spans="1:8" ht="12.75">
      <c r="A1242" t="s">
        <v>74</v>
      </c>
      <c r="B1242" t="s">
        <v>27</v>
      </c>
      <c r="C1242" t="s">
        <v>10</v>
      </c>
      <c r="D1242">
        <v>201</v>
      </c>
      <c r="E1242">
        <v>182</v>
      </c>
      <c r="F1242">
        <v>3.0085316569</v>
      </c>
      <c r="G1242">
        <v>-3.008531657</v>
      </c>
      <c r="H1242">
        <v>2.7241430924</v>
      </c>
    </row>
    <row r="1243" spans="1:8" ht="12.75">
      <c r="A1243" t="s">
        <v>74</v>
      </c>
      <c r="B1243" t="s">
        <v>27</v>
      </c>
      <c r="C1243" t="s">
        <v>11</v>
      </c>
      <c r="D1243">
        <v>146</v>
      </c>
      <c r="E1243">
        <v>162</v>
      </c>
      <c r="F1243">
        <v>2.1853016016</v>
      </c>
      <c r="G1243">
        <v>-2.185301602</v>
      </c>
      <c r="H1243">
        <v>2.4247867086</v>
      </c>
    </row>
    <row r="1244" spans="1:8" ht="12.75">
      <c r="A1244" t="s">
        <v>74</v>
      </c>
      <c r="B1244" t="s">
        <v>27</v>
      </c>
      <c r="C1244" t="s">
        <v>12</v>
      </c>
      <c r="D1244">
        <v>151</v>
      </c>
      <c r="E1244">
        <v>154</v>
      </c>
      <c r="F1244">
        <v>2.2601406975</v>
      </c>
      <c r="G1244">
        <v>-2.260140698</v>
      </c>
      <c r="H1244">
        <v>2.3050441551</v>
      </c>
    </row>
    <row r="1245" spans="1:8" ht="12.75">
      <c r="A1245" t="s">
        <v>74</v>
      </c>
      <c r="B1245" t="s">
        <v>27</v>
      </c>
      <c r="C1245" t="s">
        <v>13</v>
      </c>
      <c r="D1245">
        <v>165</v>
      </c>
      <c r="E1245">
        <v>148</v>
      </c>
      <c r="F1245">
        <v>2.4696901661</v>
      </c>
      <c r="G1245">
        <v>-2.469690166</v>
      </c>
      <c r="H1245">
        <v>2.2152372399</v>
      </c>
    </row>
    <row r="1246" spans="1:8" ht="12.75">
      <c r="A1246" t="s">
        <v>74</v>
      </c>
      <c r="B1246" t="s">
        <v>27</v>
      </c>
      <c r="C1246" t="s">
        <v>14</v>
      </c>
      <c r="D1246">
        <v>108</v>
      </c>
      <c r="E1246">
        <v>151</v>
      </c>
      <c r="F1246">
        <v>1.6165244724</v>
      </c>
      <c r="G1246">
        <v>-1.616524472</v>
      </c>
      <c r="H1246">
        <v>2.2601406975</v>
      </c>
    </row>
    <row r="1247" spans="1:8" ht="12.75">
      <c r="A1247" t="s">
        <v>74</v>
      </c>
      <c r="B1247" t="s">
        <v>27</v>
      </c>
      <c r="C1247" t="s">
        <v>15</v>
      </c>
      <c r="D1247">
        <v>107</v>
      </c>
      <c r="E1247">
        <v>134</v>
      </c>
      <c r="F1247">
        <v>1.6015566532</v>
      </c>
      <c r="G1247">
        <v>-1.601556653</v>
      </c>
      <c r="H1247">
        <v>2.0056877713</v>
      </c>
    </row>
    <row r="1248" spans="1:8" ht="12.75">
      <c r="A1248" t="s">
        <v>74</v>
      </c>
      <c r="B1248" t="s">
        <v>27</v>
      </c>
      <c r="C1248" t="s">
        <v>16</v>
      </c>
      <c r="D1248">
        <v>93</v>
      </c>
      <c r="E1248">
        <v>96</v>
      </c>
      <c r="F1248">
        <v>1.3920071846</v>
      </c>
      <c r="G1248">
        <v>-1.392007185</v>
      </c>
      <c r="H1248">
        <v>1.4369106421</v>
      </c>
    </row>
    <row r="1249" spans="1:8" ht="12.75">
      <c r="A1249" t="s">
        <v>74</v>
      </c>
      <c r="B1249" t="s">
        <v>27</v>
      </c>
      <c r="C1249" t="s">
        <v>17</v>
      </c>
      <c r="D1249">
        <v>35</v>
      </c>
      <c r="E1249">
        <v>37</v>
      </c>
      <c r="F1249">
        <v>0.5238736716</v>
      </c>
      <c r="G1249">
        <v>-0.523873672</v>
      </c>
      <c r="H1249">
        <v>0.55380931</v>
      </c>
    </row>
    <row r="1250" spans="1:8" ht="12.75">
      <c r="A1250" t="s">
        <v>74</v>
      </c>
      <c r="B1250" t="s">
        <v>27</v>
      </c>
      <c r="C1250" t="s">
        <v>28</v>
      </c>
      <c r="D1250">
        <v>19</v>
      </c>
      <c r="E1250">
        <v>28</v>
      </c>
      <c r="F1250">
        <v>0.2843885646</v>
      </c>
      <c r="G1250">
        <v>-0.284388565</v>
      </c>
      <c r="H1250">
        <v>0.4190989373</v>
      </c>
    </row>
    <row r="1251" spans="1:8" ht="12.75">
      <c r="A1251" t="s">
        <v>75</v>
      </c>
      <c r="B1251" t="s">
        <v>27</v>
      </c>
      <c r="C1251" t="s">
        <v>98</v>
      </c>
      <c r="D1251">
        <v>100</v>
      </c>
      <c r="E1251">
        <v>103</v>
      </c>
      <c r="F1251">
        <v>3.3456005353</v>
      </c>
      <c r="G1251">
        <v>-3.345600535</v>
      </c>
      <c r="H1251">
        <v>3.4459685514</v>
      </c>
    </row>
    <row r="1252" spans="1:8" ht="12.75">
      <c r="A1252" t="s">
        <v>75</v>
      </c>
      <c r="B1252" t="s">
        <v>27</v>
      </c>
      <c r="C1252" s="1" t="s">
        <v>1</v>
      </c>
      <c r="D1252">
        <v>90</v>
      </c>
      <c r="E1252">
        <v>93</v>
      </c>
      <c r="F1252">
        <v>3.0110404818</v>
      </c>
      <c r="G1252">
        <v>-3.011040482</v>
      </c>
      <c r="H1252">
        <v>3.1114084978</v>
      </c>
    </row>
    <row r="1253" spans="1:8" ht="12.75">
      <c r="A1253" t="s">
        <v>75</v>
      </c>
      <c r="B1253" t="s">
        <v>27</v>
      </c>
      <c r="C1253" s="1" t="s">
        <v>2</v>
      </c>
      <c r="D1253">
        <v>114</v>
      </c>
      <c r="E1253">
        <v>104</v>
      </c>
      <c r="F1253">
        <v>3.8139846102</v>
      </c>
      <c r="G1253">
        <v>-3.81398461</v>
      </c>
      <c r="H1253">
        <v>3.4794245567</v>
      </c>
    </row>
    <row r="1254" spans="1:8" ht="12.75">
      <c r="A1254" t="s">
        <v>75</v>
      </c>
      <c r="B1254" t="s">
        <v>27</v>
      </c>
      <c r="C1254" t="s">
        <v>3</v>
      </c>
      <c r="D1254">
        <v>102</v>
      </c>
      <c r="E1254">
        <v>113</v>
      </c>
      <c r="F1254">
        <v>3.412512546</v>
      </c>
      <c r="G1254">
        <v>-3.412512546</v>
      </c>
      <c r="H1254">
        <v>3.7805286049</v>
      </c>
    </row>
    <row r="1255" spans="1:8" ht="12.75">
      <c r="A1255" t="s">
        <v>75</v>
      </c>
      <c r="B1255" t="s">
        <v>27</v>
      </c>
      <c r="C1255" t="s">
        <v>4</v>
      </c>
      <c r="D1255">
        <v>91</v>
      </c>
      <c r="E1255">
        <v>65</v>
      </c>
      <c r="F1255">
        <v>3.0444964871</v>
      </c>
      <c r="G1255">
        <v>-3.044496487</v>
      </c>
      <c r="H1255">
        <v>2.1746403479</v>
      </c>
    </row>
    <row r="1256" spans="1:8" ht="12.75">
      <c r="A1256" t="s">
        <v>75</v>
      </c>
      <c r="B1256" t="s">
        <v>27</v>
      </c>
      <c r="C1256" t="s">
        <v>5</v>
      </c>
      <c r="D1256">
        <v>90</v>
      </c>
      <c r="E1256">
        <v>91</v>
      </c>
      <c r="F1256">
        <v>3.0110404818</v>
      </c>
      <c r="G1256">
        <v>-3.011040482</v>
      </c>
      <c r="H1256">
        <v>3.0444964871</v>
      </c>
    </row>
    <row r="1257" spans="1:8" ht="12.75">
      <c r="A1257" t="s">
        <v>75</v>
      </c>
      <c r="B1257" t="s">
        <v>27</v>
      </c>
      <c r="C1257" t="s">
        <v>6</v>
      </c>
      <c r="D1257">
        <v>115</v>
      </c>
      <c r="E1257">
        <v>99</v>
      </c>
      <c r="F1257">
        <v>3.8474406156</v>
      </c>
      <c r="G1257">
        <v>-3.847440616</v>
      </c>
      <c r="H1257">
        <v>3.3121445299</v>
      </c>
    </row>
    <row r="1258" spans="1:8" ht="12.75">
      <c r="A1258" t="s">
        <v>75</v>
      </c>
      <c r="B1258" t="s">
        <v>27</v>
      </c>
      <c r="C1258" t="s">
        <v>7</v>
      </c>
      <c r="D1258">
        <v>129</v>
      </c>
      <c r="E1258">
        <v>111</v>
      </c>
      <c r="F1258">
        <v>4.3158246905</v>
      </c>
      <c r="G1258">
        <v>-4.315824691</v>
      </c>
      <c r="H1258">
        <v>3.7136165942</v>
      </c>
    </row>
    <row r="1259" spans="1:8" ht="12.75">
      <c r="A1259" t="s">
        <v>75</v>
      </c>
      <c r="B1259" t="s">
        <v>27</v>
      </c>
      <c r="C1259" t="s">
        <v>8</v>
      </c>
      <c r="D1259">
        <v>110</v>
      </c>
      <c r="E1259">
        <v>103</v>
      </c>
      <c r="F1259">
        <v>3.6801605888</v>
      </c>
      <c r="G1259">
        <v>-3.680160589</v>
      </c>
      <c r="H1259">
        <v>3.4459685514</v>
      </c>
    </row>
    <row r="1260" spans="1:8" ht="12.75">
      <c r="A1260" t="s">
        <v>75</v>
      </c>
      <c r="B1260" t="s">
        <v>27</v>
      </c>
      <c r="C1260" t="s">
        <v>9</v>
      </c>
      <c r="D1260">
        <v>99</v>
      </c>
      <c r="E1260">
        <v>83</v>
      </c>
      <c r="F1260">
        <v>3.3121445299</v>
      </c>
      <c r="G1260">
        <v>-3.31214453</v>
      </c>
      <c r="H1260">
        <v>2.7768484443</v>
      </c>
    </row>
    <row r="1261" spans="1:8" ht="12.75">
      <c r="A1261" t="s">
        <v>75</v>
      </c>
      <c r="B1261" t="s">
        <v>27</v>
      </c>
      <c r="C1261" t="s">
        <v>10</v>
      </c>
      <c r="D1261">
        <v>79</v>
      </c>
      <c r="E1261">
        <v>81</v>
      </c>
      <c r="F1261">
        <v>2.6430244229</v>
      </c>
      <c r="G1261">
        <v>-2.643024423</v>
      </c>
      <c r="H1261">
        <v>2.7099364336</v>
      </c>
    </row>
    <row r="1262" spans="1:8" ht="12.75">
      <c r="A1262" t="s">
        <v>75</v>
      </c>
      <c r="B1262" t="s">
        <v>27</v>
      </c>
      <c r="C1262" t="s">
        <v>11</v>
      </c>
      <c r="D1262">
        <v>75</v>
      </c>
      <c r="E1262">
        <v>83</v>
      </c>
      <c r="F1262">
        <v>2.5092004015</v>
      </c>
      <c r="G1262">
        <v>-2.509200401</v>
      </c>
      <c r="H1262">
        <v>2.7768484443</v>
      </c>
    </row>
    <row r="1263" spans="1:8" ht="12.75">
      <c r="A1263" t="s">
        <v>75</v>
      </c>
      <c r="B1263" t="s">
        <v>27</v>
      </c>
      <c r="C1263" t="s">
        <v>12</v>
      </c>
      <c r="D1263">
        <v>83</v>
      </c>
      <c r="E1263">
        <v>66</v>
      </c>
      <c r="F1263">
        <v>2.7768484443</v>
      </c>
      <c r="G1263">
        <v>-2.776848444</v>
      </c>
      <c r="H1263">
        <v>2.2080963533</v>
      </c>
    </row>
    <row r="1264" spans="1:8" ht="12.75">
      <c r="A1264" t="s">
        <v>75</v>
      </c>
      <c r="B1264" t="s">
        <v>27</v>
      </c>
      <c r="C1264" t="s">
        <v>13</v>
      </c>
      <c r="D1264">
        <v>90</v>
      </c>
      <c r="E1264">
        <v>79</v>
      </c>
      <c r="F1264">
        <v>3.0110404818</v>
      </c>
      <c r="G1264">
        <v>-3.011040482</v>
      </c>
      <c r="H1264">
        <v>2.6430244229</v>
      </c>
    </row>
    <row r="1265" spans="1:8" ht="12.75">
      <c r="A1265" t="s">
        <v>75</v>
      </c>
      <c r="B1265" t="s">
        <v>27</v>
      </c>
      <c r="C1265" t="s">
        <v>14</v>
      </c>
      <c r="D1265">
        <v>72</v>
      </c>
      <c r="E1265">
        <v>59</v>
      </c>
      <c r="F1265">
        <v>2.4088323854</v>
      </c>
      <c r="G1265">
        <v>-2.408832385</v>
      </c>
      <c r="H1265">
        <v>1.9739043158</v>
      </c>
    </row>
    <row r="1266" spans="1:8" ht="12.75">
      <c r="A1266" t="s">
        <v>75</v>
      </c>
      <c r="B1266" t="s">
        <v>27</v>
      </c>
      <c r="C1266" t="s">
        <v>15</v>
      </c>
      <c r="D1266">
        <v>41</v>
      </c>
      <c r="E1266">
        <v>59</v>
      </c>
      <c r="F1266">
        <v>1.3716962195</v>
      </c>
      <c r="G1266">
        <v>-1.371696219</v>
      </c>
      <c r="H1266">
        <v>1.9739043158</v>
      </c>
    </row>
    <row r="1267" spans="1:8" ht="12.75">
      <c r="A1267" t="s">
        <v>75</v>
      </c>
      <c r="B1267" t="s">
        <v>27</v>
      </c>
      <c r="C1267" t="s">
        <v>16</v>
      </c>
      <c r="D1267">
        <v>33</v>
      </c>
      <c r="E1267">
        <v>27</v>
      </c>
      <c r="F1267">
        <v>1.1040481766</v>
      </c>
      <c r="G1267">
        <v>-1.104048177</v>
      </c>
      <c r="H1267">
        <v>0.9033121445</v>
      </c>
    </row>
    <row r="1268" spans="1:8" ht="12.75">
      <c r="A1268" t="s">
        <v>75</v>
      </c>
      <c r="B1268" t="s">
        <v>27</v>
      </c>
      <c r="C1268" t="s">
        <v>17</v>
      </c>
      <c r="D1268">
        <v>15</v>
      </c>
      <c r="E1268">
        <v>23</v>
      </c>
      <c r="F1268">
        <v>0.5018400803</v>
      </c>
      <c r="G1268">
        <v>-0.50184008</v>
      </c>
      <c r="H1268">
        <v>0.7694881231</v>
      </c>
    </row>
    <row r="1269" spans="1:8" ht="12.75">
      <c r="A1269" t="s">
        <v>75</v>
      </c>
      <c r="B1269" t="s">
        <v>27</v>
      </c>
      <c r="C1269" t="s">
        <v>28</v>
      </c>
      <c r="D1269">
        <v>11</v>
      </c>
      <c r="E1269">
        <v>8</v>
      </c>
      <c r="F1269">
        <v>0.3680160589</v>
      </c>
      <c r="G1269">
        <v>-0.368016059</v>
      </c>
      <c r="H1269">
        <v>0.2676480428</v>
      </c>
    </row>
    <row r="1270" spans="1:8" ht="12.75">
      <c r="A1270" t="s">
        <v>76</v>
      </c>
      <c r="B1270" t="s">
        <v>27</v>
      </c>
      <c r="C1270" t="s">
        <v>98</v>
      </c>
      <c r="D1270">
        <v>357</v>
      </c>
      <c r="E1270">
        <v>378</v>
      </c>
      <c r="F1270">
        <v>4.7587310051</v>
      </c>
      <c r="G1270">
        <v>-4.758731005</v>
      </c>
      <c r="H1270">
        <v>5.0386563583</v>
      </c>
    </row>
    <row r="1271" spans="1:8" ht="12.75">
      <c r="A1271" t="s">
        <v>76</v>
      </c>
      <c r="B1271" t="s">
        <v>27</v>
      </c>
      <c r="C1271" s="1" t="s">
        <v>1</v>
      </c>
      <c r="D1271">
        <v>306</v>
      </c>
      <c r="E1271">
        <v>318</v>
      </c>
      <c r="F1271">
        <v>4.0789122901</v>
      </c>
      <c r="G1271">
        <v>-4.07891229</v>
      </c>
      <c r="H1271">
        <v>4.2388696348</v>
      </c>
    </row>
    <row r="1272" spans="1:8" ht="12.75">
      <c r="A1272" t="s">
        <v>76</v>
      </c>
      <c r="B1272" t="s">
        <v>27</v>
      </c>
      <c r="C1272" s="1" t="s">
        <v>2</v>
      </c>
      <c r="D1272">
        <v>374</v>
      </c>
      <c r="E1272">
        <v>310</v>
      </c>
      <c r="F1272">
        <v>4.9853372434</v>
      </c>
      <c r="G1272">
        <v>-4.985337243</v>
      </c>
      <c r="H1272">
        <v>4.132231405</v>
      </c>
    </row>
    <row r="1273" spans="1:8" ht="12.75">
      <c r="A1273" t="s">
        <v>76</v>
      </c>
      <c r="B1273" t="s">
        <v>27</v>
      </c>
      <c r="C1273" t="s">
        <v>3</v>
      </c>
      <c r="D1273">
        <v>319</v>
      </c>
      <c r="E1273">
        <v>335</v>
      </c>
      <c r="F1273">
        <v>4.2521994135</v>
      </c>
      <c r="G1273">
        <v>-4.252199413</v>
      </c>
      <c r="H1273">
        <v>4.4654758731</v>
      </c>
    </row>
    <row r="1274" spans="1:8" ht="12.75">
      <c r="A1274" t="s">
        <v>76</v>
      </c>
      <c r="B1274" t="s">
        <v>27</v>
      </c>
      <c r="C1274" t="s">
        <v>4</v>
      </c>
      <c r="D1274">
        <v>273</v>
      </c>
      <c r="E1274">
        <v>228</v>
      </c>
      <c r="F1274">
        <v>3.6390295921</v>
      </c>
      <c r="G1274">
        <v>-3.639029592</v>
      </c>
      <c r="H1274">
        <v>3.0391895495</v>
      </c>
    </row>
    <row r="1275" spans="1:8" ht="12.75">
      <c r="A1275" t="s">
        <v>76</v>
      </c>
      <c r="B1275" t="s">
        <v>27</v>
      </c>
      <c r="C1275" t="s">
        <v>5</v>
      </c>
      <c r="D1275">
        <v>232</v>
      </c>
      <c r="E1275">
        <v>232</v>
      </c>
      <c r="F1275">
        <v>3.0925086644</v>
      </c>
      <c r="G1275">
        <v>-3.092508664</v>
      </c>
      <c r="H1275">
        <v>3.0925086644</v>
      </c>
    </row>
    <row r="1276" spans="1:8" ht="12.75">
      <c r="A1276" t="s">
        <v>76</v>
      </c>
      <c r="B1276" t="s">
        <v>27</v>
      </c>
      <c r="C1276" t="s">
        <v>6</v>
      </c>
      <c r="D1276">
        <v>264</v>
      </c>
      <c r="E1276">
        <v>256</v>
      </c>
      <c r="F1276">
        <v>3.5190615836</v>
      </c>
      <c r="G1276">
        <v>-3.519061584</v>
      </c>
      <c r="H1276">
        <v>3.4124233538</v>
      </c>
    </row>
    <row r="1277" spans="1:8" ht="12.75">
      <c r="A1277" t="s">
        <v>76</v>
      </c>
      <c r="B1277" t="s">
        <v>27</v>
      </c>
      <c r="C1277" t="s">
        <v>7</v>
      </c>
      <c r="D1277">
        <v>295</v>
      </c>
      <c r="E1277">
        <v>279</v>
      </c>
      <c r="F1277">
        <v>3.9322847241</v>
      </c>
      <c r="G1277">
        <v>-3.932284724</v>
      </c>
      <c r="H1277">
        <v>3.7190082645</v>
      </c>
    </row>
    <row r="1278" spans="1:8" ht="12.75">
      <c r="A1278" t="s">
        <v>76</v>
      </c>
      <c r="B1278" t="s">
        <v>27</v>
      </c>
      <c r="C1278" t="s">
        <v>8</v>
      </c>
      <c r="D1278">
        <v>262</v>
      </c>
      <c r="E1278">
        <v>217</v>
      </c>
      <c r="F1278">
        <v>3.4924020261</v>
      </c>
      <c r="G1278">
        <v>-3.492402026</v>
      </c>
      <c r="H1278">
        <v>2.8925619835</v>
      </c>
    </row>
    <row r="1279" spans="1:8" ht="12.75">
      <c r="A1279" t="s">
        <v>76</v>
      </c>
      <c r="B1279" t="s">
        <v>27</v>
      </c>
      <c r="C1279" t="s">
        <v>9</v>
      </c>
      <c r="D1279">
        <v>200</v>
      </c>
      <c r="E1279">
        <v>219</v>
      </c>
      <c r="F1279">
        <v>2.6659557451</v>
      </c>
      <c r="G1279">
        <v>-2.665955745</v>
      </c>
      <c r="H1279">
        <v>2.9192215409</v>
      </c>
    </row>
    <row r="1280" spans="1:8" ht="12.75">
      <c r="A1280" t="s">
        <v>76</v>
      </c>
      <c r="B1280" t="s">
        <v>27</v>
      </c>
      <c r="C1280" t="s">
        <v>10</v>
      </c>
      <c r="D1280">
        <v>174</v>
      </c>
      <c r="E1280">
        <v>162</v>
      </c>
      <c r="F1280">
        <v>2.3193814983</v>
      </c>
      <c r="G1280">
        <v>-2.319381498</v>
      </c>
      <c r="H1280">
        <v>2.1594241536</v>
      </c>
    </row>
    <row r="1281" spans="1:8" ht="12.75">
      <c r="A1281" t="s">
        <v>76</v>
      </c>
      <c r="B1281" t="s">
        <v>27</v>
      </c>
      <c r="C1281" t="s">
        <v>11</v>
      </c>
      <c r="D1281">
        <v>176</v>
      </c>
      <c r="E1281">
        <v>147</v>
      </c>
      <c r="F1281">
        <v>2.3460410557</v>
      </c>
      <c r="G1281">
        <v>-2.346041056</v>
      </c>
      <c r="H1281">
        <v>1.9594774727</v>
      </c>
    </row>
    <row r="1282" spans="1:8" ht="12.75">
      <c r="A1282" t="s">
        <v>76</v>
      </c>
      <c r="B1282" t="s">
        <v>27</v>
      </c>
      <c r="C1282" t="s">
        <v>12</v>
      </c>
      <c r="D1282">
        <v>181</v>
      </c>
      <c r="E1282">
        <v>164</v>
      </c>
      <c r="F1282">
        <v>2.4126899493</v>
      </c>
      <c r="G1282">
        <v>-2.412689949</v>
      </c>
      <c r="H1282">
        <v>2.186083711</v>
      </c>
    </row>
    <row r="1283" spans="1:8" ht="12.75">
      <c r="A1283" t="s">
        <v>76</v>
      </c>
      <c r="B1283" t="s">
        <v>27</v>
      </c>
      <c r="C1283" t="s">
        <v>13</v>
      </c>
      <c r="D1283">
        <v>157</v>
      </c>
      <c r="E1283">
        <v>149</v>
      </c>
      <c r="F1283">
        <v>2.0927752599</v>
      </c>
      <c r="G1283">
        <v>-2.09277526</v>
      </c>
      <c r="H1283">
        <v>1.9861370301</v>
      </c>
    </row>
    <row r="1284" spans="1:8" ht="12.75">
      <c r="A1284" t="s">
        <v>76</v>
      </c>
      <c r="B1284" t="s">
        <v>27</v>
      </c>
      <c r="C1284" t="s">
        <v>14</v>
      </c>
      <c r="D1284">
        <v>131</v>
      </c>
      <c r="E1284">
        <v>111</v>
      </c>
      <c r="F1284">
        <v>1.7462010131</v>
      </c>
      <c r="G1284">
        <v>-1.746201013</v>
      </c>
      <c r="H1284">
        <v>1.4796054385</v>
      </c>
    </row>
    <row r="1285" spans="1:8" ht="12.75">
      <c r="A1285" t="s">
        <v>76</v>
      </c>
      <c r="B1285" t="s">
        <v>27</v>
      </c>
      <c r="C1285" t="s">
        <v>15</v>
      </c>
      <c r="D1285">
        <v>81</v>
      </c>
      <c r="E1285">
        <v>81</v>
      </c>
      <c r="F1285">
        <v>1.0797120768</v>
      </c>
      <c r="G1285">
        <v>-1.079712077</v>
      </c>
      <c r="H1285">
        <v>1.0797120768</v>
      </c>
    </row>
    <row r="1286" spans="1:8" ht="12.75">
      <c r="A1286" t="s">
        <v>76</v>
      </c>
      <c r="B1286" t="s">
        <v>27</v>
      </c>
      <c r="C1286" t="s">
        <v>16</v>
      </c>
      <c r="D1286">
        <v>45</v>
      </c>
      <c r="E1286">
        <v>36</v>
      </c>
      <c r="F1286">
        <v>0.5998400427</v>
      </c>
      <c r="G1286">
        <v>-0.599840043</v>
      </c>
      <c r="H1286">
        <v>0.4798720341</v>
      </c>
    </row>
    <row r="1287" spans="1:8" ht="12.75">
      <c r="A1287" t="s">
        <v>76</v>
      </c>
      <c r="B1287" t="s">
        <v>27</v>
      </c>
      <c r="C1287" t="s">
        <v>17</v>
      </c>
      <c r="D1287">
        <v>14</v>
      </c>
      <c r="E1287">
        <v>24</v>
      </c>
      <c r="F1287">
        <v>0.1866169022</v>
      </c>
      <c r="G1287">
        <v>-0.186616902</v>
      </c>
      <c r="H1287">
        <v>0.3199146894</v>
      </c>
    </row>
    <row r="1288" spans="1:8" ht="12.75">
      <c r="A1288" t="s">
        <v>76</v>
      </c>
      <c r="B1288" t="s">
        <v>27</v>
      </c>
      <c r="C1288" t="s">
        <v>28</v>
      </c>
      <c r="D1288">
        <v>6</v>
      </c>
      <c r="E1288">
        <v>9</v>
      </c>
      <c r="F1288">
        <v>0.0799786724</v>
      </c>
      <c r="G1288">
        <v>-0.079978672</v>
      </c>
      <c r="H1288">
        <v>0.1199680085</v>
      </c>
    </row>
    <row r="1289" spans="1:8" ht="12.75">
      <c r="A1289" t="s">
        <v>77</v>
      </c>
      <c r="B1289" t="s">
        <v>27</v>
      </c>
      <c r="C1289" t="s">
        <v>98</v>
      </c>
      <c r="D1289">
        <v>278</v>
      </c>
      <c r="E1289">
        <v>228</v>
      </c>
      <c r="F1289">
        <v>9.2883394587</v>
      </c>
      <c r="G1289">
        <v>-9.288339459</v>
      </c>
      <c r="H1289">
        <v>7.6177748079</v>
      </c>
    </row>
    <row r="1290" spans="1:8" ht="12.75">
      <c r="A1290" t="s">
        <v>77</v>
      </c>
      <c r="B1290" t="s">
        <v>27</v>
      </c>
      <c r="C1290" s="1" t="s">
        <v>1</v>
      </c>
      <c r="D1290">
        <v>213</v>
      </c>
      <c r="E1290">
        <v>193</v>
      </c>
      <c r="F1290">
        <v>7.1166054126</v>
      </c>
      <c r="G1290">
        <v>-7.116605413</v>
      </c>
      <c r="H1290">
        <v>6.4483795523</v>
      </c>
    </row>
    <row r="1291" spans="1:8" ht="12.75">
      <c r="A1291" t="s">
        <v>77</v>
      </c>
      <c r="B1291" t="s">
        <v>27</v>
      </c>
      <c r="C1291" s="1" t="s">
        <v>2</v>
      </c>
      <c r="D1291">
        <v>173</v>
      </c>
      <c r="E1291">
        <v>154</v>
      </c>
      <c r="F1291">
        <v>5.7801536919</v>
      </c>
      <c r="G1291">
        <v>-5.780153692</v>
      </c>
      <c r="H1291">
        <v>5.1453391246</v>
      </c>
    </row>
    <row r="1292" spans="1:8" ht="12.75">
      <c r="A1292" t="s">
        <v>77</v>
      </c>
      <c r="B1292" t="s">
        <v>27</v>
      </c>
      <c r="C1292" t="s">
        <v>3</v>
      </c>
      <c r="D1292">
        <v>155</v>
      </c>
      <c r="E1292">
        <v>127</v>
      </c>
      <c r="F1292">
        <v>5.1787504176</v>
      </c>
      <c r="G1292">
        <v>-5.178750418</v>
      </c>
      <c r="H1292">
        <v>4.2432342132</v>
      </c>
    </row>
    <row r="1293" spans="1:8" ht="12.75">
      <c r="A1293" t="s">
        <v>77</v>
      </c>
      <c r="B1293" t="s">
        <v>27</v>
      </c>
      <c r="C1293" t="s">
        <v>4</v>
      </c>
      <c r="D1293">
        <v>106</v>
      </c>
      <c r="E1293">
        <v>118</v>
      </c>
      <c r="F1293">
        <v>3.5415970598</v>
      </c>
      <c r="G1293">
        <v>-3.54159706</v>
      </c>
      <c r="H1293">
        <v>3.942532576</v>
      </c>
    </row>
    <row r="1294" spans="1:8" ht="12.75">
      <c r="A1294" t="s">
        <v>77</v>
      </c>
      <c r="B1294" t="s">
        <v>27</v>
      </c>
      <c r="C1294" t="s">
        <v>5</v>
      </c>
      <c r="D1294">
        <v>132</v>
      </c>
      <c r="E1294">
        <v>136</v>
      </c>
      <c r="F1294">
        <v>4.4102906782</v>
      </c>
      <c r="G1294">
        <v>-4.410290678</v>
      </c>
      <c r="H1294">
        <v>4.5439358503</v>
      </c>
    </row>
    <row r="1295" spans="1:8" ht="12.75">
      <c r="A1295" t="s">
        <v>77</v>
      </c>
      <c r="B1295" t="s">
        <v>27</v>
      </c>
      <c r="C1295" t="s">
        <v>6</v>
      </c>
      <c r="D1295">
        <v>125</v>
      </c>
      <c r="E1295">
        <v>115</v>
      </c>
      <c r="F1295">
        <v>4.1764116271</v>
      </c>
      <c r="G1295">
        <v>-4.176411627</v>
      </c>
      <c r="H1295">
        <v>3.842298697</v>
      </c>
    </row>
    <row r="1296" spans="1:8" ht="12.75">
      <c r="A1296" t="s">
        <v>77</v>
      </c>
      <c r="B1296" t="s">
        <v>27</v>
      </c>
      <c r="C1296" t="s">
        <v>7</v>
      </c>
      <c r="D1296">
        <v>104</v>
      </c>
      <c r="E1296">
        <v>95</v>
      </c>
      <c r="F1296">
        <v>3.4747744738</v>
      </c>
      <c r="G1296">
        <v>-3.474774474</v>
      </c>
      <c r="H1296">
        <v>3.1740728366</v>
      </c>
    </row>
    <row r="1297" spans="1:8" ht="12.75">
      <c r="A1297" t="s">
        <v>77</v>
      </c>
      <c r="B1297" t="s">
        <v>27</v>
      </c>
      <c r="C1297" t="s">
        <v>8</v>
      </c>
      <c r="D1297">
        <v>67</v>
      </c>
      <c r="E1297">
        <v>54</v>
      </c>
      <c r="F1297">
        <v>2.2385566321</v>
      </c>
      <c r="G1297">
        <v>-2.238556632</v>
      </c>
      <c r="H1297">
        <v>1.8042098229</v>
      </c>
    </row>
    <row r="1298" spans="1:8" ht="12.75">
      <c r="A1298" t="s">
        <v>77</v>
      </c>
      <c r="B1298" t="s">
        <v>27</v>
      </c>
      <c r="C1298" t="s">
        <v>9</v>
      </c>
      <c r="D1298">
        <v>52</v>
      </c>
      <c r="E1298">
        <v>40</v>
      </c>
      <c r="F1298">
        <v>1.7373872369</v>
      </c>
      <c r="G1298">
        <v>-1.737387237</v>
      </c>
      <c r="H1298">
        <v>1.3364517207</v>
      </c>
    </row>
    <row r="1299" spans="1:8" ht="12.75">
      <c r="A1299" t="s">
        <v>77</v>
      </c>
      <c r="B1299" t="s">
        <v>27</v>
      </c>
      <c r="C1299" t="s">
        <v>10</v>
      </c>
      <c r="D1299">
        <v>34</v>
      </c>
      <c r="E1299">
        <v>29</v>
      </c>
      <c r="F1299">
        <v>1.1359839626</v>
      </c>
      <c r="G1299">
        <v>-1.135983963</v>
      </c>
      <c r="H1299">
        <v>0.9689274975</v>
      </c>
    </row>
    <row r="1300" spans="1:8" ht="12.75">
      <c r="A1300" t="s">
        <v>77</v>
      </c>
      <c r="B1300" t="s">
        <v>27</v>
      </c>
      <c r="C1300" t="s">
        <v>11</v>
      </c>
      <c r="D1300">
        <v>38</v>
      </c>
      <c r="E1300">
        <v>38</v>
      </c>
      <c r="F1300">
        <v>1.2696291346</v>
      </c>
      <c r="G1300">
        <v>-1.269629135</v>
      </c>
      <c r="H1300">
        <v>1.2696291346</v>
      </c>
    </row>
    <row r="1301" spans="1:8" ht="12.75">
      <c r="A1301" t="s">
        <v>77</v>
      </c>
      <c r="B1301" t="s">
        <v>27</v>
      </c>
      <c r="C1301" t="s">
        <v>12</v>
      </c>
      <c r="D1301">
        <v>35</v>
      </c>
      <c r="E1301">
        <v>34</v>
      </c>
      <c r="F1301">
        <v>1.1693952556</v>
      </c>
      <c r="G1301">
        <v>-1.169395256</v>
      </c>
      <c r="H1301">
        <v>1.1359839626</v>
      </c>
    </row>
    <row r="1302" spans="1:8" ht="12.75">
      <c r="A1302" t="s">
        <v>77</v>
      </c>
      <c r="B1302" t="s">
        <v>27</v>
      </c>
      <c r="C1302" t="s">
        <v>13</v>
      </c>
      <c r="D1302">
        <v>23</v>
      </c>
      <c r="E1302">
        <v>20</v>
      </c>
      <c r="F1302">
        <v>0.7684597394</v>
      </c>
      <c r="G1302">
        <v>-0.768459739</v>
      </c>
      <c r="H1302">
        <v>0.6682258603</v>
      </c>
    </row>
    <row r="1303" spans="1:8" ht="12.75">
      <c r="A1303" t="s">
        <v>77</v>
      </c>
      <c r="B1303" t="s">
        <v>27</v>
      </c>
      <c r="C1303" t="s">
        <v>14</v>
      </c>
      <c r="D1303">
        <v>22</v>
      </c>
      <c r="E1303">
        <v>12</v>
      </c>
      <c r="F1303">
        <v>0.7350484464</v>
      </c>
      <c r="G1303">
        <v>-0.735048446</v>
      </c>
      <c r="H1303">
        <v>0.4009355162</v>
      </c>
    </row>
    <row r="1304" spans="1:8" ht="12.75">
      <c r="A1304" t="s">
        <v>77</v>
      </c>
      <c r="B1304" t="s">
        <v>27</v>
      </c>
      <c r="C1304" t="s">
        <v>15</v>
      </c>
      <c r="D1304">
        <v>13</v>
      </c>
      <c r="E1304">
        <v>8</v>
      </c>
      <c r="F1304">
        <v>0.4343468092</v>
      </c>
      <c r="G1304">
        <v>-0.434346809</v>
      </c>
      <c r="H1304">
        <v>0.2672903441</v>
      </c>
    </row>
    <row r="1305" spans="1:8" ht="12.75">
      <c r="A1305" t="s">
        <v>77</v>
      </c>
      <c r="B1305" t="s">
        <v>27</v>
      </c>
      <c r="C1305" t="s">
        <v>16</v>
      </c>
      <c r="D1305">
        <v>6</v>
      </c>
      <c r="E1305">
        <v>5</v>
      </c>
      <c r="F1305">
        <v>0.2004677581</v>
      </c>
      <c r="G1305">
        <v>-0.200467758</v>
      </c>
      <c r="H1305">
        <v>0.1670564651</v>
      </c>
    </row>
    <row r="1306" spans="1:8" ht="12.75">
      <c r="A1306" t="s">
        <v>77</v>
      </c>
      <c r="B1306" t="s">
        <v>27</v>
      </c>
      <c r="C1306" t="s">
        <v>17</v>
      </c>
      <c r="D1306">
        <v>5</v>
      </c>
      <c r="E1306">
        <v>4</v>
      </c>
      <c r="F1306">
        <v>0.1670564651</v>
      </c>
      <c r="G1306">
        <v>-0.167056465</v>
      </c>
      <c r="H1306">
        <v>0.1336451721</v>
      </c>
    </row>
    <row r="1307" spans="1:8" ht="12.75">
      <c r="A1307" t="s">
        <v>77</v>
      </c>
      <c r="B1307" t="s">
        <v>27</v>
      </c>
      <c r="C1307" t="s">
        <v>28</v>
      </c>
      <c r="D1307">
        <v>2</v>
      </c>
      <c r="E1307">
        <v>0</v>
      </c>
      <c r="F1307">
        <v>0.066822586</v>
      </c>
      <c r="G1307">
        <v>-0.066822586</v>
      </c>
      <c r="H1307">
        <v>0</v>
      </c>
    </row>
    <row r="1308" spans="1:8" ht="12.75">
      <c r="A1308" t="s">
        <v>78</v>
      </c>
      <c r="B1308" t="s">
        <v>27</v>
      </c>
      <c r="C1308" t="s">
        <v>98</v>
      </c>
      <c r="D1308">
        <v>729</v>
      </c>
      <c r="E1308">
        <v>697</v>
      </c>
      <c r="F1308">
        <v>4.897547867</v>
      </c>
      <c r="G1308">
        <v>-4.897547867</v>
      </c>
      <c r="H1308">
        <v>4.682566342</v>
      </c>
    </row>
    <row r="1309" spans="1:8" ht="12.75">
      <c r="A1309" t="s">
        <v>78</v>
      </c>
      <c r="B1309" t="s">
        <v>27</v>
      </c>
      <c r="C1309" s="1" t="s">
        <v>1</v>
      </c>
      <c r="D1309">
        <v>723</v>
      </c>
      <c r="E1309">
        <v>656</v>
      </c>
      <c r="F1309">
        <v>4.857238831</v>
      </c>
      <c r="G1309">
        <v>-4.857238831</v>
      </c>
      <c r="H1309">
        <v>4.407121263</v>
      </c>
    </row>
    <row r="1310" spans="1:8" ht="12.75">
      <c r="A1310" t="s">
        <v>78</v>
      </c>
      <c r="B1310" t="s">
        <v>27</v>
      </c>
      <c r="C1310" s="1" t="s">
        <v>2</v>
      </c>
      <c r="D1310">
        <v>695</v>
      </c>
      <c r="E1310">
        <v>701</v>
      </c>
      <c r="F1310">
        <v>4.6691299966</v>
      </c>
      <c r="G1310">
        <v>-4.669129997</v>
      </c>
      <c r="H1310">
        <v>4.7094390326</v>
      </c>
    </row>
    <row r="1311" spans="1:8" ht="12.75">
      <c r="A1311" t="s">
        <v>78</v>
      </c>
      <c r="B1311" t="s">
        <v>27</v>
      </c>
      <c r="C1311" t="s">
        <v>3</v>
      </c>
      <c r="D1311">
        <v>645</v>
      </c>
      <c r="E1311">
        <v>644</v>
      </c>
      <c r="F1311">
        <v>4.3332213638</v>
      </c>
      <c r="G1311">
        <v>-4.333221364</v>
      </c>
      <c r="H1311">
        <v>4.3265031911</v>
      </c>
    </row>
    <row r="1312" spans="1:8" ht="12.75">
      <c r="A1312" t="s">
        <v>78</v>
      </c>
      <c r="B1312" t="s">
        <v>27</v>
      </c>
      <c r="C1312" t="s">
        <v>4</v>
      </c>
      <c r="D1312">
        <v>610</v>
      </c>
      <c r="E1312">
        <v>606</v>
      </c>
      <c r="F1312">
        <v>4.0980853208</v>
      </c>
      <c r="G1312">
        <v>-4.098085321</v>
      </c>
      <c r="H1312">
        <v>4.0712126302</v>
      </c>
    </row>
    <row r="1313" spans="1:8" ht="12.75">
      <c r="A1313" t="s">
        <v>78</v>
      </c>
      <c r="B1313" t="s">
        <v>27</v>
      </c>
      <c r="C1313" t="s">
        <v>5</v>
      </c>
      <c r="D1313">
        <v>707</v>
      </c>
      <c r="E1313">
        <v>729</v>
      </c>
      <c r="F1313">
        <v>4.7497480685</v>
      </c>
      <c r="G1313">
        <v>-4.749748069</v>
      </c>
      <c r="H1313">
        <v>4.897547867</v>
      </c>
    </row>
    <row r="1314" spans="1:8" ht="12.75">
      <c r="A1314" t="s">
        <v>78</v>
      </c>
      <c r="B1314" t="s">
        <v>27</v>
      </c>
      <c r="C1314" t="s">
        <v>6</v>
      </c>
      <c r="D1314">
        <v>726</v>
      </c>
      <c r="E1314">
        <v>713</v>
      </c>
      <c r="F1314">
        <v>4.877393349</v>
      </c>
      <c r="G1314">
        <v>-4.877393349</v>
      </c>
      <c r="H1314">
        <v>4.7900571045</v>
      </c>
    </row>
    <row r="1315" spans="1:8" ht="12.75">
      <c r="A1315" t="s">
        <v>78</v>
      </c>
      <c r="B1315" t="s">
        <v>27</v>
      </c>
      <c r="C1315" t="s">
        <v>7</v>
      </c>
      <c r="D1315">
        <v>612</v>
      </c>
      <c r="E1315">
        <v>583</v>
      </c>
      <c r="F1315">
        <v>4.1115216661</v>
      </c>
      <c r="G1315">
        <v>-4.111521666</v>
      </c>
      <c r="H1315">
        <v>3.9166946591</v>
      </c>
    </row>
    <row r="1316" spans="1:8" ht="12.75">
      <c r="A1316" t="s">
        <v>78</v>
      </c>
      <c r="B1316" t="s">
        <v>27</v>
      </c>
      <c r="C1316" t="s">
        <v>8</v>
      </c>
      <c r="D1316">
        <v>565</v>
      </c>
      <c r="E1316">
        <v>608</v>
      </c>
      <c r="F1316">
        <v>3.7957675512</v>
      </c>
      <c r="G1316">
        <v>-3.795767551</v>
      </c>
      <c r="H1316">
        <v>4.0846489755</v>
      </c>
    </row>
    <row r="1317" spans="1:8" ht="12.75">
      <c r="A1317" t="s">
        <v>78</v>
      </c>
      <c r="B1317" t="s">
        <v>27</v>
      </c>
      <c r="C1317" t="s">
        <v>9</v>
      </c>
      <c r="D1317">
        <v>634</v>
      </c>
      <c r="E1317">
        <v>538</v>
      </c>
      <c r="F1317">
        <v>4.2593214646</v>
      </c>
      <c r="G1317">
        <v>-4.259321465</v>
      </c>
      <c r="H1317">
        <v>3.6143768895</v>
      </c>
    </row>
    <row r="1318" spans="1:8" ht="12.75">
      <c r="A1318" t="s">
        <v>78</v>
      </c>
      <c r="B1318" t="s">
        <v>27</v>
      </c>
      <c r="C1318" t="s">
        <v>10</v>
      </c>
      <c r="D1318">
        <v>460</v>
      </c>
      <c r="E1318">
        <v>330</v>
      </c>
      <c r="F1318">
        <v>3.0903594222</v>
      </c>
      <c r="G1318">
        <v>-3.090359422</v>
      </c>
      <c r="H1318">
        <v>2.2169969768</v>
      </c>
    </row>
    <row r="1319" spans="1:8" ht="12.75">
      <c r="A1319" t="s">
        <v>78</v>
      </c>
      <c r="B1319" t="s">
        <v>27</v>
      </c>
      <c r="C1319" t="s">
        <v>11</v>
      </c>
      <c r="D1319">
        <v>260</v>
      </c>
      <c r="E1319">
        <v>186</v>
      </c>
      <c r="F1319">
        <v>1.7467248908</v>
      </c>
      <c r="G1319">
        <v>-1.746724891</v>
      </c>
      <c r="H1319">
        <v>1.2495801142</v>
      </c>
    </row>
    <row r="1320" spans="1:8" ht="12.75">
      <c r="A1320" t="s">
        <v>78</v>
      </c>
      <c r="B1320" t="s">
        <v>27</v>
      </c>
      <c r="C1320" t="s">
        <v>12</v>
      </c>
      <c r="D1320">
        <v>155</v>
      </c>
      <c r="E1320">
        <v>102</v>
      </c>
      <c r="F1320">
        <v>1.0413167618</v>
      </c>
      <c r="G1320">
        <v>-1.041316762</v>
      </c>
      <c r="H1320">
        <v>0.685253611</v>
      </c>
    </row>
    <row r="1321" spans="1:8" ht="12.75">
      <c r="A1321" t="s">
        <v>78</v>
      </c>
      <c r="B1321" t="s">
        <v>27</v>
      </c>
      <c r="C1321" t="s">
        <v>13</v>
      </c>
      <c r="D1321">
        <v>66</v>
      </c>
      <c r="E1321">
        <v>55</v>
      </c>
      <c r="F1321">
        <v>0.4433993954</v>
      </c>
      <c r="G1321">
        <v>-0.443399395</v>
      </c>
      <c r="H1321">
        <v>0.3694994961</v>
      </c>
    </row>
    <row r="1322" spans="1:8" ht="12.75">
      <c r="A1322" t="s">
        <v>78</v>
      </c>
      <c r="B1322" t="s">
        <v>27</v>
      </c>
      <c r="C1322" t="s">
        <v>14</v>
      </c>
      <c r="D1322">
        <v>34</v>
      </c>
      <c r="E1322">
        <v>45</v>
      </c>
      <c r="F1322">
        <v>0.2284178703</v>
      </c>
      <c r="G1322">
        <v>-0.22841787</v>
      </c>
      <c r="H1322">
        <v>0.3023177696</v>
      </c>
    </row>
    <row r="1323" spans="1:8" ht="12.75">
      <c r="A1323" t="s">
        <v>78</v>
      </c>
      <c r="B1323" t="s">
        <v>27</v>
      </c>
      <c r="C1323" t="s">
        <v>15</v>
      </c>
      <c r="D1323">
        <v>19</v>
      </c>
      <c r="E1323">
        <v>23</v>
      </c>
      <c r="F1323">
        <v>0.1276452805</v>
      </c>
      <c r="G1323">
        <v>-0.12764528</v>
      </c>
      <c r="H1323">
        <v>0.1545179711</v>
      </c>
    </row>
    <row r="1324" spans="1:8" ht="12.75">
      <c r="A1324" t="s">
        <v>78</v>
      </c>
      <c r="B1324" t="s">
        <v>27</v>
      </c>
      <c r="C1324" t="s">
        <v>16</v>
      </c>
      <c r="D1324">
        <v>5</v>
      </c>
      <c r="E1324">
        <v>11</v>
      </c>
      <c r="F1324">
        <v>0.0335908633</v>
      </c>
      <c r="G1324">
        <v>-0.033590863</v>
      </c>
      <c r="H1324">
        <v>0.0738998992</v>
      </c>
    </row>
    <row r="1325" spans="1:8" ht="12.75">
      <c r="A1325" t="s">
        <v>78</v>
      </c>
      <c r="B1325" t="s">
        <v>27</v>
      </c>
      <c r="C1325" t="s">
        <v>17</v>
      </c>
      <c r="D1325">
        <v>4</v>
      </c>
      <c r="E1325">
        <v>5</v>
      </c>
      <c r="F1325">
        <v>0.0268726906</v>
      </c>
      <c r="G1325">
        <v>-0.026872691</v>
      </c>
      <c r="H1325">
        <v>0.0335908633</v>
      </c>
    </row>
    <row r="1326" spans="1:8" ht="12.75">
      <c r="A1326" t="s">
        <v>78</v>
      </c>
      <c r="B1326" t="s">
        <v>27</v>
      </c>
      <c r="C1326" t="s">
        <v>28</v>
      </c>
      <c r="D1326">
        <v>1</v>
      </c>
      <c r="E1326">
        <v>3</v>
      </c>
      <c r="F1326">
        <v>0.0067181727</v>
      </c>
      <c r="G1326">
        <v>-0.006718173</v>
      </c>
      <c r="H1326">
        <v>0.020154518</v>
      </c>
    </row>
    <row r="1327" spans="1:8" ht="12.75">
      <c r="A1327" t="s">
        <v>79</v>
      </c>
      <c r="B1327" t="s">
        <v>27</v>
      </c>
      <c r="C1327" t="s">
        <v>98</v>
      </c>
      <c r="D1327">
        <v>246</v>
      </c>
      <c r="E1327">
        <v>246</v>
      </c>
      <c r="F1327">
        <v>8.1027667984</v>
      </c>
      <c r="G1327">
        <v>-8.102766798</v>
      </c>
      <c r="H1327">
        <v>8.1027667984</v>
      </c>
    </row>
    <row r="1328" spans="1:8" ht="12.75">
      <c r="A1328" t="s">
        <v>79</v>
      </c>
      <c r="B1328" t="s">
        <v>27</v>
      </c>
      <c r="C1328" s="1" t="s">
        <v>1</v>
      </c>
      <c r="D1328">
        <v>229</v>
      </c>
      <c r="E1328">
        <v>205</v>
      </c>
      <c r="F1328">
        <v>7.5428194993</v>
      </c>
      <c r="G1328">
        <v>-7.542819499</v>
      </c>
      <c r="H1328">
        <v>6.7523056653</v>
      </c>
    </row>
    <row r="1329" spans="1:8" ht="12.75">
      <c r="A1329" t="s">
        <v>79</v>
      </c>
      <c r="B1329" t="s">
        <v>27</v>
      </c>
      <c r="C1329" s="1" t="s">
        <v>2</v>
      </c>
      <c r="D1329">
        <v>174</v>
      </c>
      <c r="E1329">
        <v>160</v>
      </c>
      <c r="F1329">
        <v>5.7312252964</v>
      </c>
      <c r="G1329">
        <v>-5.731225296</v>
      </c>
      <c r="H1329">
        <v>5.2700922266</v>
      </c>
    </row>
    <row r="1330" spans="1:8" ht="12.75">
      <c r="A1330" t="s">
        <v>79</v>
      </c>
      <c r="B1330" t="s">
        <v>27</v>
      </c>
      <c r="C1330" t="s">
        <v>3</v>
      </c>
      <c r="D1330">
        <v>158</v>
      </c>
      <c r="E1330">
        <v>135</v>
      </c>
      <c r="F1330">
        <v>5.2042160738</v>
      </c>
      <c r="G1330">
        <v>-5.204216074</v>
      </c>
      <c r="H1330">
        <v>4.4466403162</v>
      </c>
    </row>
    <row r="1331" spans="1:8" ht="12.75">
      <c r="A1331" t="s">
        <v>79</v>
      </c>
      <c r="B1331" t="s">
        <v>27</v>
      </c>
      <c r="C1331" t="s">
        <v>4</v>
      </c>
      <c r="D1331">
        <v>145</v>
      </c>
      <c r="E1331">
        <v>145</v>
      </c>
      <c r="F1331">
        <v>4.7760210804</v>
      </c>
      <c r="G1331">
        <v>-4.77602108</v>
      </c>
      <c r="H1331">
        <v>4.7760210804</v>
      </c>
    </row>
    <row r="1332" spans="1:8" ht="12.75">
      <c r="A1332" t="s">
        <v>79</v>
      </c>
      <c r="B1332" t="s">
        <v>27</v>
      </c>
      <c r="C1332" t="s">
        <v>5</v>
      </c>
      <c r="D1332">
        <v>133</v>
      </c>
      <c r="E1332">
        <v>115</v>
      </c>
      <c r="F1332">
        <v>4.3807641634</v>
      </c>
      <c r="G1332">
        <v>-4.380764163</v>
      </c>
      <c r="H1332">
        <v>3.7878787879</v>
      </c>
    </row>
    <row r="1333" spans="1:8" ht="12.75">
      <c r="A1333" t="s">
        <v>79</v>
      </c>
      <c r="B1333" t="s">
        <v>27</v>
      </c>
      <c r="C1333" t="s">
        <v>6</v>
      </c>
      <c r="D1333">
        <v>118</v>
      </c>
      <c r="E1333">
        <v>116</v>
      </c>
      <c r="F1333">
        <v>3.8866930171</v>
      </c>
      <c r="G1333">
        <v>-3.886693017</v>
      </c>
      <c r="H1333">
        <v>3.8208168643</v>
      </c>
    </row>
    <row r="1334" spans="1:8" ht="12.75">
      <c r="A1334" t="s">
        <v>79</v>
      </c>
      <c r="B1334" t="s">
        <v>27</v>
      </c>
      <c r="C1334" t="s">
        <v>7</v>
      </c>
      <c r="D1334">
        <v>72</v>
      </c>
      <c r="E1334">
        <v>75</v>
      </c>
      <c r="F1334">
        <v>2.371541502</v>
      </c>
      <c r="G1334">
        <v>-2.371541502</v>
      </c>
      <c r="H1334">
        <v>2.4703557312</v>
      </c>
    </row>
    <row r="1335" spans="1:8" ht="12.75">
      <c r="A1335" t="s">
        <v>79</v>
      </c>
      <c r="B1335" t="s">
        <v>27</v>
      </c>
      <c r="C1335" t="s">
        <v>8</v>
      </c>
      <c r="D1335">
        <v>65</v>
      </c>
      <c r="E1335">
        <v>50</v>
      </c>
      <c r="F1335">
        <v>2.1409749671</v>
      </c>
      <c r="G1335">
        <v>-2.140974967</v>
      </c>
      <c r="H1335">
        <v>1.6469038208</v>
      </c>
    </row>
    <row r="1336" spans="1:8" ht="12.75">
      <c r="A1336" t="s">
        <v>79</v>
      </c>
      <c r="B1336" t="s">
        <v>27</v>
      </c>
      <c r="C1336" t="s">
        <v>9</v>
      </c>
      <c r="D1336">
        <v>46</v>
      </c>
      <c r="E1336">
        <v>38</v>
      </c>
      <c r="F1336">
        <v>1.5151515152</v>
      </c>
      <c r="G1336">
        <v>-1.515151515</v>
      </c>
      <c r="H1336">
        <v>1.2516469038</v>
      </c>
    </row>
    <row r="1337" spans="1:8" ht="12.75">
      <c r="A1337" t="s">
        <v>79</v>
      </c>
      <c r="B1337" t="s">
        <v>27</v>
      </c>
      <c r="C1337" t="s">
        <v>10</v>
      </c>
      <c r="D1337">
        <v>55</v>
      </c>
      <c r="E1337">
        <v>50</v>
      </c>
      <c r="F1337">
        <v>1.8115942029</v>
      </c>
      <c r="G1337">
        <v>-1.811594203</v>
      </c>
      <c r="H1337">
        <v>1.6469038208</v>
      </c>
    </row>
    <row r="1338" spans="1:8" ht="12.75">
      <c r="A1338" t="s">
        <v>79</v>
      </c>
      <c r="B1338" t="s">
        <v>27</v>
      </c>
      <c r="C1338" t="s">
        <v>11</v>
      </c>
      <c r="D1338">
        <v>40</v>
      </c>
      <c r="E1338">
        <v>44</v>
      </c>
      <c r="F1338">
        <v>1.3175230567</v>
      </c>
      <c r="G1338">
        <v>-1.317523057</v>
      </c>
      <c r="H1338">
        <v>1.4492753623</v>
      </c>
    </row>
    <row r="1339" spans="1:8" ht="12.75">
      <c r="A1339" t="s">
        <v>79</v>
      </c>
      <c r="B1339" t="s">
        <v>27</v>
      </c>
      <c r="C1339" t="s">
        <v>12</v>
      </c>
      <c r="D1339">
        <v>24</v>
      </c>
      <c r="E1339">
        <v>25</v>
      </c>
      <c r="F1339">
        <v>0.790513834</v>
      </c>
      <c r="G1339">
        <v>-0.790513834</v>
      </c>
      <c r="H1339">
        <v>0.8234519104</v>
      </c>
    </row>
    <row r="1340" spans="1:8" ht="12.75">
      <c r="A1340" t="s">
        <v>79</v>
      </c>
      <c r="B1340" t="s">
        <v>27</v>
      </c>
      <c r="C1340" t="s">
        <v>13</v>
      </c>
      <c r="D1340">
        <v>22</v>
      </c>
      <c r="E1340">
        <v>13</v>
      </c>
      <c r="F1340">
        <v>0.7246376812</v>
      </c>
      <c r="G1340">
        <v>-0.724637681</v>
      </c>
      <c r="H1340">
        <v>0.4281949934</v>
      </c>
    </row>
    <row r="1341" spans="1:8" ht="12.75">
      <c r="A1341" t="s">
        <v>79</v>
      </c>
      <c r="B1341" t="s">
        <v>27</v>
      </c>
      <c r="C1341" t="s">
        <v>14</v>
      </c>
      <c r="D1341">
        <v>15</v>
      </c>
      <c r="E1341">
        <v>24</v>
      </c>
      <c r="F1341">
        <v>0.4940711462</v>
      </c>
      <c r="G1341">
        <v>-0.494071146</v>
      </c>
      <c r="H1341">
        <v>0.790513834</v>
      </c>
    </row>
    <row r="1342" spans="1:8" ht="12.75">
      <c r="A1342" t="s">
        <v>79</v>
      </c>
      <c r="B1342" t="s">
        <v>27</v>
      </c>
      <c r="C1342" t="s">
        <v>15</v>
      </c>
      <c r="D1342">
        <v>15</v>
      </c>
      <c r="E1342">
        <v>9</v>
      </c>
      <c r="F1342">
        <v>0.4940711462</v>
      </c>
      <c r="G1342">
        <v>-0.494071146</v>
      </c>
      <c r="H1342">
        <v>0.2964426877</v>
      </c>
    </row>
    <row r="1343" spans="1:8" ht="12.75">
      <c r="A1343" t="s">
        <v>79</v>
      </c>
      <c r="B1343" t="s">
        <v>27</v>
      </c>
      <c r="C1343" t="s">
        <v>16</v>
      </c>
      <c r="D1343">
        <v>9</v>
      </c>
      <c r="E1343">
        <v>7</v>
      </c>
      <c r="F1343">
        <v>0.2964426877</v>
      </c>
      <c r="G1343">
        <v>-0.296442688</v>
      </c>
      <c r="H1343">
        <v>0.2305665349</v>
      </c>
    </row>
    <row r="1344" spans="1:8" ht="12.75">
      <c r="A1344" t="s">
        <v>79</v>
      </c>
      <c r="B1344" t="s">
        <v>27</v>
      </c>
      <c r="C1344" t="s">
        <v>17</v>
      </c>
      <c r="D1344">
        <v>6</v>
      </c>
      <c r="E1344">
        <v>3</v>
      </c>
      <c r="F1344">
        <v>0.1976284585</v>
      </c>
      <c r="G1344">
        <v>-0.197628458</v>
      </c>
      <c r="H1344">
        <v>0.0988142292</v>
      </c>
    </row>
    <row r="1345" spans="1:8" ht="12.75">
      <c r="A1345" t="s">
        <v>79</v>
      </c>
      <c r="B1345" t="s">
        <v>27</v>
      </c>
      <c r="C1345" t="s">
        <v>28</v>
      </c>
      <c r="D1345">
        <v>1</v>
      </c>
      <c r="E1345">
        <v>3</v>
      </c>
      <c r="F1345">
        <v>0.0329380764</v>
      </c>
      <c r="G1345">
        <v>-0.032938076</v>
      </c>
      <c r="H1345">
        <v>0.0988142292</v>
      </c>
    </row>
    <row r="1346" spans="1:8" ht="12.75">
      <c r="A1346" t="s">
        <v>80</v>
      </c>
      <c r="B1346" t="s">
        <v>27</v>
      </c>
      <c r="C1346" t="s">
        <v>98</v>
      </c>
      <c r="D1346">
        <v>269</v>
      </c>
      <c r="E1346">
        <v>247</v>
      </c>
      <c r="F1346">
        <v>7.8540145985</v>
      </c>
      <c r="G1346">
        <v>-7.854014599</v>
      </c>
      <c r="H1346">
        <v>7.2116788321</v>
      </c>
    </row>
    <row r="1347" spans="1:8" ht="12.75">
      <c r="A1347" t="s">
        <v>80</v>
      </c>
      <c r="B1347" t="s">
        <v>27</v>
      </c>
      <c r="C1347" s="1" t="s">
        <v>1</v>
      </c>
      <c r="D1347">
        <v>248</v>
      </c>
      <c r="E1347">
        <v>230</v>
      </c>
      <c r="F1347">
        <v>7.2408759124</v>
      </c>
      <c r="G1347">
        <v>-7.240875912</v>
      </c>
      <c r="H1347">
        <v>6.7153284672</v>
      </c>
    </row>
    <row r="1348" spans="1:8" ht="12.75">
      <c r="A1348" t="s">
        <v>80</v>
      </c>
      <c r="B1348" t="s">
        <v>27</v>
      </c>
      <c r="C1348" s="1" t="s">
        <v>2</v>
      </c>
      <c r="D1348">
        <v>178</v>
      </c>
      <c r="E1348">
        <v>197</v>
      </c>
      <c r="F1348">
        <v>5.197080292</v>
      </c>
      <c r="G1348">
        <v>-5.197080292</v>
      </c>
      <c r="H1348">
        <v>5.7518248175</v>
      </c>
    </row>
    <row r="1349" spans="1:8" ht="12.75">
      <c r="A1349" t="s">
        <v>80</v>
      </c>
      <c r="B1349" t="s">
        <v>27</v>
      </c>
      <c r="C1349" t="s">
        <v>3</v>
      </c>
      <c r="D1349">
        <v>174</v>
      </c>
      <c r="E1349">
        <v>152</v>
      </c>
      <c r="F1349">
        <v>5.0802919708</v>
      </c>
      <c r="G1349">
        <v>-5.080291971</v>
      </c>
      <c r="H1349">
        <v>4.4379562044</v>
      </c>
    </row>
    <row r="1350" spans="1:8" ht="12.75">
      <c r="A1350" t="s">
        <v>80</v>
      </c>
      <c r="B1350" t="s">
        <v>27</v>
      </c>
      <c r="C1350" t="s">
        <v>4</v>
      </c>
      <c r="D1350">
        <v>168</v>
      </c>
      <c r="E1350">
        <v>155</v>
      </c>
      <c r="F1350">
        <v>4.9051094891</v>
      </c>
      <c r="G1350">
        <v>-4.905109489</v>
      </c>
      <c r="H1350">
        <v>4.5255474453</v>
      </c>
    </row>
    <row r="1351" spans="1:8" ht="12.75">
      <c r="A1351" t="s">
        <v>80</v>
      </c>
      <c r="B1351" t="s">
        <v>27</v>
      </c>
      <c r="C1351" t="s">
        <v>5</v>
      </c>
      <c r="D1351">
        <v>120</v>
      </c>
      <c r="E1351">
        <v>151</v>
      </c>
      <c r="F1351">
        <v>3.503649635</v>
      </c>
      <c r="G1351">
        <v>-3.503649635</v>
      </c>
      <c r="H1351">
        <v>4.4087591241</v>
      </c>
    </row>
    <row r="1352" spans="1:8" ht="12.75">
      <c r="A1352" t="s">
        <v>80</v>
      </c>
      <c r="B1352" t="s">
        <v>27</v>
      </c>
      <c r="C1352" t="s">
        <v>6</v>
      </c>
      <c r="D1352">
        <v>138</v>
      </c>
      <c r="E1352">
        <v>131</v>
      </c>
      <c r="F1352">
        <v>4.0291970803</v>
      </c>
      <c r="G1352">
        <v>-4.02919708</v>
      </c>
      <c r="H1352">
        <v>3.8248175182</v>
      </c>
    </row>
    <row r="1353" spans="1:8" ht="12.75">
      <c r="A1353" t="s">
        <v>80</v>
      </c>
      <c r="B1353" t="s">
        <v>27</v>
      </c>
      <c r="C1353" t="s">
        <v>7</v>
      </c>
      <c r="D1353">
        <v>101</v>
      </c>
      <c r="E1353">
        <v>96</v>
      </c>
      <c r="F1353">
        <v>2.9489051095</v>
      </c>
      <c r="G1353">
        <v>-2.948905109</v>
      </c>
      <c r="H1353">
        <v>2.802919708</v>
      </c>
    </row>
    <row r="1354" spans="1:8" ht="12.75">
      <c r="A1354" t="s">
        <v>80</v>
      </c>
      <c r="B1354" t="s">
        <v>27</v>
      </c>
      <c r="C1354" t="s">
        <v>8</v>
      </c>
      <c r="D1354">
        <v>88</v>
      </c>
      <c r="E1354">
        <v>77</v>
      </c>
      <c r="F1354">
        <v>2.5693430657</v>
      </c>
      <c r="G1354">
        <v>-2.569343066</v>
      </c>
      <c r="H1354">
        <v>2.2481751825</v>
      </c>
    </row>
    <row r="1355" spans="1:8" ht="12.75">
      <c r="A1355" t="s">
        <v>80</v>
      </c>
      <c r="B1355" t="s">
        <v>27</v>
      </c>
      <c r="C1355" t="s">
        <v>9</v>
      </c>
      <c r="D1355">
        <v>67</v>
      </c>
      <c r="E1355">
        <v>61</v>
      </c>
      <c r="F1355">
        <v>1.9562043796</v>
      </c>
      <c r="G1355">
        <v>-1.95620438</v>
      </c>
      <c r="H1355">
        <v>1.7810218978</v>
      </c>
    </row>
    <row r="1356" spans="1:8" ht="12.75">
      <c r="A1356" t="s">
        <v>80</v>
      </c>
      <c r="B1356" t="s">
        <v>27</v>
      </c>
      <c r="C1356" t="s">
        <v>10</v>
      </c>
      <c r="D1356">
        <v>41</v>
      </c>
      <c r="E1356">
        <v>32</v>
      </c>
      <c r="F1356">
        <v>1.197080292</v>
      </c>
      <c r="G1356">
        <v>-1.197080292</v>
      </c>
      <c r="H1356">
        <v>0.9343065693</v>
      </c>
    </row>
    <row r="1357" spans="1:8" ht="12.75">
      <c r="A1357" t="s">
        <v>80</v>
      </c>
      <c r="B1357" t="s">
        <v>27</v>
      </c>
      <c r="C1357" t="s">
        <v>11</v>
      </c>
      <c r="D1357">
        <v>62</v>
      </c>
      <c r="E1357">
        <v>42</v>
      </c>
      <c r="F1357">
        <v>1.8102189781</v>
      </c>
      <c r="G1357">
        <v>-1.810218978</v>
      </c>
      <c r="H1357">
        <v>1.2262773723</v>
      </c>
    </row>
    <row r="1358" spans="1:8" ht="12.75">
      <c r="A1358" t="s">
        <v>80</v>
      </c>
      <c r="B1358" t="s">
        <v>27</v>
      </c>
      <c r="C1358" t="s">
        <v>12</v>
      </c>
      <c r="D1358">
        <v>29</v>
      </c>
      <c r="E1358">
        <v>39</v>
      </c>
      <c r="F1358">
        <v>0.8467153285</v>
      </c>
      <c r="G1358">
        <v>-0.846715328</v>
      </c>
      <c r="H1358">
        <v>1.1386861314</v>
      </c>
    </row>
    <row r="1359" spans="1:8" ht="12.75">
      <c r="A1359" t="s">
        <v>80</v>
      </c>
      <c r="B1359" t="s">
        <v>27</v>
      </c>
      <c r="C1359" t="s">
        <v>13</v>
      </c>
      <c r="D1359">
        <v>20</v>
      </c>
      <c r="E1359">
        <v>21</v>
      </c>
      <c r="F1359">
        <v>0.5839416058</v>
      </c>
      <c r="G1359">
        <v>-0.583941606</v>
      </c>
      <c r="H1359">
        <v>0.6131386861</v>
      </c>
    </row>
    <row r="1360" spans="1:8" ht="12.75">
      <c r="A1360" t="s">
        <v>80</v>
      </c>
      <c r="B1360" t="s">
        <v>27</v>
      </c>
      <c r="C1360" t="s">
        <v>14</v>
      </c>
      <c r="D1360">
        <v>17</v>
      </c>
      <c r="E1360">
        <v>16</v>
      </c>
      <c r="F1360">
        <v>0.496350365</v>
      </c>
      <c r="G1360">
        <v>-0.496350365</v>
      </c>
      <c r="H1360">
        <v>0.4671532847</v>
      </c>
    </row>
    <row r="1361" spans="1:8" ht="12.75">
      <c r="A1361" t="s">
        <v>80</v>
      </c>
      <c r="B1361" t="s">
        <v>27</v>
      </c>
      <c r="C1361" t="s">
        <v>15</v>
      </c>
      <c r="D1361">
        <v>8</v>
      </c>
      <c r="E1361">
        <v>12</v>
      </c>
      <c r="F1361">
        <v>0.2335766423</v>
      </c>
      <c r="G1361">
        <v>-0.233576642</v>
      </c>
      <c r="H1361">
        <v>0.3503649635</v>
      </c>
    </row>
    <row r="1362" spans="1:8" ht="12.75">
      <c r="A1362" t="s">
        <v>80</v>
      </c>
      <c r="B1362" t="s">
        <v>27</v>
      </c>
      <c r="C1362" t="s">
        <v>16</v>
      </c>
      <c r="D1362">
        <v>9</v>
      </c>
      <c r="E1362">
        <v>10</v>
      </c>
      <c r="F1362">
        <v>0.2627737226</v>
      </c>
      <c r="G1362">
        <v>-0.262773723</v>
      </c>
      <c r="H1362">
        <v>0.2919708029</v>
      </c>
    </row>
    <row r="1363" spans="1:8" ht="12.75">
      <c r="A1363" t="s">
        <v>80</v>
      </c>
      <c r="B1363" t="s">
        <v>27</v>
      </c>
      <c r="C1363" t="s">
        <v>17</v>
      </c>
      <c r="D1363">
        <v>6</v>
      </c>
      <c r="E1363">
        <v>6</v>
      </c>
      <c r="F1363">
        <v>0.1751824818</v>
      </c>
      <c r="G1363">
        <v>-0.175182482</v>
      </c>
      <c r="H1363">
        <v>0.1751824818</v>
      </c>
    </row>
    <row r="1364" spans="1:8" ht="12.75">
      <c r="A1364" t="s">
        <v>80</v>
      </c>
      <c r="B1364" t="s">
        <v>27</v>
      </c>
      <c r="C1364" t="s">
        <v>28</v>
      </c>
      <c r="D1364">
        <v>4</v>
      </c>
      <c r="E1364">
        <v>3</v>
      </c>
      <c r="F1364">
        <v>0.1167883212</v>
      </c>
      <c r="G1364">
        <v>-0.116788321</v>
      </c>
      <c r="H1364">
        <v>0.0875912409</v>
      </c>
    </row>
    <row r="1365" spans="1:8" ht="12.75">
      <c r="A1365" t="s">
        <v>81</v>
      </c>
      <c r="B1365" t="s">
        <v>27</v>
      </c>
      <c r="C1365" t="s">
        <v>98</v>
      </c>
      <c r="D1365">
        <v>222</v>
      </c>
      <c r="E1365">
        <v>215</v>
      </c>
      <c r="F1365">
        <v>6.1072902338</v>
      </c>
      <c r="G1365">
        <v>-6.107290234</v>
      </c>
      <c r="H1365">
        <v>5.9147180193</v>
      </c>
    </row>
    <row r="1366" spans="1:8" ht="12.75">
      <c r="A1366" t="s">
        <v>81</v>
      </c>
      <c r="B1366" t="s">
        <v>27</v>
      </c>
      <c r="C1366" s="1" t="s">
        <v>1</v>
      </c>
      <c r="D1366">
        <v>196</v>
      </c>
      <c r="E1366">
        <v>187</v>
      </c>
      <c r="F1366">
        <v>5.3920220083</v>
      </c>
      <c r="G1366">
        <v>-5.392022008</v>
      </c>
      <c r="H1366">
        <v>5.1444291609</v>
      </c>
    </row>
    <row r="1367" spans="1:8" ht="12.75">
      <c r="A1367" t="s">
        <v>81</v>
      </c>
      <c r="B1367" t="s">
        <v>27</v>
      </c>
      <c r="C1367" s="1" t="s">
        <v>2</v>
      </c>
      <c r="D1367">
        <v>177</v>
      </c>
      <c r="E1367">
        <v>171</v>
      </c>
      <c r="F1367">
        <v>4.8693259972</v>
      </c>
      <c r="G1367">
        <v>-4.869325997</v>
      </c>
      <c r="H1367">
        <v>4.704264099</v>
      </c>
    </row>
    <row r="1368" spans="1:8" ht="12.75">
      <c r="A1368" t="s">
        <v>81</v>
      </c>
      <c r="B1368" t="s">
        <v>27</v>
      </c>
      <c r="C1368" t="s">
        <v>3</v>
      </c>
      <c r="D1368">
        <v>152</v>
      </c>
      <c r="E1368">
        <v>160</v>
      </c>
      <c r="F1368">
        <v>4.181568088</v>
      </c>
      <c r="G1368">
        <v>-4.181568088</v>
      </c>
      <c r="H1368">
        <v>4.401650619</v>
      </c>
    </row>
    <row r="1369" spans="1:8" ht="12.75">
      <c r="A1369" t="s">
        <v>81</v>
      </c>
      <c r="B1369" t="s">
        <v>27</v>
      </c>
      <c r="C1369" t="s">
        <v>4</v>
      </c>
      <c r="D1369">
        <v>163</v>
      </c>
      <c r="E1369">
        <v>156</v>
      </c>
      <c r="F1369">
        <v>4.4841815681</v>
      </c>
      <c r="G1369">
        <v>-4.484181568</v>
      </c>
      <c r="H1369">
        <v>4.2916093535</v>
      </c>
    </row>
    <row r="1370" spans="1:8" ht="12.75">
      <c r="A1370" t="s">
        <v>81</v>
      </c>
      <c r="B1370" t="s">
        <v>27</v>
      </c>
      <c r="C1370" t="s">
        <v>5</v>
      </c>
      <c r="D1370">
        <v>184</v>
      </c>
      <c r="E1370">
        <v>148</v>
      </c>
      <c r="F1370">
        <v>5.0618982118</v>
      </c>
      <c r="G1370">
        <v>-5.061898212</v>
      </c>
      <c r="H1370">
        <v>4.0715268226</v>
      </c>
    </row>
    <row r="1371" spans="1:8" ht="12.75">
      <c r="A1371" t="s">
        <v>81</v>
      </c>
      <c r="B1371" t="s">
        <v>27</v>
      </c>
      <c r="C1371" t="s">
        <v>6</v>
      </c>
      <c r="D1371">
        <v>176</v>
      </c>
      <c r="E1371">
        <v>158</v>
      </c>
      <c r="F1371">
        <v>4.8418156809</v>
      </c>
      <c r="G1371">
        <v>-4.841815681</v>
      </c>
      <c r="H1371">
        <v>4.3466299862</v>
      </c>
    </row>
    <row r="1372" spans="1:8" ht="12.75">
      <c r="A1372" t="s">
        <v>81</v>
      </c>
      <c r="B1372" t="s">
        <v>27</v>
      </c>
      <c r="C1372" t="s">
        <v>7</v>
      </c>
      <c r="D1372">
        <v>151</v>
      </c>
      <c r="E1372">
        <v>125</v>
      </c>
      <c r="F1372">
        <v>4.1540577717</v>
      </c>
      <c r="G1372">
        <v>-4.154057772</v>
      </c>
      <c r="H1372">
        <v>3.4387895461</v>
      </c>
    </row>
    <row r="1373" spans="1:8" ht="12.75">
      <c r="A1373" t="s">
        <v>81</v>
      </c>
      <c r="B1373" t="s">
        <v>27</v>
      </c>
      <c r="C1373" t="s">
        <v>8</v>
      </c>
      <c r="D1373">
        <v>124</v>
      </c>
      <c r="E1373">
        <v>112</v>
      </c>
      <c r="F1373">
        <v>3.4112792297</v>
      </c>
      <c r="G1373">
        <v>-3.41127923</v>
      </c>
      <c r="H1373">
        <v>3.0811554333</v>
      </c>
    </row>
    <row r="1374" spans="1:8" ht="12.75">
      <c r="A1374" t="s">
        <v>81</v>
      </c>
      <c r="B1374" t="s">
        <v>27</v>
      </c>
      <c r="C1374" t="s">
        <v>9</v>
      </c>
      <c r="D1374">
        <v>106</v>
      </c>
      <c r="E1374">
        <v>103</v>
      </c>
      <c r="F1374">
        <v>2.9160935351</v>
      </c>
      <c r="G1374">
        <v>-2.916093535</v>
      </c>
      <c r="H1374">
        <v>2.833562586</v>
      </c>
    </row>
    <row r="1375" spans="1:8" ht="12.75">
      <c r="A1375" t="s">
        <v>81</v>
      </c>
      <c r="B1375" t="s">
        <v>27</v>
      </c>
      <c r="C1375" t="s">
        <v>10</v>
      </c>
      <c r="D1375">
        <v>94</v>
      </c>
      <c r="E1375">
        <v>59</v>
      </c>
      <c r="F1375">
        <v>2.5859697387</v>
      </c>
      <c r="G1375">
        <v>-2.585969739</v>
      </c>
      <c r="H1375">
        <v>1.6231086657</v>
      </c>
    </row>
    <row r="1376" spans="1:8" ht="12.75">
      <c r="A1376" t="s">
        <v>81</v>
      </c>
      <c r="B1376" t="s">
        <v>27</v>
      </c>
      <c r="C1376" t="s">
        <v>11</v>
      </c>
      <c r="D1376">
        <v>64</v>
      </c>
      <c r="E1376">
        <v>58</v>
      </c>
      <c r="F1376">
        <v>1.7606602476</v>
      </c>
      <c r="G1376">
        <v>-1.760660248</v>
      </c>
      <c r="H1376">
        <v>1.5955983494</v>
      </c>
    </row>
    <row r="1377" spans="1:8" ht="12.75">
      <c r="A1377" t="s">
        <v>81</v>
      </c>
      <c r="B1377" t="s">
        <v>27</v>
      </c>
      <c r="C1377" t="s">
        <v>12</v>
      </c>
      <c r="D1377">
        <v>43</v>
      </c>
      <c r="E1377">
        <v>31</v>
      </c>
      <c r="F1377">
        <v>1.1829436039</v>
      </c>
      <c r="G1377">
        <v>-1.182943604</v>
      </c>
      <c r="H1377">
        <v>0.8528198074</v>
      </c>
    </row>
    <row r="1378" spans="1:8" ht="12.75">
      <c r="A1378" t="s">
        <v>81</v>
      </c>
      <c r="B1378" t="s">
        <v>27</v>
      </c>
      <c r="C1378" t="s">
        <v>13</v>
      </c>
      <c r="D1378">
        <v>30</v>
      </c>
      <c r="E1378">
        <v>12</v>
      </c>
      <c r="F1378">
        <v>0.8253094911</v>
      </c>
      <c r="G1378">
        <v>-0.825309491</v>
      </c>
      <c r="H1378">
        <v>0.3301237964</v>
      </c>
    </row>
    <row r="1379" spans="1:8" ht="12.75">
      <c r="A1379" t="s">
        <v>81</v>
      </c>
      <c r="B1379" t="s">
        <v>27</v>
      </c>
      <c r="C1379" t="s">
        <v>14</v>
      </c>
      <c r="D1379">
        <v>14</v>
      </c>
      <c r="E1379">
        <v>8</v>
      </c>
      <c r="F1379">
        <v>0.3851444292</v>
      </c>
      <c r="G1379">
        <v>-0.385144429</v>
      </c>
      <c r="H1379">
        <v>0.2200825309</v>
      </c>
    </row>
    <row r="1380" spans="1:8" ht="12.75">
      <c r="A1380" t="s">
        <v>81</v>
      </c>
      <c r="B1380" t="s">
        <v>27</v>
      </c>
      <c r="C1380" t="s">
        <v>15</v>
      </c>
      <c r="D1380">
        <v>8</v>
      </c>
      <c r="E1380">
        <v>12</v>
      </c>
      <c r="F1380">
        <v>0.2200825309</v>
      </c>
      <c r="G1380">
        <v>-0.220082531</v>
      </c>
      <c r="H1380">
        <v>0.3301237964</v>
      </c>
    </row>
    <row r="1381" spans="1:8" ht="12.75">
      <c r="A1381" t="s">
        <v>81</v>
      </c>
      <c r="B1381" t="s">
        <v>27</v>
      </c>
      <c r="C1381" t="s">
        <v>16</v>
      </c>
      <c r="D1381">
        <v>2</v>
      </c>
      <c r="E1381">
        <v>5</v>
      </c>
      <c r="F1381">
        <v>0.0550206327</v>
      </c>
      <c r="G1381">
        <v>-0.055020633</v>
      </c>
      <c r="H1381">
        <v>0.1375515818</v>
      </c>
    </row>
    <row r="1382" spans="1:8" ht="12.75">
      <c r="A1382" t="s">
        <v>81</v>
      </c>
      <c r="B1382" t="s">
        <v>27</v>
      </c>
      <c r="C1382" t="s">
        <v>17</v>
      </c>
      <c r="D1382">
        <v>1</v>
      </c>
      <c r="E1382">
        <v>5</v>
      </c>
      <c r="F1382">
        <v>0.0275103164</v>
      </c>
      <c r="G1382">
        <v>-0.027510316</v>
      </c>
      <c r="H1382">
        <v>0.1375515818</v>
      </c>
    </row>
    <row r="1383" spans="1:8" ht="12.75">
      <c r="A1383" t="s">
        <v>81</v>
      </c>
      <c r="B1383" t="s">
        <v>27</v>
      </c>
      <c r="C1383" t="s">
        <v>28</v>
      </c>
      <c r="D1383">
        <v>1</v>
      </c>
      <c r="E1383">
        <v>2</v>
      </c>
      <c r="F1383">
        <v>0.0275103164</v>
      </c>
      <c r="G1383">
        <v>-0.027510316</v>
      </c>
      <c r="H1383">
        <v>0.0550206327</v>
      </c>
    </row>
    <row r="1384" spans="1:8" ht="12.75">
      <c r="A1384" t="s">
        <v>82</v>
      </c>
      <c r="B1384" t="s">
        <v>27</v>
      </c>
      <c r="C1384" t="s">
        <v>98</v>
      </c>
      <c r="D1384">
        <v>462</v>
      </c>
      <c r="E1384">
        <v>471</v>
      </c>
      <c r="F1384">
        <v>7.7102803738</v>
      </c>
      <c r="G1384">
        <v>-7.710280374</v>
      </c>
      <c r="H1384">
        <v>7.8604806409</v>
      </c>
    </row>
    <row r="1385" spans="1:8" ht="12.75">
      <c r="A1385" t="s">
        <v>82</v>
      </c>
      <c r="B1385" t="s">
        <v>27</v>
      </c>
      <c r="C1385" s="1" t="s">
        <v>1</v>
      </c>
      <c r="D1385">
        <v>456</v>
      </c>
      <c r="E1385">
        <v>421</v>
      </c>
      <c r="F1385">
        <v>7.6101468625</v>
      </c>
      <c r="G1385">
        <v>-7.610146862</v>
      </c>
      <c r="H1385">
        <v>7.026034713</v>
      </c>
    </row>
    <row r="1386" spans="1:8" ht="12.75">
      <c r="A1386" t="s">
        <v>82</v>
      </c>
      <c r="B1386" t="s">
        <v>27</v>
      </c>
      <c r="C1386" s="1" t="s">
        <v>2</v>
      </c>
      <c r="D1386">
        <v>386</v>
      </c>
      <c r="E1386">
        <v>355</v>
      </c>
      <c r="F1386">
        <v>6.4419225634</v>
      </c>
      <c r="G1386">
        <v>-6.441922563</v>
      </c>
      <c r="H1386">
        <v>5.9245660881</v>
      </c>
    </row>
    <row r="1387" spans="1:8" ht="12.75">
      <c r="A1387" t="s">
        <v>82</v>
      </c>
      <c r="B1387" t="s">
        <v>27</v>
      </c>
      <c r="C1387" t="s">
        <v>3</v>
      </c>
      <c r="D1387">
        <v>325</v>
      </c>
      <c r="E1387">
        <v>291</v>
      </c>
      <c r="F1387">
        <v>5.4238985314</v>
      </c>
      <c r="G1387">
        <v>-5.423898531</v>
      </c>
      <c r="H1387">
        <v>4.8564753004</v>
      </c>
    </row>
    <row r="1388" spans="1:8" ht="12.75">
      <c r="A1388" t="s">
        <v>82</v>
      </c>
      <c r="B1388" t="s">
        <v>27</v>
      </c>
      <c r="C1388" t="s">
        <v>4</v>
      </c>
      <c r="D1388">
        <v>294</v>
      </c>
      <c r="E1388">
        <v>273</v>
      </c>
      <c r="F1388">
        <v>4.9065420561</v>
      </c>
      <c r="G1388">
        <v>-4.906542056</v>
      </c>
      <c r="H1388">
        <v>4.5560747664</v>
      </c>
    </row>
    <row r="1389" spans="1:8" ht="12.75">
      <c r="A1389" t="s">
        <v>82</v>
      </c>
      <c r="B1389" t="s">
        <v>27</v>
      </c>
      <c r="C1389" t="s">
        <v>5</v>
      </c>
      <c r="D1389">
        <v>262</v>
      </c>
      <c r="E1389">
        <v>253</v>
      </c>
      <c r="F1389">
        <v>4.3724966622</v>
      </c>
      <c r="G1389">
        <v>-4.372496662</v>
      </c>
      <c r="H1389">
        <v>4.2222963952</v>
      </c>
    </row>
    <row r="1390" spans="1:8" ht="12.75">
      <c r="A1390" t="s">
        <v>82</v>
      </c>
      <c r="B1390" t="s">
        <v>27</v>
      </c>
      <c r="C1390" t="s">
        <v>6</v>
      </c>
      <c r="D1390">
        <v>224</v>
      </c>
      <c r="E1390">
        <v>210</v>
      </c>
      <c r="F1390">
        <v>3.738317757</v>
      </c>
      <c r="G1390">
        <v>-3.738317757</v>
      </c>
      <c r="H1390">
        <v>3.5046728972</v>
      </c>
    </row>
    <row r="1391" spans="1:8" ht="12.75">
      <c r="A1391" t="s">
        <v>82</v>
      </c>
      <c r="B1391" t="s">
        <v>27</v>
      </c>
      <c r="C1391" t="s">
        <v>7</v>
      </c>
      <c r="D1391">
        <v>181</v>
      </c>
      <c r="E1391">
        <v>156</v>
      </c>
      <c r="F1391">
        <v>3.020694259</v>
      </c>
      <c r="G1391">
        <v>-3.020694259</v>
      </c>
      <c r="H1391">
        <v>2.6034712951</v>
      </c>
    </row>
    <row r="1392" spans="1:8" ht="12.75">
      <c r="A1392" t="s">
        <v>82</v>
      </c>
      <c r="B1392" t="s">
        <v>27</v>
      </c>
      <c r="C1392" t="s">
        <v>8</v>
      </c>
      <c r="D1392">
        <v>120</v>
      </c>
      <c r="E1392">
        <v>116</v>
      </c>
      <c r="F1392">
        <v>2.002670227</v>
      </c>
      <c r="G1392">
        <v>-2.002670227</v>
      </c>
      <c r="H1392">
        <v>1.9359145527</v>
      </c>
    </row>
    <row r="1393" spans="1:8" ht="12.75">
      <c r="A1393" t="s">
        <v>82</v>
      </c>
      <c r="B1393" t="s">
        <v>27</v>
      </c>
      <c r="C1393" t="s">
        <v>9</v>
      </c>
      <c r="D1393">
        <v>96</v>
      </c>
      <c r="E1393">
        <v>92</v>
      </c>
      <c r="F1393">
        <v>1.6021361816</v>
      </c>
      <c r="G1393">
        <v>-1.602136182</v>
      </c>
      <c r="H1393">
        <v>1.5353805073</v>
      </c>
    </row>
    <row r="1394" spans="1:8" ht="12.75">
      <c r="A1394" t="s">
        <v>82</v>
      </c>
      <c r="B1394" t="s">
        <v>27</v>
      </c>
      <c r="C1394" t="s">
        <v>10</v>
      </c>
      <c r="D1394">
        <v>85</v>
      </c>
      <c r="E1394">
        <v>76</v>
      </c>
      <c r="F1394">
        <v>1.4185580774</v>
      </c>
      <c r="G1394">
        <v>-1.418558077</v>
      </c>
      <c r="H1394">
        <v>1.2683578104</v>
      </c>
    </row>
    <row r="1395" spans="1:8" ht="12.75">
      <c r="A1395" t="s">
        <v>82</v>
      </c>
      <c r="B1395" t="s">
        <v>27</v>
      </c>
      <c r="C1395" t="s">
        <v>11</v>
      </c>
      <c r="D1395">
        <v>64</v>
      </c>
      <c r="E1395">
        <v>63</v>
      </c>
      <c r="F1395">
        <v>1.0680907877</v>
      </c>
      <c r="G1395">
        <v>-1.068090788</v>
      </c>
      <c r="H1395">
        <v>1.0514018692</v>
      </c>
    </row>
    <row r="1396" spans="1:8" ht="12.75">
      <c r="A1396" t="s">
        <v>82</v>
      </c>
      <c r="B1396" t="s">
        <v>27</v>
      </c>
      <c r="C1396" t="s">
        <v>12</v>
      </c>
      <c r="D1396">
        <v>39</v>
      </c>
      <c r="E1396">
        <v>45</v>
      </c>
      <c r="F1396">
        <v>0.6508678238</v>
      </c>
      <c r="G1396">
        <v>-0.650867824</v>
      </c>
      <c r="H1396">
        <v>0.7510013351</v>
      </c>
    </row>
    <row r="1397" spans="1:8" ht="12.75">
      <c r="A1397" t="s">
        <v>82</v>
      </c>
      <c r="B1397" t="s">
        <v>27</v>
      </c>
      <c r="C1397" t="s">
        <v>13</v>
      </c>
      <c r="D1397">
        <v>29</v>
      </c>
      <c r="E1397">
        <v>31</v>
      </c>
      <c r="F1397">
        <v>0.4839786382</v>
      </c>
      <c r="G1397">
        <v>-0.483978638</v>
      </c>
      <c r="H1397">
        <v>0.5173564753</v>
      </c>
    </row>
    <row r="1398" spans="1:8" ht="12.75">
      <c r="A1398" t="s">
        <v>82</v>
      </c>
      <c r="B1398" t="s">
        <v>27</v>
      </c>
      <c r="C1398" t="s">
        <v>14</v>
      </c>
      <c r="D1398">
        <v>27</v>
      </c>
      <c r="E1398">
        <v>25</v>
      </c>
      <c r="F1398">
        <v>0.4506008011</v>
      </c>
      <c r="G1398">
        <v>-0.450600801</v>
      </c>
      <c r="H1398">
        <v>0.417222964</v>
      </c>
    </row>
    <row r="1399" spans="1:8" ht="12.75">
      <c r="A1399" t="s">
        <v>82</v>
      </c>
      <c r="B1399" t="s">
        <v>27</v>
      </c>
      <c r="C1399" t="s">
        <v>15</v>
      </c>
      <c r="D1399">
        <v>19</v>
      </c>
      <c r="E1399">
        <v>6</v>
      </c>
      <c r="F1399">
        <v>0.3170894526</v>
      </c>
      <c r="G1399">
        <v>-0.317089453</v>
      </c>
      <c r="H1399">
        <v>0.1001335113</v>
      </c>
    </row>
    <row r="1400" spans="1:8" ht="12.75">
      <c r="A1400" t="s">
        <v>82</v>
      </c>
      <c r="B1400" t="s">
        <v>27</v>
      </c>
      <c r="C1400" t="s">
        <v>16</v>
      </c>
      <c r="D1400">
        <v>8</v>
      </c>
      <c r="E1400">
        <v>15</v>
      </c>
      <c r="F1400">
        <v>0.1335113485</v>
      </c>
      <c r="G1400">
        <v>-0.133511348</v>
      </c>
      <c r="H1400">
        <v>0.2503337784</v>
      </c>
    </row>
    <row r="1401" spans="1:8" ht="12.75">
      <c r="A1401" t="s">
        <v>82</v>
      </c>
      <c r="B1401" t="s">
        <v>27</v>
      </c>
      <c r="C1401" t="s">
        <v>17</v>
      </c>
      <c r="D1401">
        <v>4</v>
      </c>
      <c r="E1401">
        <v>5</v>
      </c>
      <c r="F1401">
        <v>0.0667556742</v>
      </c>
      <c r="G1401">
        <v>-0.066755674</v>
      </c>
      <c r="H1401">
        <v>0.0834445928</v>
      </c>
    </row>
    <row r="1402" spans="1:8" ht="12.75">
      <c r="A1402" t="s">
        <v>82</v>
      </c>
      <c r="B1402" t="s">
        <v>27</v>
      </c>
      <c r="C1402" t="s">
        <v>28</v>
      </c>
      <c r="D1402">
        <v>2</v>
      </c>
      <c r="E1402">
        <v>5</v>
      </c>
      <c r="F1402">
        <v>0.0333778371</v>
      </c>
      <c r="G1402">
        <v>-0.033377837</v>
      </c>
      <c r="H1402">
        <v>0.0834445928</v>
      </c>
    </row>
    <row r="1403" spans="1:8" ht="12.75">
      <c r="A1403" t="s">
        <v>83</v>
      </c>
      <c r="B1403" t="s">
        <v>27</v>
      </c>
      <c r="C1403" t="s">
        <v>98</v>
      </c>
      <c r="D1403">
        <v>133</v>
      </c>
      <c r="E1403">
        <v>120</v>
      </c>
      <c r="F1403">
        <v>8.1745543946</v>
      </c>
      <c r="G1403">
        <v>-8.174554395</v>
      </c>
      <c r="H1403">
        <v>7.3755377996</v>
      </c>
    </row>
    <row r="1404" spans="1:8" ht="12.75">
      <c r="A1404" t="s">
        <v>83</v>
      </c>
      <c r="B1404" t="s">
        <v>27</v>
      </c>
      <c r="C1404" s="1" t="s">
        <v>1</v>
      </c>
      <c r="D1404">
        <v>111</v>
      </c>
      <c r="E1404">
        <v>111</v>
      </c>
      <c r="F1404">
        <v>6.8223724647</v>
      </c>
      <c r="G1404">
        <v>-6.822372465</v>
      </c>
      <c r="H1404">
        <v>6.8223724647</v>
      </c>
    </row>
    <row r="1405" spans="1:8" ht="12.75">
      <c r="A1405" t="s">
        <v>83</v>
      </c>
      <c r="B1405" t="s">
        <v>27</v>
      </c>
      <c r="C1405" s="1" t="s">
        <v>2</v>
      </c>
      <c r="D1405">
        <v>91</v>
      </c>
      <c r="E1405">
        <v>88</v>
      </c>
      <c r="F1405">
        <v>5.5931161647</v>
      </c>
      <c r="G1405">
        <v>-5.593116165</v>
      </c>
      <c r="H1405">
        <v>5.4087277197</v>
      </c>
    </row>
    <row r="1406" spans="1:8" ht="12.75">
      <c r="A1406" t="s">
        <v>83</v>
      </c>
      <c r="B1406" t="s">
        <v>27</v>
      </c>
      <c r="C1406" t="s">
        <v>3</v>
      </c>
      <c r="D1406">
        <v>91</v>
      </c>
      <c r="E1406">
        <v>72</v>
      </c>
      <c r="F1406">
        <v>5.5931161647</v>
      </c>
      <c r="G1406">
        <v>-5.593116165</v>
      </c>
      <c r="H1406">
        <v>4.4253226798</v>
      </c>
    </row>
    <row r="1407" spans="1:8" ht="12.75">
      <c r="A1407" t="s">
        <v>83</v>
      </c>
      <c r="B1407" t="s">
        <v>27</v>
      </c>
      <c r="C1407" t="s">
        <v>4</v>
      </c>
      <c r="D1407">
        <v>92</v>
      </c>
      <c r="E1407">
        <v>61</v>
      </c>
      <c r="F1407">
        <v>5.6545789797</v>
      </c>
      <c r="G1407">
        <v>-5.65457898</v>
      </c>
      <c r="H1407">
        <v>3.7492317148</v>
      </c>
    </row>
    <row r="1408" spans="1:8" ht="12.75">
      <c r="A1408" t="s">
        <v>83</v>
      </c>
      <c r="B1408" t="s">
        <v>27</v>
      </c>
      <c r="C1408" t="s">
        <v>5</v>
      </c>
      <c r="D1408">
        <v>69</v>
      </c>
      <c r="E1408">
        <v>69</v>
      </c>
      <c r="F1408">
        <v>4.2409342348</v>
      </c>
      <c r="G1408">
        <v>-4.240934235</v>
      </c>
      <c r="H1408">
        <v>4.2409342348</v>
      </c>
    </row>
    <row r="1409" spans="1:8" ht="12.75">
      <c r="A1409" t="s">
        <v>83</v>
      </c>
      <c r="B1409" t="s">
        <v>27</v>
      </c>
      <c r="C1409" t="s">
        <v>6</v>
      </c>
      <c r="D1409">
        <v>72</v>
      </c>
      <c r="E1409">
        <v>59</v>
      </c>
      <c r="F1409">
        <v>4.4253226798</v>
      </c>
      <c r="G1409">
        <v>-4.42532268</v>
      </c>
      <c r="H1409">
        <v>3.6263060848</v>
      </c>
    </row>
    <row r="1410" spans="1:8" ht="12.75">
      <c r="A1410" t="s">
        <v>83</v>
      </c>
      <c r="B1410" t="s">
        <v>27</v>
      </c>
      <c r="C1410" t="s">
        <v>7</v>
      </c>
      <c r="D1410">
        <v>50</v>
      </c>
      <c r="E1410">
        <v>31</v>
      </c>
      <c r="F1410">
        <v>3.0731407498</v>
      </c>
      <c r="G1410">
        <v>-3.07314075</v>
      </c>
      <c r="H1410">
        <v>1.9053472649</v>
      </c>
    </row>
    <row r="1411" spans="1:8" ht="12.75">
      <c r="A1411" t="s">
        <v>83</v>
      </c>
      <c r="B1411" t="s">
        <v>27</v>
      </c>
      <c r="C1411" t="s">
        <v>8</v>
      </c>
      <c r="D1411">
        <v>32</v>
      </c>
      <c r="E1411">
        <v>34</v>
      </c>
      <c r="F1411">
        <v>1.9668100799</v>
      </c>
      <c r="G1411">
        <v>-1.96681008</v>
      </c>
      <c r="H1411">
        <v>2.0897357099</v>
      </c>
    </row>
    <row r="1412" spans="1:8" ht="12.75">
      <c r="A1412" t="s">
        <v>83</v>
      </c>
      <c r="B1412" t="s">
        <v>27</v>
      </c>
      <c r="C1412" t="s">
        <v>9</v>
      </c>
      <c r="D1412">
        <v>32</v>
      </c>
      <c r="E1412">
        <v>31</v>
      </c>
      <c r="F1412">
        <v>1.9668100799</v>
      </c>
      <c r="G1412">
        <v>-1.96681008</v>
      </c>
      <c r="H1412">
        <v>1.9053472649</v>
      </c>
    </row>
    <row r="1413" spans="1:8" ht="12.75">
      <c r="A1413" t="s">
        <v>83</v>
      </c>
      <c r="B1413" t="s">
        <v>27</v>
      </c>
      <c r="C1413" t="s">
        <v>10</v>
      </c>
      <c r="D1413">
        <v>27</v>
      </c>
      <c r="E1413">
        <v>27</v>
      </c>
      <c r="F1413">
        <v>1.6594960049</v>
      </c>
      <c r="G1413">
        <v>-1.659496005</v>
      </c>
      <c r="H1413">
        <v>1.6594960049</v>
      </c>
    </row>
    <row r="1414" spans="1:8" ht="12.75">
      <c r="A1414" t="s">
        <v>83</v>
      </c>
      <c r="B1414" t="s">
        <v>27</v>
      </c>
      <c r="C1414" t="s">
        <v>11</v>
      </c>
      <c r="D1414">
        <v>17</v>
      </c>
      <c r="E1414">
        <v>15</v>
      </c>
      <c r="F1414">
        <v>1.0448678549</v>
      </c>
      <c r="G1414">
        <v>-1.044867855</v>
      </c>
      <c r="H1414">
        <v>0.921942225</v>
      </c>
    </row>
    <row r="1415" spans="1:8" ht="12.75">
      <c r="A1415" t="s">
        <v>83</v>
      </c>
      <c r="B1415" t="s">
        <v>27</v>
      </c>
      <c r="C1415" t="s">
        <v>12</v>
      </c>
      <c r="D1415">
        <v>16</v>
      </c>
      <c r="E1415">
        <v>15</v>
      </c>
      <c r="F1415">
        <v>0.98340504</v>
      </c>
      <c r="G1415">
        <v>-0.98340504</v>
      </c>
      <c r="H1415">
        <v>0.921942225</v>
      </c>
    </row>
    <row r="1416" spans="1:8" ht="12.75">
      <c r="A1416" t="s">
        <v>83</v>
      </c>
      <c r="B1416" t="s">
        <v>27</v>
      </c>
      <c r="C1416" t="s">
        <v>13</v>
      </c>
      <c r="D1416">
        <v>13</v>
      </c>
      <c r="E1416">
        <v>11</v>
      </c>
      <c r="F1416">
        <v>0.799016595</v>
      </c>
      <c r="G1416">
        <v>-0.799016595</v>
      </c>
      <c r="H1416">
        <v>0.676090965</v>
      </c>
    </row>
    <row r="1417" spans="1:8" ht="12.75">
      <c r="A1417" t="s">
        <v>83</v>
      </c>
      <c r="B1417" t="s">
        <v>27</v>
      </c>
      <c r="C1417" t="s">
        <v>14</v>
      </c>
      <c r="D1417">
        <v>7</v>
      </c>
      <c r="E1417">
        <v>6</v>
      </c>
      <c r="F1417">
        <v>0.430239705</v>
      </c>
      <c r="G1417">
        <v>-0.430239705</v>
      </c>
      <c r="H1417">
        <v>0.36877689</v>
      </c>
    </row>
    <row r="1418" spans="1:8" ht="12.75">
      <c r="A1418" t="s">
        <v>83</v>
      </c>
      <c r="B1418" t="s">
        <v>27</v>
      </c>
      <c r="C1418" t="s">
        <v>15</v>
      </c>
      <c r="D1418">
        <v>10</v>
      </c>
      <c r="E1418">
        <v>4</v>
      </c>
      <c r="F1418">
        <v>0.61462815</v>
      </c>
      <c r="G1418">
        <v>-0.61462815</v>
      </c>
      <c r="H1418">
        <v>0.24585126</v>
      </c>
    </row>
    <row r="1419" spans="1:8" ht="12.75">
      <c r="A1419" t="s">
        <v>83</v>
      </c>
      <c r="B1419" t="s">
        <v>27</v>
      </c>
      <c r="C1419" t="s">
        <v>16</v>
      </c>
      <c r="D1419">
        <v>5</v>
      </c>
      <c r="E1419">
        <v>1</v>
      </c>
      <c r="F1419">
        <v>0.307314075</v>
      </c>
      <c r="G1419">
        <v>-0.307314075</v>
      </c>
      <c r="H1419">
        <v>0.061462815</v>
      </c>
    </row>
    <row r="1420" spans="1:8" ht="12.75">
      <c r="A1420" t="s">
        <v>83</v>
      </c>
      <c r="B1420" t="s">
        <v>27</v>
      </c>
      <c r="C1420" t="s">
        <v>17</v>
      </c>
      <c r="D1420">
        <v>1</v>
      </c>
      <c r="E1420">
        <v>2</v>
      </c>
      <c r="F1420">
        <v>0.061462815</v>
      </c>
      <c r="G1420">
        <v>-0.061462815</v>
      </c>
      <c r="H1420">
        <v>0.12292563</v>
      </c>
    </row>
    <row r="1421" spans="1:8" ht="12.75">
      <c r="A1421" t="s">
        <v>83</v>
      </c>
      <c r="B1421" t="s">
        <v>27</v>
      </c>
      <c r="C1421" t="s">
        <v>28</v>
      </c>
      <c r="D1421">
        <v>0</v>
      </c>
      <c r="E1421">
        <v>1</v>
      </c>
      <c r="F1421">
        <v>0</v>
      </c>
      <c r="G1421">
        <v>0</v>
      </c>
      <c r="H1421">
        <v>0.061462815</v>
      </c>
    </row>
    <row r="1422" spans="1:8" ht="12.75">
      <c r="A1422" t="s">
        <v>84</v>
      </c>
      <c r="B1422" t="s">
        <v>27</v>
      </c>
      <c r="C1422" t="s">
        <v>98</v>
      </c>
      <c r="D1422">
        <v>115</v>
      </c>
      <c r="E1422">
        <v>123</v>
      </c>
      <c r="F1422">
        <v>6.4752252252</v>
      </c>
      <c r="G1422">
        <v>-6.475225225</v>
      </c>
      <c r="H1422">
        <v>6.9256756757</v>
      </c>
    </row>
    <row r="1423" spans="1:8" ht="12.75">
      <c r="A1423" t="s">
        <v>84</v>
      </c>
      <c r="B1423" t="s">
        <v>27</v>
      </c>
      <c r="C1423" s="1" t="s">
        <v>1</v>
      </c>
      <c r="D1423">
        <v>90</v>
      </c>
      <c r="E1423">
        <v>99</v>
      </c>
      <c r="F1423">
        <v>5.0675675676</v>
      </c>
      <c r="G1423">
        <v>-5.067567568</v>
      </c>
      <c r="H1423">
        <v>5.5743243243</v>
      </c>
    </row>
    <row r="1424" spans="1:8" ht="12.75">
      <c r="A1424" t="s">
        <v>84</v>
      </c>
      <c r="B1424" t="s">
        <v>27</v>
      </c>
      <c r="C1424" s="1" t="s">
        <v>2</v>
      </c>
      <c r="D1424">
        <v>92</v>
      </c>
      <c r="E1424">
        <v>75</v>
      </c>
      <c r="F1424">
        <v>5.1801801802</v>
      </c>
      <c r="G1424">
        <v>-5.18018018</v>
      </c>
      <c r="H1424">
        <v>4.222972973</v>
      </c>
    </row>
    <row r="1425" spans="1:8" ht="12.75">
      <c r="A1425" t="s">
        <v>84</v>
      </c>
      <c r="B1425" t="s">
        <v>27</v>
      </c>
      <c r="C1425" t="s">
        <v>3</v>
      </c>
      <c r="D1425">
        <v>68</v>
      </c>
      <c r="E1425">
        <v>51</v>
      </c>
      <c r="F1425">
        <v>3.8288288288</v>
      </c>
      <c r="G1425">
        <v>-3.828828829</v>
      </c>
      <c r="H1425">
        <v>2.8716216216</v>
      </c>
    </row>
    <row r="1426" spans="1:8" ht="12.75">
      <c r="A1426" t="s">
        <v>84</v>
      </c>
      <c r="B1426" t="s">
        <v>27</v>
      </c>
      <c r="C1426" t="s">
        <v>4</v>
      </c>
      <c r="D1426">
        <v>52</v>
      </c>
      <c r="E1426">
        <v>38</v>
      </c>
      <c r="F1426">
        <v>2.9279279279</v>
      </c>
      <c r="G1426">
        <v>-2.927927928</v>
      </c>
      <c r="H1426">
        <v>2.1396396396</v>
      </c>
    </row>
    <row r="1427" spans="1:8" ht="12.75">
      <c r="A1427" t="s">
        <v>84</v>
      </c>
      <c r="B1427" t="s">
        <v>27</v>
      </c>
      <c r="C1427" t="s">
        <v>5</v>
      </c>
      <c r="D1427">
        <v>69</v>
      </c>
      <c r="E1427">
        <v>74</v>
      </c>
      <c r="F1427">
        <v>3.8851351351</v>
      </c>
      <c r="G1427">
        <v>-3.885135135</v>
      </c>
      <c r="H1427">
        <v>4.1666666667</v>
      </c>
    </row>
    <row r="1428" spans="1:8" ht="12.75">
      <c r="A1428" t="s">
        <v>84</v>
      </c>
      <c r="B1428" t="s">
        <v>27</v>
      </c>
      <c r="C1428" t="s">
        <v>6</v>
      </c>
      <c r="D1428">
        <v>118</v>
      </c>
      <c r="E1428">
        <v>121</v>
      </c>
      <c r="F1428">
        <v>6.6441441441</v>
      </c>
      <c r="G1428">
        <v>-6.644144144</v>
      </c>
      <c r="H1428">
        <v>6.8130630631</v>
      </c>
    </row>
    <row r="1429" spans="1:8" ht="12.75">
      <c r="A1429" t="s">
        <v>84</v>
      </c>
      <c r="B1429" t="s">
        <v>27</v>
      </c>
      <c r="C1429" t="s">
        <v>7</v>
      </c>
      <c r="D1429">
        <v>83</v>
      </c>
      <c r="E1429">
        <v>90</v>
      </c>
      <c r="F1429">
        <v>4.6734234234</v>
      </c>
      <c r="G1429">
        <v>-4.673423423</v>
      </c>
      <c r="H1429">
        <v>5.0675675676</v>
      </c>
    </row>
    <row r="1430" spans="1:8" ht="12.75">
      <c r="A1430" t="s">
        <v>84</v>
      </c>
      <c r="B1430" t="s">
        <v>27</v>
      </c>
      <c r="C1430" t="s">
        <v>8</v>
      </c>
      <c r="D1430">
        <v>79</v>
      </c>
      <c r="E1430">
        <v>59</v>
      </c>
      <c r="F1430">
        <v>4.4481981982</v>
      </c>
      <c r="G1430">
        <v>-4.448198198</v>
      </c>
      <c r="H1430">
        <v>3.3220720721</v>
      </c>
    </row>
    <row r="1431" spans="1:8" ht="12.75">
      <c r="A1431" t="s">
        <v>84</v>
      </c>
      <c r="B1431" t="s">
        <v>27</v>
      </c>
      <c r="C1431" t="s">
        <v>9</v>
      </c>
      <c r="D1431">
        <v>55</v>
      </c>
      <c r="E1431">
        <v>46</v>
      </c>
      <c r="F1431">
        <v>3.0968468468</v>
      </c>
      <c r="G1431">
        <v>-3.096846847</v>
      </c>
      <c r="H1431">
        <v>2.5900900901</v>
      </c>
    </row>
    <row r="1432" spans="1:8" ht="12.75">
      <c r="A1432" t="s">
        <v>84</v>
      </c>
      <c r="B1432" t="s">
        <v>27</v>
      </c>
      <c r="C1432" t="s">
        <v>10</v>
      </c>
      <c r="D1432">
        <v>41</v>
      </c>
      <c r="E1432">
        <v>32</v>
      </c>
      <c r="F1432">
        <v>2.3085585586</v>
      </c>
      <c r="G1432">
        <v>-2.308558559</v>
      </c>
      <c r="H1432">
        <v>1.8018018018</v>
      </c>
    </row>
    <row r="1433" spans="1:8" ht="12.75">
      <c r="A1433" t="s">
        <v>84</v>
      </c>
      <c r="B1433" t="s">
        <v>27</v>
      </c>
      <c r="C1433" t="s">
        <v>11</v>
      </c>
      <c r="D1433">
        <v>32</v>
      </c>
      <c r="E1433">
        <v>14</v>
      </c>
      <c r="F1433">
        <v>1.8018018018</v>
      </c>
      <c r="G1433">
        <v>-1.801801802</v>
      </c>
      <c r="H1433">
        <v>0.7882882883</v>
      </c>
    </row>
    <row r="1434" spans="1:8" ht="12.75">
      <c r="A1434" t="s">
        <v>84</v>
      </c>
      <c r="B1434" t="s">
        <v>27</v>
      </c>
      <c r="C1434" t="s">
        <v>12</v>
      </c>
      <c r="D1434">
        <v>15</v>
      </c>
      <c r="E1434">
        <v>14</v>
      </c>
      <c r="F1434">
        <v>0.8445945946</v>
      </c>
      <c r="G1434">
        <v>-0.844594595</v>
      </c>
      <c r="H1434">
        <v>0.7882882883</v>
      </c>
    </row>
    <row r="1435" spans="1:8" ht="12.75">
      <c r="A1435" t="s">
        <v>84</v>
      </c>
      <c r="B1435" t="s">
        <v>27</v>
      </c>
      <c r="C1435" t="s">
        <v>13</v>
      </c>
      <c r="D1435">
        <v>9</v>
      </c>
      <c r="E1435">
        <v>8</v>
      </c>
      <c r="F1435">
        <v>0.5067567568</v>
      </c>
      <c r="G1435">
        <v>-0.506756757</v>
      </c>
      <c r="H1435">
        <v>0.4504504505</v>
      </c>
    </row>
    <row r="1436" spans="1:8" ht="12.75">
      <c r="A1436" t="s">
        <v>84</v>
      </c>
      <c r="B1436" t="s">
        <v>27</v>
      </c>
      <c r="C1436" t="s">
        <v>14</v>
      </c>
      <c r="D1436">
        <v>3</v>
      </c>
      <c r="E1436">
        <v>2</v>
      </c>
      <c r="F1436">
        <v>0.1689189189</v>
      </c>
      <c r="G1436">
        <v>-0.168918919</v>
      </c>
      <c r="H1436">
        <v>0.1126126126</v>
      </c>
    </row>
    <row r="1437" spans="1:8" ht="12.75">
      <c r="A1437" t="s">
        <v>84</v>
      </c>
      <c r="B1437" t="s">
        <v>27</v>
      </c>
      <c r="C1437" t="s">
        <v>15</v>
      </c>
      <c r="D1437">
        <v>4</v>
      </c>
      <c r="E1437">
        <v>3</v>
      </c>
      <c r="F1437">
        <v>0.2252252252</v>
      </c>
      <c r="G1437">
        <v>-0.225225225</v>
      </c>
      <c r="H1437">
        <v>0.1689189189</v>
      </c>
    </row>
    <row r="1438" spans="1:8" ht="12.75">
      <c r="A1438" t="s">
        <v>84</v>
      </c>
      <c r="B1438" t="s">
        <v>27</v>
      </c>
      <c r="C1438" t="s">
        <v>16</v>
      </c>
      <c r="D1438">
        <v>0</v>
      </c>
      <c r="E1438">
        <v>1</v>
      </c>
      <c r="F1438">
        <v>0</v>
      </c>
      <c r="G1438">
        <v>0</v>
      </c>
      <c r="H1438">
        <v>0.0563063063</v>
      </c>
    </row>
    <row r="1439" spans="1:8" ht="12.75">
      <c r="A1439" t="s">
        <v>84</v>
      </c>
      <c r="B1439" t="s">
        <v>27</v>
      </c>
      <c r="C1439" t="s">
        <v>17</v>
      </c>
      <c r="D1439">
        <v>0</v>
      </c>
      <c r="E1439">
        <v>0</v>
      </c>
      <c r="F1439">
        <v>0</v>
      </c>
      <c r="G1439">
        <v>0</v>
      </c>
      <c r="H1439">
        <v>0</v>
      </c>
    </row>
    <row r="1440" spans="1:8" ht="12.75">
      <c r="A1440" t="s">
        <v>84</v>
      </c>
      <c r="B1440" t="s">
        <v>27</v>
      </c>
      <c r="C1440" t="s">
        <v>28</v>
      </c>
      <c r="D1440">
        <v>0</v>
      </c>
      <c r="E1440">
        <v>1</v>
      </c>
      <c r="F1440">
        <v>0</v>
      </c>
      <c r="G1440">
        <v>0</v>
      </c>
      <c r="H1440">
        <v>0.0563063063</v>
      </c>
    </row>
    <row r="1441" spans="1:8" ht="12.75">
      <c r="A1441" t="s">
        <v>85</v>
      </c>
      <c r="B1441" t="s">
        <v>27</v>
      </c>
      <c r="C1441" t="s">
        <v>98</v>
      </c>
      <c r="D1441">
        <v>49</v>
      </c>
      <c r="E1441">
        <v>53</v>
      </c>
      <c r="F1441">
        <v>4.8853439681</v>
      </c>
      <c r="G1441">
        <v>-4.885343968</v>
      </c>
      <c r="H1441">
        <v>5.2841475573</v>
      </c>
    </row>
    <row r="1442" spans="1:8" ht="12.75">
      <c r="A1442" t="s">
        <v>85</v>
      </c>
      <c r="B1442" t="s">
        <v>27</v>
      </c>
      <c r="C1442" s="1" t="s">
        <v>1</v>
      </c>
      <c r="D1442">
        <v>64</v>
      </c>
      <c r="E1442">
        <v>47</v>
      </c>
      <c r="F1442">
        <v>6.3808574277</v>
      </c>
      <c r="G1442">
        <v>-6.380857428</v>
      </c>
      <c r="H1442">
        <v>4.6859421735</v>
      </c>
    </row>
    <row r="1443" spans="1:8" ht="12.75">
      <c r="A1443" t="s">
        <v>85</v>
      </c>
      <c r="B1443" t="s">
        <v>27</v>
      </c>
      <c r="C1443" s="1" t="s">
        <v>2</v>
      </c>
      <c r="D1443">
        <v>61</v>
      </c>
      <c r="E1443">
        <v>43</v>
      </c>
      <c r="F1443">
        <v>6.0817547358</v>
      </c>
      <c r="G1443">
        <v>-6.081754736</v>
      </c>
      <c r="H1443">
        <v>4.2871385842</v>
      </c>
    </row>
    <row r="1444" spans="1:8" ht="12.75">
      <c r="A1444" t="s">
        <v>85</v>
      </c>
      <c r="B1444" t="s">
        <v>27</v>
      </c>
      <c r="C1444" t="s">
        <v>3</v>
      </c>
      <c r="D1444">
        <v>49</v>
      </c>
      <c r="E1444">
        <v>49</v>
      </c>
      <c r="F1444">
        <v>4.8853439681</v>
      </c>
      <c r="G1444">
        <v>-4.885343968</v>
      </c>
      <c r="H1444">
        <v>4.8853439681</v>
      </c>
    </row>
    <row r="1445" spans="1:8" ht="12.75">
      <c r="A1445" t="s">
        <v>85</v>
      </c>
      <c r="B1445" t="s">
        <v>27</v>
      </c>
      <c r="C1445" t="s">
        <v>4</v>
      </c>
      <c r="D1445">
        <v>36</v>
      </c>
      <c r="E1445">
        <v>29</v>
      </c>
      <c r="F1445">
        <v>3.5892323031</v>
      </c>
      <c r="G1445">
        <v>-3.589232303</v>
      </c>
      <c r="H1445">
        <v>2.8913260219</v>
      </c>
    </row>
    <row r="1446" spans="1:8" ht="12.75">
      <c r="A1446" t="s">
        <v>85</v>
      </c>
      <c r="B1446" t="s">
        <v>27</v>
      </c>
      <c r="C1446" t="s">
        <v>5</v>
      </c>
      <c r="D1446">
        <v>42</v>
      </c>
      <c r="E1446">
        <v>40</v>
      </c>
      <c r="F1446">
        <v>4.1874376869</v>
      </c>
      <c r="G1446">
        <v>-4.187437687</v>
      </c>
      <c r="H1446">
        <v>3.9880358923</v>
      </c>
    </row>
    <row r="1447" spans="1:8" ht="12.75">
      <c r="A1447" t="s">
        <v>85</v>
      </c>
      <c r="B1447" t="s">
        <v>27</v>
      </c>
      <c r="C1447" t="s">
        <v>6</v>
      </c>
      <c r="D1447">
        <v>48</v>
      </c>
      <c r="E1447">
        <v>51</v>
      </c>
      <c r="F1447">
        <v>4.7856430708</v>
      </c>
      <c r="G1447">
        <v>-4.785643071</v>
      </c>
      <c r="H1447">
        <v>5.0847457627</v>
      </c>
    </row>
    <row r="1448" spans="1:8" ht="12.75">
      <c r="A1448" t="s">
        <v>85</v>
      </c>
      <c r="B1448" t="s">
        <v>27</v>
      </c>
      <c r="C1448" t="s">
        <v>7</v>
      </c>
      <c r="D1448">
        <v>38</v>
      </c>
      <c r="E1448">
        <v>33</v>
      </c>
      <c r="F1448">
        <v>3.7886340977</v>
      </c>
      <c r="G1448">
        <v>-3.788634098</v>
      </c>
      <c r="H1448">
        <v>3.2901296112</v>
      </c>
    </row>
    <row r="1449" spans="1:8" ht="12.75">
      <c r="A1449" t="s">
        <v>85</v>
      </c>
      <c r="B1449" t="s">
        <v>27</v>
      </c>
      <c r="C1449" t="s">
        <v>8</v>
      </c>
      <c r="D1449">
        <v>39</v>
      </c>
      <c r="E1449">
        <v>25</v>
      </c>
      <c r="F1449">
        <v>3.888334995</v>
      </c>
      <c r="G1449">
        <v>-3.888334995</v>
      </c>
      <c r="H1449">
        <v>2.4925224327</v>
      </c>
    </row>
    <row r="1450" spans="1:8" ht="12.75">
      <c r="A1450" t="s">
        <v>85</v>
      </c>
      <c r="B1450" t="s">
        <v>27</v>
      </c>
      <c r="C1450" t="s">
        <v>9</v>
      </c>
      <c r="D1450">
        <v>23</v>
      </c>
      <c r="E1450">
        <v>24</v>
      </c>
      <c r="F1450">
        <v>2.2931206381</v>
      </c>
      <c r="G1450">
        <v>-2.293120638</v>
      </c>
      <c r="H1450">
        <v>2.3928215354</v>
      </c>
    </row>
    <row r="1451" spans="1:8" ht="12.75">
      <c r="A1451" t="s">
        <v>85</v>
      </c>
      <c r="B1451" t="s">
        <v>27</v>
      </c>
      <c r="C1451" t="s">
        <v>10</v>
      </c>
      <c r="D1451">
        <v>23</v>
      </c>
      <c r="E1451">
        <v>14</v>
      </c>
      <c r="F1451">
        <v>2.2931206381</v>
      </c>
      <c r="G1451">
        <v>-2.293120638</v>
      </c>
      <c r="H1451">
        <v>1.3958125623</v>
      </c>
    </row>
    <row r="1452" spans="1:8" ht="12.75">
      <c r="A1452" t="s">
        <v>85</v>
      </c>
      <c r="B1452" t="s">
        <v>27</v>
      </c>
      <c r="C1452" t="s">
        <v>11</v>
      </c>
      <c r="D1452">
        <v>11</v>
      </c>
      <c r="E1452">
        <v>23</v>
      </c>
      <c r="F1452">
        <v>1.0967098704</v>
      </c>
      <c r="G1452">
        <v>-1.09670987</v>
      </c>
      <c r="H1452">
        <v>2.2931206381</v>
      </c>
    </row>
    <row r="1453" spans="1:8" ht="12.75">
      <c r="A1453" t="s">
        <v>85</v>
      </c>
      <c r="B1453" t="s">
        <v>27</v>
      </c>
      <c r="C1453" t="s">
        <v>12</v>
      </c>
      <c r="D1453">
        <v>23</v>
      </c>
      <c r="E1453">
        <v>16</v>
      </c>
      <c r="F1453">
        <v>2.2931206381</v>
      </c>
      <c r="G1453">
        <v>-2.293120638</v>
      </c>
      <c r="H1453">
        <v>1.5952143569</v>
      </c>
    </row>
    <row r="1454" spans="1:8" ht="12.75">
      <c r="A1454" t="s">
        <v>85</v>
      </c>
      <c r="B1454" t="s">
        <v>27</v>
      </c>
      <c r="C1454" t="s">
        <v>13</v>
      </c>
      <c r="D1454">
        <v>14</v>
      </c>
      <c r="E1454">
        <v>7</v>
      </c>
      <c r="F1454">
        <v>1.3958125623</v>
      </c>
      <c r="G1454">
        <v>-1.395812562</v>
      </c>
      <c r="H1454">
        <v>0.6979062812</v>
      </c>
    </row>
    <row r="1455" spans="1:8" ht="12.75">
      <c r="A1455" t="s">
        <v>85</v>
      </c>
      <c r="B1455" t="s">
        <v>27</v>
      </c>
      <c r="C1455" t="s">
        <v>14</v>
      </c>
      <c r="D1455">
        <v>11</v>
      </c>
      <c r="E1455">
        <v>4</v>
      </c>
      <c r="F1455">
        <v>1.0967098704</v>
      </c>
      <c r="G1455">
        <v>-1.09670987</v>
      </c>
      <c r="H1455">
        <v>0.3988035892</v>
      </c>
    </row>
    <row r="1456" spans="1:8" ht="12.75">
      <c r="A1456" t="s">
        <v>85</v>
      </c>
      <c r="B1456" t="s">
        <v>27</v>
      </c>
      <c r="C1456" t="s">
        <v>15</v>
      </c>
      <c r="D1456">
        <v>0</v>
      </c>
      <c r="E1456">
        <v>5</v>
      </c>
      <c r="F1456">
        <v>0</v>
      </c>
      <c r="G1456">
        <v>0</v>
      </c>
      <c r="H1456">
        <v>0.4985044865</v>
      </c>
    </row>
    <row r="1457" spans="1:8" ht="12.75">
      <c r="A1457" t="s">
        <v>85</v>
      </c>
      <c r="B1457" t="s">
        <v>27</v>
      </c>
      <c r="C1457" t="s">
        <v>16</v>
      </c>
      <c r="D1457">
        <v>3</v>
      </c>
      <c r="E1457">
        <v>2</v>
      </c>
      <c r="F1457">
        <v>0.2991026919</v>
      </c>
      <c r="G1457">
        <v>-0.299102692</v>
      </c>
      <c r="H1457">
        <v>0.1994017946</v>
      </c>
    </row>
    <row r="1458" spans="1:8" ht="12.75">
      <c r="A1458" t="s">
        <v>85</v>
      </c>
      <c r="B1458" t="s">
        <v>27</v>
      </c>
      <c r="C1458" t="s">
        <v>17</v>
      </c>
      <c r="D1458">
        <v>2</v>
      </c>
      <c r="E1458">
        <v>2</v>
      </c>
      <c r="F1458">
        <v>0.1994017946</v>
      </c>
      <c r="G1458">
        <v>-0.199401795</v>
      </c>
      <c r="H1458">
        <v>0.1994017946</v>
      </c>
    </row>
    <row r="1459" spans="1:8" ht="12.75">
      <c r="A1459" t="s">
        <v>85</v>
      </c>
      <c r="B1459" t="s">
        <v>27</v>
      </c>
      <c r="C1459" t="s">
        <v>28</v>
      </c>
      <c r="D1459">
        <v>0</v>
      </c>
      <c r="E1459">
        <v>0</v>
      </c>
      <c r="F1459">
        <v>0</v>
      </c>
      <c r="G1459">
        <v>0</v>
      </c>
      <c r="H1459">
        <v>0</v>
      </c>
    </row>
    <row r="1460" spans="1:8" ht="12.75">
      <c r="A1460" t="s">
        <v>86</v>
      </c>
      <c r="B1460" t="s">
        <v>27</v>
      </c>
      <c r="C1460" t="s">
        <v>98</v>
      </c>
      <c r="D1460">
        <v>264</v>
      </c>
      <c r="E1460">
        <v>258</v>
      </c>
      <c r="F1460">
        <v>6.7209775967</v>
      </c>
      <c r="G1460">
        <v>-6.720977597</v>
      </c>
      <c r="H1460">
        <v>6.5682281059</v>
      </c>
    </row>
    <row r="1461" spans="1:8" ht="12.75">
      <c r="A1461" t="s">
        <v>86</v>
      </c>
      <c r="B1461" t="s">
        <v>27</v>
      </c>
      <c r="C1461" s="1" t="s">
        <v>1</v>
      </c>
      <c r="D1461">
        <v>248</v>
      </c>
      <c r="E1461">
        <v>266</v>
      </c>
      <c r="F1461">
        <v>6.3136456212</v>
      </c>
      <c r="G1461">
        <v>-6.313645621</v>
      </c>
      <c r="H1461">
        <v>6.7718940937</v>
      </c>
    </row>
    <row r="1462" spans="1:8" ht="12.75">
      <c r="A1462" t="s">
        <v>86</v>
      </c>
      <c r="B1462" t="s">
        <v>27</v>
      </c>
      <c r="C1462" s="1" t="s">
        <v>2</v>
      </c>
      <c r="D1462">
        <v>198</v>
      </c>
      <c r="E1462">
        <v>206</v>
      </c>
      <c r="F1462">
        <v>5.0407331976</v>
      </c>
      <c r="G1462">
        <v>-5.040733198</v>
      </c>
      <c r="H1462">
        <v>5.2443991853</v>
      </c>
    </row>
    <row r="1463" spans="1:8" ht="12.75">
      <c r="A1463" t="s">
        <v>86</v>
      </c>
      <c r="B1463" t="s">
        <v>27</v>
      </c>
      <c r="C1463" t="s">
        <v>3</v>
      </c>
      <c r="D1463">
        <v>175</v>
      </c>
      <c r="E1463">
        <v>172</v>
      </c>
      <c r="F1463">
        <v>4.4551934827</v>
      </c>
      <c r="G1463">
        <v>-4.455193483</v>
      </c>
      <c r="H1463">
        <v>4.3788187373</v>
      </c>
    </row>
    <row r="1464" spans="1:8" ht="12.75">
      <c r="A1464" t="s">
        <v>86</v>
      </c>
      <c r="B1464" t="s">
        <v>27</v>
      </c>
      <c r="C1464" t="s">
        <v>4</v>
      </c>
      <c r="D1464">
        <v>167</v>
      </c>
      <c r="E1464">
        <v>183</v>
      </c>
      <c r="F1464">
        <v>4.2515274949</v>
      </c>
      <c r="G1464">
        <v>-4.251527495</v>
      </c>
      <c r="H1464">
        <v>4.6588594705</v>
      </c>
    </row>
    <row r="1465" spans="1:8" ht="12.75">
      <c r="A1465" t="s">
        <v>86</v>
      </c>
      <c r="B1465" t="s">
        <v>27</v>
      </c>
      <c r="C1465" t="s">
        <v>5</v>
      </c>
      <c r="D1465">
        <v>198</v>
      </c>
      <c r="E1465">
        <v>169</v>
      </c>
      <c r="F1465">
        <v>5.0407331976</v>
      </c>
      <c r="G1465">
        <v>-5.040733198</v>
      </c>
      <c r="H1465">
        <v>4.3024439919</v>
      </c>
    </row>
    <row r="1466" spans="1:8" ht="12.75">
      <c r="A1466" t="s">
        <v>86</v>
      </c>
      <c r="B1466" t="s">
        <v>27</v>
      </c>
      <c r="C1466" t="s">
        <v>6</v>
      </c>
      <c r="D1466">
        <v>166</v>
      </c>
      <c r="E1466">
        <v>149</v>
      </c>
      <c r="F1466">
        <v>4.2260692464</v>
      </c>
      <c r="G1466">
        <v>-4.226069246</v>
      </c>
      <c r="H1466">
        <v>3.7932790224</v>
      </c>
    </row>
    <row r="1467" spans="1:8" ht="12.75">
      <c r="A1467" t="s">
        <v>86</v>
      </c>
      <c r="B1467" t="s">
        <v>27</v>
      </c>
      <c r="C1467" t="s">
        <v>7</v>
      </c>
      <c r="D1467">
        <v>121</v>
      </c>
      <c r="E1467">
        <v>147</v>
      </c>
      <c r="F1467">
        <v>3.0804480652</v>
      </c>
      <c r="G1467">
        <v>-3.080448065</v>
      </c>
      <c r="H1467">
        <v>3.7423625255</v>
      </c>
    </row>
    <row r="1468" spans="1:8" ht="12.75">
      <c r="A1468" t="s">
        <v>86</v>
      </c>
      <c r="B1468" t="s">
        <v>27</v>
      </c>
      <c r="C1468" t="s">
        <v>8</v>
      </c>
      <c r="D1468">
        <v>96</v>
      </c>
      <c r="E1468">
        <v>105</v>
      </c>
      <c r="F1468">
        <v>2.4439918534</v>
      </c>
      <c r="G1468">
        <v>-2.443991853</v>
      </c>
      <c r="H1468">
        <v>2.6731160896</v>
      </c>
    </row>
    <row r="1469" spans="1:8" ht="12.75">
      <c r="A1469" t="s">
        <v>86</v>
      </c>
      <c r="B1469" t="s">
        <v>27</v>
      </c>
      <c r="C1469" t="s">
        <v>9</v>
      </c>
      <c r="D1469">
        <v>91</v>
      </c>
      <c r="E1469">
        <v>72</v>
      </c>
      <c r="F1469">
        <v>2.316700611</v>
      </c>
      <c r="G1469">
        <v>-2.316700611</v>
      </c>
      <c r="H1469">
        <v>1.83299389</v>
      </c>
    </row>
    <row r="1470" spans="1:8" ht="12.75">
      <c r="A1470" t="s">
        <v>86</v>
      </c>
      <c r="B1470" t="s">
        <v>27</v>
      </c>
      <c r="C1470" t="s">
        <v>10</v>
      </c>
      <c r="D1470">
        <v>75</v>
      </c>
      <c r="E1470">
        <v>64</v>
      </c>
      <c r="F1470">
        <v>1.9093686354</v>
      </c>
      <c r="G1470">
        <v>-1.909368635</v>
      </c>
      <c r="H1470">
        <v>1.6293279022</v>
      </c>
    </row>
    <row r="1471" spans="1:8" ht="12.75">
      <c r="A1471" t="s">
        <v>86</v>
      </c>
      <c r="B1471" t="s">
        <v>27</v>
      </c>
      <c r="C1471" t="s">
        <v>11</v>
      </c>
      <c r="D1471">
        <v>60</v>
      </c>
      <c r="E1471">
        <v>53</v>
      </c>
      <c r="F1471">
        <v>1.5274949084</v>
      </c>
      <c r="G1471">
        <v>-1.527494908</v>
      </c>
      <c r="H1471">
        <v>1.349287169</v>
      </c>
    </row>
    <row r="1472" spans="1:8" ht="12.75">
      <c r="A1472" t="s">
        <v>86</v>
      </c>
      <c r="B1472" t="s">
        <v>27</v>
      </c>
      <c r="C1472" t="s">
        <v>12</v>
      </c>
      <c r="D1472">
        <v>39</v>
      </c>
      <c r="E1472">
        <v>38</v>
      </c>
      <c r="F1472">
        <v>0.9928716904</v>
      </c>
      <c r="G1472">
        <v>-0.99287169</v>
      </c>
      <c r="H1472">
        <v>0.967413442</v>
      </c>
    </row>
    <row r="1473" spans="1:8" ht="12.75">
      <c r="A1473" t="s">
        <v>86</v>
      </c>
      <c r="B1473" t="s">
        <v>27</v>
      </c>
      <c r="C1473" t="s">
        <v>13</v>
      </c>
      <c r="D1473">
        <v>24</v>
      </c>
      <c r="E1473">
        <v>23</v>
      </c>
      <c r="F1473">
        <v>0.6109979633</v>
      </c>
      <c r="G1473">
        <v>-0.610997963</v>
      </c>
      <c r="H1473">
        <v>0.5855397149</v>
      </c>
    </row>
    <row r="1474" spans="1:8" ht="12.75">
      <c r="A1474" t="s">
        <v>86</v>
      </c>
      <c r="B1474" t="s">
        <v>27</v>
      </c>
      <c r="C1474" t="s">
        <v>14</v>
      </c>
      <c r="D1474">
        <v>24</v>
      </c>
      <c r="E1474">
        <v>16</v>
      </c>
      <c r="F1474">
        <v>0.6109979633</v>
      </c>
      <c r="G1474">
        <v>-0.610997963</v>
      </c>
      <c r="H1474">
        <v>0.4073319756</v>
      </c>
    </row>
    <row r="1475" spans="1:8" ht="12.75">
      <c r="A1475" t="s">
        <v>86</v>
      </c>
      <c r="B1475" t="s">
        <v>27</v>
      </c>
      <c r="C1475" t="s">
        <v>15</v>
      </c>
      <c r="D1475">
        <v>13</v>
      </c>
      <c r="E1475">
        <v>15</v>
      </c>
      <c r="F1475">
        <v>0.3309572301</v>
      </c>
      <c r="G1475">
        <v>-0.33095723</v>
      </c>
      <c r="H1475">
        <v>0.3818737271</v>
      </c>
    </row>
    <row r="1476" spans="1:8" ht="12.75">
      <c r="A1476" t="s">
        <v>86</v>
      </c>
      <c r="B1476" t="s">
        <v>27</v>
      </c>
      <c r="C1476" t="s">
        <v>16</v>
      </c>
      <c r="D1476">
        <v>7</v>
      </c>
      <c r="E1476">
        <v>15</v>
      </c>
      <c r="F1476">
        <v>0.1782077393</v>
      </c>
      <c r="G1476">
        <v>-0.178207739</v>
      </c>
      <c r="H1476">
        <v>0.3818737271</v>
      </c>
    </row>
    <row r="1477" spans="1:8" ht="12.75">
      <c r="A1477" t="s">
        <v>86</v>
      </c>
      <c r="B1477" t="s">
        <v>27</v>
      </c>
      <c r="C1477" t="s">
        <v>17</v>
      </c>
      <c r="D1477">
        <v>4</v>
      </c>
      <c r="E1477">
        <v>5</v>
      </c>
      <c r="F1477">
        <v>0.1018329939</v>
      </c>
      <c r="G1477">
        <v>-0.101832994</v>
      </c>
      <c r="H1477">
        <v>0.1272912424</v>
      </c>
    </row>
    <row r="1478" spans="1:8" ht="12.75">
      <c r="A1478" t="s">
        <v>86</v>
      </c>
      <c r="B1478" t="s">
        <v>27</v>
      </c>
      <c r="C1478" t="s">
        <v>28</v>
      </c>
      <c r="D1478">
        <v>2</v>
      </c>
      <c r="E1478">
        <v>0</v>
      </c>
      <c r="F1478">
        <v>0.0509164969</v>
      </c>
      <c r="G1478">
        <v>-0.050916497</v>
      </c>
      <c r="H1478">
        <v>0</v>
      </c>
    </row>
    <row r="1479" spans="1:8" ht="12.75">
      <c r="A1479" t="s">
        <v>87</v>
      </c>
      <c r="B1479" t="s">
        <v>27</v>
      </c>
      <c r="C1479" t="s">
        <v>98</v>
      </c>
      <c r="D1479">
        <v>217</v>
      </c>
      <c r="E1479">
        <v>233</v>
      </c>
      <c r="F1479">
        <v>8.1825037707</v>
      </c>
      <c r="G1479">
        <v>-8.182503771</v>
      </c>
      <c r="H1479">
        <v>8.7858220211</v>
      </c>
    </row>
    <row r="1480" spans="1:8" ht="12.75">
      <c r="A1480" t="s">
        <v>87</v>
      </c>
      <c r="B1480" t="s">
        <v>27</v>
      </c>
      <c r="C1480" s="1" t="s">
        <v>1</v>
      </c>
      <c r="D1480">
        <v>172</v>
      </c>
      <c r="E1480">
        <v>164</v>
      </c>
      <c r="F1480">
        <v>6.4856711916</v>
      </c>
      <c r="G1480">
        <v>-6.485671192</v>
      </c>
      <c r="H1480">
        <v>6.1840120664</v>
      </c>
    </row>
    <row r="1481" spans="1:8" ht="12.75">
      <c r="A1481" t="s">
        <v>87</v>
      </c>
      <c r="B1481" t="s">
        <v>27</v>
      </c>
      <c r="C1481" s="1" t="s">
        <v>2</v>
      </c>
      <c r="D1481">
        <v>125</v>
      </c>
      <c r="E1481">
        <v>136</v>
      </c>
      <c r="F1481">
        <v>4.7134238311</v>
      </c>
      <c r="G1481">
        <v>-4.713423831</v>
      </c>
      <c r="H1481">
        <v>5.1282051282</v>
      </c>
    </row>
    <row r="1482" spans="1:8" ht="12.75">
      <c r="A1482" t="s">
        <v>87</v>
      </c>
      <c r="B1482" t="s">
        <v>27</v>
      </c>
      <c r="C1482" t="s">
        <v>3</v>
      </c>
      <c r="D1482">
        <v>144</v>
      </c>
      <c r="E1482">
        <v>129</v>
      </c>
      <c r="F1482">
        <v>5.4298642534</v>
      </c>
      <c r="G1482">
        <v>-5.429864253</v>
      </c>
      <c r="H1482">
        <v>4.8642533937</v>
      </c>
    </row>
    <row r="1483" spans="1:8" ht="12.75">
      <c r="A1483" t="s">
        <v>87</v>
      </c>
      <c r="B1483" t="s">
        <v>27</v>
      </c>
      <c r="C1483" t="s">
        <v>4</v>
      </c>
      <c r="D1483">
        <v>117</v>
      </c>
      <c r="E1483">
        <v>139</v>
      </c>
      <c r="F1483">
        <v>4.4117647059</v>
      </c>
      <c r="G1483">
        <v>-4.411764706</v>
      </c>
      <c r="H1483">
        <v>5.2413273002</v>
      </c>
    </row>
    <row r="1484" spans="1:8" ht="12.75">
      <c r="A1484" t="s">
        <v>87</v>
      </c>
      <c r="B1484" t="s">
        <v>27</v>
      </c>
      <c r="C1484" t="s">
        <v>5</v>
      </c>
      <c r="D1484">
        <v>136</v>
      </c>
      <c r="E1484">
        <v>120</v>
      </c>
      <c r="F1484">
        <v>5.1282051282</v>
      </c>
      <c r="G1484">
        <v>-5.128205128</v>
      </c>
      <c r="H1484">
        <v>4.5248868778</v>
      </c>
    </row>
    <row r="1485" spans="1:8" ht="12.75">
      <c r="A1485" t="s">
        <v>87</v>
      </c>
      <c r="B1485" t="s">
        <v>27</v>
      </c>
      <c r="C1485" t="s">
        <v>6</v>
      </c>
      <c r="D1485">
        <v>88</v>
      </c>
      <c r="E1485">
        <v>87</v>
      </c>
      <c r="F1485">
        <v>3.3182503771</v>
      </c>
      <c r="G1485">
        <v>-3.318250377</v>
      </c>
      <c r="H1485">
        <v>3.2805429864</v>
      </c>
    </row>
    <row r="1486" spans="1:8" ht="12.75">
      <c r="A1486" t="s">
        <v>87</v>
      </c>
      <c r="B1486" t="s">
        <v>27</v>
      </c>
      <c r="C1486" t="s">
        <v>7</v>
      </c>
      <c r="D1486">
        <v>91</v>
      </c>
      <c r="E1486">
        <v>73</v>
      </c>
      <c r="F1486">
        <v>3.431372549</v>
      </c>
      <c r="G1486">
        <v>-3.431372549</v>
      </c>
      <c r="H1486">
        <v>2.7526395173</v>
      </c>
    </row>
    <row r="1487" spans="1:8" ht="12.75">
      <c r="A1487" t="s">
        <v>87</v>
      </c>
      <c r="B1487" t="s">
        <v>27</v>
      </c>
      <c r="C1487" t="s">
        <v>8</v>
      </c>
      <c r="D1487">
        <v>51</v>
      </c>
      <c r="E1487">
        <v>54</v>
      </c>
      <c r="F1487">
        <v>1.9230769231</v>
      </c>
      <c r="G1487">
        <v>-1.923076923</v>
      </c>
      <c r="H1487">
        <v>2.036199095</v>
      </c>
    </row>
    <row r="1488" spans="1:8" ht="12.75">
      <c r="A1488" t="s">
        <v>87</v>
      </c>
      <c r="B1488" t="s">
        <v>27</v>
      </c>
      <c r="C1488" t="s">
        <v>9</v>
      </c>
      <c r="D1488">
        <v>51</v>
      </c>
      <c r="E1488">
        <v>41</v>
      </c>
      <c r="F1488">
        <v>1.9230769231</v>
      </c>
      <c r="G1488">
        <v>-1.923076923</v>
      </c>
      <c r="H1488">
        <v>1.5460030166</v>
      </c>
    </row>
    <row r="1489" spans="1:8" ht="12.75">
      <c r="A1489" t="s">
        <v>87</v>
      </c>
      <c r="B1489" t="s">
        <v>27</v>
      </c>
      <c r="C1489" t="s">
        <v>10</v>
      </c>
      <c r="D1489">
        <v>31</v>
      </c>
      <c r="E1489">
        <v>39</v>
      </c>
      <c r="F1489">
        <v>1.1689291101</v>
      </c>
      <c r="G1489">
        <v>-1.16892911</v>
      </c>
      <c r="H1489">
        <v>1.4705882353</v>
      </c>
    </row>
    <row r="1490" spans="1:8" ht="12.75">
      <c r="A1490" t="s">
        <v>87</v>
      </c>
      <c r="B1490" t="s">
        <v>27</v>
      </c>
      <c r="C1490" t="s">
        <v>11</v>
      </c>
      <c r="D1490">
        <v>43</v>
      </c>
      <c r="E1490">
        <v>26</v>
      </c>
      <c r="F1490">
        <v>1.6214177979</v>
      </c>
      <c r="G1490">
        <v>-1.621417798</v>
      </c>
      <c r="H1490">
        <v>0.9803921569</v>
      </c>
    </row>
    <row r="1491" spans="1:8" ht="12.75">
      <c r="A1491" t="s">
        <v>87</v>
      </c>
      <c r="B1491" t="s">
        <v>27</v>
      </c>
      <c r="C1491" t="s">
        <v>12</v>
      </c>
      <c r="D1491">
        <v>26</v>
      </c>
      <c r="E1491">
        <v>19</v>
      </c>
      <c r="F1491">
        <v>0.9803921569</v>
      </c>
      <c r="G1491">
        <v>-0.980392157</v>
      </c>
      <c r="H1491">
        <v>0.7164404223</v>
      </c>
    </row>
    <row r="1492" spans="1:8" ht="12.75">
      <c r="A1492" t="s">
        <v>87</v>
      </c>
      <c r="B1492" t="s">
        <v>27</v>
      </c>
      <c r="C1492" t="s">
        <v>13</v>
      </c>
      <c r="D1492">
        <v>22</v>
      </c>
      <c r="E1492">
        <v>17</v>
      </c>
      <c r="F1492">
        <v>0.8295625943</v>
      </c>
      <c r="G1492">
        <v>-0.829562594</v>
      </c>
      <c r="H1492">
        <v>0.641025641</v>
      </c>
    </row>
    <row r="1493" spans="1:8" ht="12.75">
      <c r="A1493" t="s">
        <v>87</v>
      </c>
      <c r="B1493" t="s">
        <v>27</v>
      </c>
      <c r="C1493" t="s">
        <v>14</v>
      </c>
      <c r="D1493">
        <v>17</v>
      </c>
      <c r="E1493">
        <v>9</v>
      </c>
      <c r="F1493">
        <v>0.641025641</v>
      </c>
      <c r="G1493">
        <v>-0.641025641</v>
      </c>
      <c r="H1493">
        <v>0.3393665158</v>
      </c>
    </row>
    <row r="1494" spans="1:8" ht="12.75">
      <c r="A1494" t="s">
        <v>87</v>
      </c>
      <c r="B1494" t="s">
        <v>27</v>
      </c>
      <c r="C1494" t="s">
        <v>15</v>
      </c>
      <c r="D1494">
        <v>11</v>
      </c>
      <c r="E1494">
        <v>10</v>
      </c>
      <c r="F1494">
        <v>0.4147812971</v>
      </c>
      <c r="G1494">
        <v>-0.414781297</v>
      </c>
      <c r="H1494">
        <v>0.3770739065</v>
      </c>
    </row>
    <row r="1495" spans="1:8" ht="12.75">
      <c r="A1495" t="s">
        <v>87</v>
      </c>
      <c r="B1495" t="s">
        <v>27</v>
      </c>
      <c r="C1495" t="s">
        <v>16</v>
      </c>
      <c r="D1495">
        <v>3</v>
      </c>
      <c r="E1495">
        <v>1</v>
      </c>
      <c r="F1495">
        <v>0.1131221719</v>
      </c>
      <c r="G1495">
        <v>-0.113122172</v>
      </c>
      <c r="H1495">
        <v>0.0377073906</v>
      </c>
    </row>
    <row r="1496" spans="1:8" ht="12.75">
      <c r="A1496" t="s">
        <v>87</v>
      </c>
      <c r="B1496" t="s">
        <v>27</v>
      </c>
      <c r="C1496" t="s">
        <v>17</v>
      </c>
      <c r="D1496">
        <v>4</v>
      </c>
      <c r="E1496">
        <v>4</v>
      </c>
      <c r="F1496">
        <v>0.1508295626</v>
      </c>
      <c r="G1496">
        <v>-0.150829563</v>
      </c>
      <c r="H1496">
        <v>0.1508295626</v>
      </c>
    </row>
    <row r="1497" spans="1:8" ht="12.75">
      <c r="A1497" t="s">
        <v>87</v>
      </c>
      <c r="B1497" t="s">
        <v>27</v>
      </c>
      <c r="C1497" t="s">
        <v>28</v>
      </c>
      <c r="D1497">
        <v>2</v>
      </c>
      <c r="E1497">
        <v>0</v>
      </c>
      <c r="F1497">
        <v>0.0754147813</v>
      </c>
      <c r="G1497">
        <v>-0.075414781</v>
      </c>
      <c r="H1497">
        <v>0</v>
      </c>
    </row>
    <row r="1498" spans="1:8" ht="12.75">
      <c r="A1498" t="s">
        <v>88</v>
      </c>
      <c r="B1498" t="s">
        <v>27</v>
      </c>
      <c r="C1498" t="s">
        <v>98</v>
      </c>
      <c r="D1498">
        <v>162</v>
      </c>
      <c r="E1498">
        <v>163</v>
      </c>
      <c r="F1498">
        <v>8.8331515812</v>
      </c>
      <c r="G1498">
        <v>-8.833151581</v>
      </c>
      <c r="H1498">
        <v>8.8876772083</v>
      </c>
    </row>
    <row r="1499" spans="1:8" ht="12.75">
      <c r="A1499" t="s">
        <v>88</v>
      </c>
      <c r="B1499" t="s">
        <v>27</v>
      </c>
      <c r="C1499" s="1" t="s">
        <v>1</v>
      </c>
      <c r="D1499">
        <v>114</v>
      </c>
      <c r="E1499">
        <v>126</v>
      </c>
      <c r="F1499">
        <v>6.2159214831</v>
      </c>
      <c r="G1499">
        <v>-6.215921483</v>
      </c>
      <c r="H1499">
        <v>6.8702290076</v>
      </c>
    </row>
    <row r="1500" spans="1:8" ht="12.75">
      <c r="A1500" t="s">
        <v>88</v>
      </c>
      <c r="B1500" t="s">
        <v>27</v>
      </c>
      <c r="C1500" s="1" t="s">
        <v>2</v>
      </c>
      <c r="D1500">
        <v>84</v>
      </c>
      <c r="E1500">
        <v>73</v>
      </c>
      <c r="F1500">
        <v>4.5801526718</v>
      </c>
      <c r="G1500">
        <v>-4.580152672</v>
      </c>
      <c r="H1500">
        <v>3.9803707743</v>
      </c>
    </row>
    <row r="1501" spans="1:8" ht="12.75">
      <c r="A1501" t="s">
        <v>88</v>
      </c>
      <c r="B1501" t="s">
        <v>27</v>
      </c>
      <c r="C1501" t="s">
        <v>3</v>
      </c>
      <c r="D1501">
        <v>114</v>
      </c>
      <c r="E1501">
        <v>80</v>
      </c>
      <c r="F1501">
        <v>6.2159214831</v>
      </c>
      <c r="G1501">
        <v>-6.215921483</v>
      </c>
      <c r="H1501">
        <v>4.3620501636</v>
      </c>
    </row>
    <row r="1502" spans="1:8" ht="12.75">
      <c r="A1502" t="s">
        <v>88</v>
      </c>
      <c r="B1502" t="s">
        <v>27</v>
      </c>
      <c r="C1502" t="s">
        <v>4</v>
      </c>
      <c r="D1502">
        <v>82</v>
      </c>
      <c r="E1502">
        <v>101</v>
      </c>
      <c r="F1502">
        <v>4.4711014177</v>
      </c>
      <c r="G1502">
        <v>-4.471101418</v>
      </c>
      <c r="H1502">
        <v>5.5070883315</v>
      </c>
    </row>
    <row r="1503" spans="1:8" ht="12.75">
      <c r="A1503" t="s">
        <v>88</v>
      </c>
      <c r="B1503" t="s">
        <v>27</v>
      </c>
      <c r="C1503" t="s">
        <v>5</v>
      </c>
      <c r="D1503">
        <v>72</v>
      </c>
      <c r="E1503">
        <v>74</v>
      </c>
      <c r="F1503">
        <v>3.9258451472</v>
      </c>
      <c r="G1503">
        <v>-3.925845147</v>
      </c>
      <c r="H1503">
        <v>4.0348964013</v>
      </c>
    </row>
    <row r="1504" spans="1:8" ht="12.75">
      <c r="A1504" t="s">
        <v>88</v>
      </c>
      <c r="B1504" t="s">
        <v>27</v>
      </c>
      <c r="C1504" t="s">
        <v>6</v>
      </c>
      <c r="D1504">
        <v>71</v>
      </c>
      <c r="E1504">
        <v>68</v>
      </c>
      <c r="F1504">
        <v>3.8713195202</v>
      </c>
      <c r="G1504">
        <v>-3.87131952</v>
      </c>
      <c r="H1504">
        <v>3.707742639</v>
      </c>
    </row>
    <row r="1505" spans="1:8" ht="12.75">
      <c r="A1505" t="s">
        <v>88</v>
      </c>
      <c r="B1505" t="s">
        <v>27</v>
      </c>
      <c r="C1505" t="s">
        <v>7</v>
      </c>
      <c r="D1505">
        <v>55</v>
      </c>
      <c r="E1505">
        <v>57</v>
      </c>
      <c r="F1505">
        <v>2.9989094875</v>
      </c>
      <c r="G1505">
        <v>-2.998909487</v>
      </c>
      <c r="H1505">
        <v>3.1079607415</v>
      </c>
    </row>
    <row r="1506" spans="1:8" ht="12.75">
      <c r="A1506" t="s">
        <v>88</v>
      </c>
      <c r="B1506" t="s">
        <v>27</v>
      </c>
      <c r="C1506" t="s">
        <v>8</v>
      </c>
      <c r="D1506">
        <v>45</v>
      </c>
      <c r="E1506">
        <v>39</v>
      </c>
      <c r="F1506">
        <v>2.453653217</v>
      </c>
      <c r="G1506">
        <v>-2.453653217</v>
      </c>
      <c r="H1506">
        <v>2.1264994547</v>
      </c>
    </row>
    <row r="1507" spans="1:8" ht="12.75">
      <c r="A1507" t="s">
        <v>88</v>
      </c>
      <c r="B1507" t="s">
        <v>27</v>
      </c>
      <c r="C1507" t="s">
        <v>9</v>
      </c>
      <c r="D1507">
        <v>42</v>
      </c>
      <c r="E1507">
        <v>34</v>
      </c>
      <c r="F1507">
        <v>2.2900763359</v>
      </c>
      <c r="G1507">
        <v>-2.290076336</v>
      </c>
      <c r="H1507">
        <v>1.8538713195</v>
      </c>
    </row>
    <row r="1508" spans="1:8" ht="12.75">
      <c r="A1508" t="s">
        <v>88</v>
      </c>
      <c r="B1508" t="s">
        <v>27</v>
      </c>
      <c r="C1508" t="s">
        <v>10</v>
      </c>
      <c r="D1508">
        <v>24</v>
      </c>
      <c r="E1508">
        <v>27</v>
      </c>
      <c r="F1508">
        <v>1.3086150491</v>
      </c>
      <c r="G1508">
        <v>-1.308615049</v>
      </c>
      <c r="H1508">
        <v>1.4721919302</v>
      </c>
    </row>
    <row r="1509" spans="1:8" ht="12.75">
      <c r="A1509" t="s">
        <v>88</v>
      </c>
      <c r="B1509" t="s">
        <v>27</v>
      </c>
      <c r="C1509" t="s">
        <v>11</v>
      </c>
      <c r="D1509">
        <v>16</v>
      </c>
      <c r="E1509">
        <v>16</v>
      </c>
      <c r="F1509">
        <v>0.8724100327</v>
      </c>
      <c r="G1509">
        <v>-0.872410033</v>
      </c>
      <c r="H1509">
        <v>0.8724100327</v>
      </c>
    </row>
    <row r="1510" spans="1:8" ht="12.75">
      <c r="A1510" t="s">
        <v>88</v>
      </c>
      <c r="B1510" t="s">
        <v>27</v>
      </c>
      <c r="C1510" t="s">
        <v>12</v>
      </c>
      <c r="D1510">
        <v>13</v>
      </c>
      <c r="E1510">
        <v>14</v>
      </c>
      <c r="F1510">
        <v>0.7088331516</v>
      </c>
      <c r="G1510">
        <v>-0.708833152</v>
      </c>
      <c r="H1510">
        <v>0.7633587786</v>
      </c>
    </row>
    <row r="1511" spans="1:8" ht="12.75">
      <c r="A1511" t="s">
        <v>88</v>
      </c>
      <c r="B1511" t="s">
        <v>27</v>
      </c>
      <c r="C1511" t="s">
        <v>13</v>
      </c>
      <c r="D1511">
        <v>13</v>
      </c>
      <c r="E1511">
        <v>12</v>
      </c>
      <c r="F1511">
        <v>0.7088331516</v>
      </c>
      <c r="G1511">
        <v>-0.708833152</v>
      </c>
      <c r="H1511">
        <v>0.6543075245</v>
      </c>
    </row>
    <row r="1512" spans="1:8" ht="12.75">
      <c r="A1512" t="s">
        <v>88</v>
      </c>
      <c r="B1512" t="s">
        <v>27</v>
      </c>
      <c r="C1512" t="s">
        <v>14</v>
      </c>
      <c r="D1512">
        <v>6</v>
      </c>
      <c r="E1512">
        <v>10</v>
      </c>
      <c r="F1512">
        <v>0.3271537623</v>
      </c>
      <c r="G1512">
        <v>-0.327153762</v>
      </c>
      <c r="H1512">
        <v>0.5452562704</v>
      </c>
    </row>
    <row r="1513" spans="1:8" ht="12.75">
      <c r="A1513" t="s">
        <v>88</v>
      </c>
      <c r="B1513" t="s">
        <v>27</v>
      </c>
      <c r="C1513" t="s">
        <v>15</v>
      </c>
      <c r="D1513">
        <v>5</v>
      </c>
      <c r="E1513">
        <v>9</v>
      </c>
      <c r="F1513">
        <v>0.2726281352</v>
      </c>
      <c r="G1513">
        <v>-0.272628135</v>
      </c>
      <c r="H1513">
        <v>0.4907306434</v>
      </c>
    </row>
    <row r="1514" spans="1:8" ht="12.75">
      <c r="A1514" t="s">
        <v>88</v>
      </c>
      <c r="B1514" t="s">
        <v>27</v>
      </c>
      <c r="C1514" t="s">
        <v>16</v>
      </c>
      <c r="D1514">
        <v>2</v>
      </c>
      <c r="E1514">
        <v>0</v>
      </c>
      <c r="F1514">
        <v>0.1090512541</v>
      </c>
      <c r="G1514">
        <v>-0.109051254</v>
      </c>
      <c r="H1514">
        <v>0</v>
      </c>
    </row>
    <row r="1515" spans="1:8" ht="12.75">
      <c r="A1515" t="s">
        <v>88</v>
      </c>
      <c r="B1515" t="s">
        <v>27</v>
      </c>
      <c r="C1515" t="s">
        <v>17</v>
      </c>
      <c r="D1515">
        <v>4</v>
      </c>
      <c r="E1515">
        <v>2</v>
      </c>
      <c r="F1515">
        <v>0.2181025082</v>
      </c>
      <c r="G1515">
        <v>-0.218102508</v>
      </c>
      <c r="H1515">
        <v>0.1090512541</v>
      </c>
    </row>
    <row r="1516" spans="1:8" ht="12.75">
      <c r="A1516" t="s">
        <v>88</v>
      </c>
      <c r="B1516" t="s">
        <v>27</v>
      </c>
      <c r="C1516" t="s">
        <v>28</v>
      </c>
      <c r="D1516">
        <v>3</v>
      </c>
      <c r="E1516">
        <v>2</v>
      </c>
      <c r="F1516">
        <v>0.1635768811</v>
      </c>
      <c r="G1516">
        <v>-0.163576881</v>
      </c>
      <c r="H1516">
        <v>0.1090512541</v>
      </c>
    </row>
    <row r="1517" spans="1:8" ht="12.75">
      <c r="A1517" t="s">
        <v>37</v>
      </c>
      <c r="B1517" t="s">
        <v>27</v>
      </c>
      <c r="C1517" t="s">
        <v>98</v>
      </c>
      <c r="D1517">
        <v>59</v>
      </c>
      <c r="E1517">
        <v>60</v>
      </c>
      <c r="F1517">
        <v>5.2914798206</v>
      </c>
      <c r="G1517">
        <v>-5.291479821</v>
      </c>
      <c r="H1517">
        <v>5.3811659193</v>
      </c>
    </row>
    <row r="1518" spans="1:8" ht="12.75">
      <c r="A1518" t="s">
        <v>37</v>
      </c>
      <c r="B1518" t="s">
        <v>27</v>
      </c>
      <c r="C1518" s="1" t="s">
        <v>1</v>
      </c>
      <c r="D1518">
        <v>44</v>
      </c>
      <c r="E1518">
        <v>43</v>
      </c>
      <c r="F1518">
        <v>3.9461883408</v>
      </c>
      <c r="G1518">
        <v>-3.946188341</v>
      </c>
      <c r="H1518">
        <v>3.8565022422</v>
      </c>
    </row>
    <row r="1519" spans="1:8" ht="12.75">
      <c r="A1519" t="s">
        <v>37</v>
      </c>
      <c r="B1519" t="s">
        <v>27</v>
      </c>
      <c r="C1519" s="1" t="s">
        <v>2</v>
      </c>
      <c r="D1519">
        <v>54</v>
      </c>
      <c r="E1519">
        <v>36</v>
      </c>
      <c r="F1519">
        <v>4.8430493274</v>
      </c>
      <c r="G1519">
        <v>-4.843049327</v>
      </c>
      <c r="H1519">
        <v>3.2286995516</v>
      </c>
    </row>
    <row r="1520" spans="1:8" ht="12.75">
      <c r="A1520" t="s">
        <v>37</v>
      </c>
      <c r="B1520" t="s">
        <v>27</v>
      </c>
      <c r="C1520" t="s">
        <v>3</v>
      </c>
      <c r="D1520">
        <v>35</v>
      </c>
      <c r="E1520">
        <v>35</v>
      </c>
      <c r="F1520">
        <v>3.1390134529</v>
      </c>
      <c r="G1520">
        <v>-3.139013453</v>
      </c>
      <c r="H1520">
        <v>3.1390134529</v>
      </c>
    </row>
    <row r="1521" spans="1:8" ht="12.75">
      <c r="A1521" t="s">
        <v>37</v>
      </c>
      <c r="B1521" t="s">
        <v>27</v>
      </c>
      <c r="C1521" t="s">
        <v>4</v>
      </c>
      <c r="D1521">
        <v>35</v>
      </c>
      <c r="E1521">
        <v>44</v>
      </c>
      <c r="F1521">
        <v>3.1390134529</v>
      </c>
      <c r="G1521">
        <v>-3.139013453</v>
      </c>
      <c r="H1521">
        <v>3.9461883408</v>
      </c>
    </row>
    <row r="1522" spans="1:8" ht="12.75">
      <c r="A1522" t="s">
        <v>37</v>
      </c>
      <c r="B1522" t="s">
        <v>27</v>
      </c>
      <c r="C1522" t="s">
        <v>5</v>
      </c>
      <c r="D1522">
        <v>59</v>
      </c>
      <c r="E1522">
        <v>55</v>
      </c>
      <c r="F1522">
        <v>5.2914798206</v>
      </c>
      <c r="G1522">
        <v>-5.291479821</v>
      </c>
      <c r="H1522">
        <v>4.932735426</v>
      </c>
    </row>
    <row r="1523" spans="1:8" ht="12.75">
      <c r="A1523" t="s">
        <v>37</v>
      </c>
      <c r="B1523" t="s">
        <v>27</v>
      </c>
      <c r="C1523" t="s">
        <v>6</v>
      </c>
      <c r="D1523">
        <v>67</v>
      </c>
      <c r="E1523">
        <v>65</v>
      </c>
      <c r="F1523">
        <v>6.0089686099</v>
      </c>
      <c r="G1523">
        <v>-6.00896861</v>
      </c>
      <c r="H1523">
        <v>5.8295964126</v>
      </c>
    </row>
    <row r="1524" spans="1:8" ht="12.75">
      <c r="A1524" t="s">
        <v>37</v>
      </c>
      <c r="B1524" t="s">
        <v>27</v>
      </c>
      <c r="C1524" t="s">
        <v>7</v>
      </c>
      <c r="D1524">
        <v>63</v>
      </c>
      <c r="E1524">
        <v>54</v>
      </c>
      <c r="F1524">
        <v>5.6502242152</v>
      </c>
      <c r="G1524">
        <v>-5.650224215</v>
      </c>
      <c r="H1524">
        <v>4.8430493274</v>
      </c>
    </row>
    <row r="1525" spans="1:8" ht="12.75">
      <c r="A1525" t="s">
        <v>37</v>
      </c>
      <c r="B1525" t="s">
        <v>27</v>
      </c>
      <c r="C1525" t="s">
        <v>8</v>
      </c>
      <c r="D1525">
        <v>44</v>
      </c>
      <c r="E1525">
        <v>34</v>
      </c>
      <c r="F1525">
        <v>3.9461883408</v>
      </c>
      <c r="G1525">
        <v>-3.946188341</v>
      </c>
      <c r="H1525">
        <v>3.0493273543</v>
      </c>
    </row>
    <row r="1526" spans="1:8" ht="12.75">
      <c r="A1526" t="s">
        <v>37</v>
      </c>
      <c r="B1526" t="s">
        <v>27</v>
      </c>
      <c r="C1526" t="s">
        <v>9</v>
      </c>
      <c r="D1526">
        <v>37</v>
      </c>
      <c r="E1526">
        <v>24</v>
      </c>
      <c r="F1526">
        <v>3.3183856502</v>
      </c>
      <c r="G1526">
        <v>-3.31838565</v>
      </c>
      <c r="H1526">
        <v>2.1524663677</v>
      </c>
    </row>
    <row r="1527" spans="1:8" ht="12.75">
      <c r="A1527" t="s">
        <v>37</v>
      </c>
      <c r="B1527" t="s">
        <v>27</v>
      </c>
      <c r="C1527" t="s">
        <v>10</v>
      </c>
      <c r="D1527">
        <v>26</v>
      </c>
      <c r="E1527">
        <v>20</v>
      </c>
      <c r="F1527">
        <v>2.331838565</v>
      </c>
      <c r="G1527">
        <v>-2.331838565</v>
      </c>
      <c r="H1527">
        <v>1.7937219731</v>
      </c>
    </row>
    <row r="1528" spans="1:8" ht="12.75">
      <c r="A1528" t="s">
        <v>37</v>
      </c>
      <c r="B1528" t="s">
        <v>27</v>
      </c>
      <c r="C1528" t="s">
        <v>11</v>
      </c>
      <c r="D1528">
        <v>22</v>
      </c>
      <c r="E1528">
        <v>22</v>
      </c>
      <c r="F1528">
        <v>1.9730941704</v>
      </c>
      <c r="G1528">
        <v>-1.97309417</v>
      </c>
      <c r="H1528">
        <v>1.9730941704</v>
      </c>
    </row>
    <row r="1529" spans="1:8" ht="12.75">
      <c r="A1529" t="s">
        <v>37</v>
      </c>
      <c r="B1529" t="s">
        <v>27</v>
      </c>
      <c r="C1529" t="s">
        <v>12</v>
      </c>
      <c r="D1529">
        <v>15</v>
      </c>
      <c r="E1529">
        <v>11</v>
      </c>
      <c r="F1529">
        <v>1.3452914798</v>
      </c>
      <c r="G1529">
        <v>-1.34529148</v>
      </c>
      <c r="H1529">
        <v>0.9865470852</v>
      </c>
    </row>
    <row r="1530" spans="1:8" ht="12.75">
      <c r="A1530" t="s">
        <v>37</v>
      </c>
      <c r="B1530" t="s">
        <v>27</v>
      </c>
      <c r="C1530" t="s">
        <v>13</v>
      </c>
      <c r="D1530">
        <v>10</v>
      </c>
      <c r="E1530">
        <v>12</v>
      </c>
      <c r="F1530">
        <v>0.8968609865</v>
      </c>
      <c r="G1530">
        <v>-0.896860987</v>
      </c>
      <c r="H1530">
        <v>1.0762331839</v>
      </c>
    </row>
    <row r="1531" spans="1:8" ht="12.75">
      <c r="A1531" t="s">
        <v>37</v>
      </c>
      <c r="B1531" t="s">
        <v>27</v>
      </c>
      <c r="C1531" t="s">
        <v>14</v>
      </c>
      <c r="D1531">
        <v>6</v>
      </c>
      <c r="E1531">
        <v>7</v>
      </c>
      <c r="F1531">
        <v>0.5381165919</v>
      </c>
      <c r="G1531">
        <v>-0.538116592</v>
      </c>
      <c r="H1531">
        <v>0.6278026906</v>
      </c>
    </row>
    <row r="1532" spans="1:8" ht="12.75">
      <c r="A1532" t="s">
        <v>37</v>
      </c>
      <c r="B1532" t="s">
        <v>27</v>
      </c>
      <c r="C1532" t="s">
        <v>15</v>
      </c>
      <c r="D1532">
        <v>3</v>
      </c>
      <c r="E1532">
        <v>7</v>
      </c>
      <c r="F1532">
        <v>0.269058296</v>
      </c>
      <c r="G1532">
        <v>-0.269058296</v>
      </c>
      <c r="H1532">
        <v>0.6278026906</v>
      </c>
    </row>
    <row r="1533" spans="1:8" ht="12.75">
      <c r="A1533" t="s">
        <v>37</v>
      </c>
      <c r="B1533" t="s">
        <v>27</v>
      </c>
      <c r="C1533" t="s">
        <v>16</v>
      </c>
      <c r="D1533">
        <v>2</v>
      </c>
      <c r="E1533">
        <v>2</v>
      </c>
      <c r="F1533">
        <v>0.1793721973</v>
      </c>
      <c r="G1533">
        <v>-0.179372197</v>
      </c>
      <c r="H1533">
        <v>0.1793721973</v>
      </c>
    </row>
    <row r="1534" spans="1:8" ht="12.75">
      <c r="A1534" t="s">
        <v>37</v>
      </c>
      <c r="B1534" t="s">
        <v>27</v>
      </c>
      <c r="C1534" t="s">
        <v>17</v>
      </c>
      <c r="D1534">
        <v>1</v>
      </c>
      <c r="E1534">
        <v>2</v>
      </c>
      <c r="F1534">
        <v>0.0896860987</v>
      </c>
      <c r="G1534">
        <v>-0.089686099</v>
      </c>
      <c r="H1534">
        <v>0.1793721973</v>
      </c>
    </row>
    <row r="1535" spans="1:8" ht="12.75">
      <c r="A1535" t="s">
        <v>37</v>
      </c>
      <c r="B1535" t="s">
        <v>27</v>
      </c>
      <c r="C1535" t="s">
        <v>28</v>
      </c>
      <c r="D1535">
        <v>0</v>
      </c>
      <c r="E1535">
        <v>0</v>
      </c>
      <c r="F1535">
        <v>0</v>
      </c>
      <c r="G1535">
        <v>0</v>
      </c>
      <c r="H1535">
        <v>0</v>
      </c>
    </row>
    <row r="1536" spans="1:8" ht="12.75">
      <c r="A1536" t="s">
        <v>89</v>
      </c>
      <c r="B1536" t="s">
        <v>27</v>
      </c>
      <c r="C1536" t="s">
        <v>98</v>
      </c>
      <c r="D1536">
        <v>333</v>
      </c>
      <c r="E1536">
        <v>314</v>
      </c>
      <c r="F1536">
        <v>3.5918455399</v>
      </c>
      <c r="G1536">
        <v>-3.59184554</v>
      </c>
      <c r="H1536">
        <v>3.3869054039</v>
      </c>
    </row>
    <row r="1537" spans="1:8" ht="12.75">
      <c r="A1537" t="s">
        <v>89</v>
      </c>
      <c r="B1537" t="s">
        <v>27</v>
      </c>
      <c r="C1537" s="1" t="s">
        <v>1</v>
      </c>
      <c r="D1537">
        <v>332</v>
      </c>
      <c r="E1537">
        <v>327</v>
      </c>
      <c r="F1537">
        <v>3.5810592169</v>
      </c>
      <c r="G1537">
        <v>-3.581059217</v>
      </c>
      <c r="H1537">
        <v>3.5271276022</v>
      </c>
    </row>
    <row r="1538" spans="1:8" ht="12.75">
      <c r="A1538" t="s">
        <v>89</v>
      </c>
      <c r="B1538" t="s">
        <v>27</v>
      </c>
      <c r="C1538" s="1" t="s">
        <v>2</v>
      </c>
      <c r="D1538">
        <v>353</v>
      </c>
      <c r="E1538">
        <v>360</v>
      </c>
      <c r="F1538">
        <v>3.8075719987</v>
      </c>
      <c r="G1538">
        <v>-3.807571999</v>
      </c>
      <c r="H1538">
        <v>3.8830762593</v>
      </c>
    </row>
    <row r="1539" spans="1:8" ht="12.75">
      <c r="A1539" t="s">
        <v>89</v>
      </c>
      <c r="B1539" t="s">
        <v>27</v>
      </c>
      <c r="C1539" t="s">
        <v>3</v>
      </c>
      <c r="D1539">
        <v>413</v>
      </c>
      <c r="E1539">
        <v>369</v>
      </c>
      <c r="F1539">
        <v>4.4547513753</v>
      </c>
      <c r="G1539">
        <v>-4.454751375</v>
      </c>
      <c r="H1539">
        <v>3.9801531658</v>
      </c>
    </row>
    <row r="1540" spans="1:8" ht="12.75">
      <c r="A1540" t="s">
        <v>89</v>
      </c>
      <c r="B1540" t="s">
        <v>27</v>
      </c>
      <c r="C1540" t="s">
        <v>4</v>
      </c>
      <c r="D1540">
        <v>313</v>
      </c>
      <c r="E1540">
        <v>303</v>
      </c>
      <c r="F1540">
        <v>3.376119081</v>
      </c>
      <c r="G1540">
        <v>-3.376119081</v>
      </c>
      <c r="H1540">
        <v>3.2682558516</v>
      </c>
    </row>
    <row r="1541" spans="1:8" ht="12.75">
      <c r="A1541" t="s">
        <v>89</v>
      </c>
      <c r="B1541" t="s">
        <v>27</v>
      </c>
      <c r="C1541" t="s">
        <v>5</v>
      </c>
      <c r="D1541">
        <v>269</v>
      </c>
      <c r="E1541">
        <v>248</v>
      </c>
      <c r="F1541">
        <v>2.9015208715</v>
      </c>
      <c r="G1541">
        <v>-2.901520872</v>
      </c>
      <c r="H1541">
        <v>2.6750080897</v>
      </c>
    </row>
    <row r="1542" spans="1:8" ht="12.75">
      <c r="A1542" t="s">
        <v>89</v>
      </c>
      <c r="B1542" t="s">
        <v>27</v>
      </c>
      <c r="C1542" t="s">
        <v>6</v>
      </c>
      <c r="D1542">
        <v>377</v>
      </c>
      <c r="E1542">
        <v>393</v>
      </c>
      <c r="F1542">
        <v>4.0664437493</v>
      </c>
      <c r="G1542">
        <v>-4.066443749</v>
      </c>
      <c r="H1542">
        <v>4.2390249164</v>
      </c>
    </row>
    <row r="1543" spans="1:8" ht="12.75">
      <c r="A1543" t="s">
        <v>89</v>
      </c>
      <c r="B1543" t="s">
        <v>27</v>
      </c>
      <c r="C1543" t="s">
        <v>7</v>
      </c>
      <c r="D1543">
        <v>529</v>
      </c>
      <c r="E1543">
        <v>454</v>
      </c>
      <c r="F1543">
        <v>5.7059648366</v>
      </c>
      <c r="G1543">
        <v>-5.705964837</v>
      </c>
      <c r="H1543">
        <v>4.8969906159</v>
      </c>
    </row>
    <row r="1544" spans="1:8" ht="12.75">
      <c r="A1544" t="s">
        <v>89</v>
      </c>
      <c r="B1544" t="s">
        <v>27</v>
      </c>
      <c r="C1544" t="s">
        <v>8</v>
      </c>
      <c r="D1544">
        <v>406</v>
      </c>
      <c r="E1544">
        <v>377</v>
      </c>
      <c r="F1544">
        <v>4.3792471147</v>
      </c>
      <c r="G1544">
        <v>-4.379247115</v>
      </c>
      <c r="H1544">
        <v>4.0664437493</v>
      </c>
    </row>
    <row r="1545" spans="1:8" ht="12.75">
      <c r="A1545" t="s">
        <v>89</v>
      </c>
      <c r="B1545" t="s">
        <v>27</v>
      </c>
      <c r="C1545" t="s">
        <v>9</v>
      </c>
      <c r="D1545">
        <v>389</v>
      </c>
      <c r="E1545">
        <v>280</v>
      </c>
      <c r="F1545">
        <v>4.1958796246</v>
      </c>
      <c r="G1545">
        <v>-4.195879625</v>
      </c>
      <c r="H1545">
        <v>3.0201704239</v>
      </c>
    </row>
    <row r="1546" spans="1:8" ht="12.75">
      <c r="A1546" t="s">
        <v>89</v>
      </c>
      <c r="B1546" t="s">
        <v>27</v>
      </c>
      <c r="C1546" t="s">
        <v>10</v>
      </c>
      <c r="D1546">
        <v>218</v>
      </c>
      <c r="E1546">
        <v>236</v>
      </c>
      <c r="F1546">
        <v>2.3514184015</v>
      </c>
      <c r="G1546">
        <v>-2.351418401</v>
      </c>
      <c r="H1546">
        <v>2.5455722144</v>
      </c>
    </row>
    <row r="1547" spans="1:8" ht="12.75">
      <c r="A1547" t="s">
        <v>89</v>
      </c>
      <c r="B1547" t="s">
        <v>27</v>
      </c>
      <c r="C1547" t="s">
        <v>11</v>
      </c>
      <c r="D1547">
        <v>208</v>
      </c>
      <c r="E1547">
        <v>177</v>
      </c>
      <c r="F1547">
        <v>2.243555172</v>
      </c>
      <c r="G1547">
        <v>-2.243555172</v>
      </c>
      <c r="H1547">
        <v>1.9091791608</v>
      </c>
    </row>
    <row r="1548" spans="1:8" ht="12.75">
      <c r="A1548" t="s">
        <v>89</v>
      </c>
      <c r="B1548" t="s">
        <v>27</v>
      </c>
      <c r="C1548" t="s">
        <v>12</v>
      </c>
      <c r="D1548">
        <v>152</v>
      </c>
      <c r="E1548">
        <v>152</v>
      </c>
      <c r="F1548">
        <v>1.6395210873</v>
      </c>
      <c r="G1548">
        <v>-1.639521087</v>
      </c>
      <c r="H1548">
        <v>1.6395210873</v>
      </c>
    </row>
    <row r="1549" spans="1:8" ht="12.75">
      <c r="A1549" t="s">
        <v>89</v>
      </c>
      <c r="B1549" t="s">
        <v>27</v>
      </c>
      <c r="C1549" t="s">
        <v>13</v>
      </c>
      <c r="D1549">
        <v>136</v>
      </c>
      <c r="E1549">
        <v>142</v>
      </c>
      <c r="F1549">
        <v>1.4669399202</v>
      </c>
      <c r="G1549">
        <v>-1.46693992</v>
      </c>
      <c r="H1549">
        <v>1.5316578578</v>
      </c>
    </row>
    <row r="1550" spans="1:8" ht="12.75">
      <c r="A1550" t="s">
        <v>89</v>
      </c>
      <c r="B1550" t="s">
        <v>27</v>
      </c>
      <c r="C1550" t="s">
        <v>14</v>
      </c>
      <c r="D1550">
        <v>106</v>
      </c>
      <c r="E1550">
        <v>154</v>
      </c>
      <c r="F1550">
        <v>1.1433502319</v>
      </c>
      <c r="G1550">
        <v>-1.143350232</v>
      </c>
      <c r="H1550">
        <v>1.6610937331</v>
      </c>
    </row>
    <row r="1551" spans="1:8" ht="12.75">
      <c r="A1551" t="s">
        <v>89</v>
      </c>
      <c r="B1551" t="s">
        <v>27</v>
      </c>
      <c r="C1551" t="s">
        <v>15</v>
      </c>
      <c r="D1551">
        <v>73</v>
      </c>
      <c r="E1551">
        <v>114</v>
      </c>
      <c r="F1551">
        <v>0.7874015748</v>
      </c>
      <c r="G1551">
        <v>-0.787401575</v>
      </c>
      <c r="H1551">
        <v>1.2296408154</v>
      </c>
    </row>
    <row r="1552" spans="1:8" ht="12.75">
      <c r="A1552" t="s">
        <v>89</v>
      </c>
      <c r="B1552" t="s">
        <v>27</v>
      </c>
      <c r="C1552" t="s">
        <v>16</v>
      </c>
      <c r="D1552">
        <v>56</v>
      </c>
      <c r="E1552">
        <v>107</v>
      </c>
      <c r="F1552">
        <v>0.6040340848</v>
      </c>
      <c r="G1552">
        <v>-0.604034085</v>
      </c>
      <c r="H1552">
        <v>1.1541365548</v>
      </c>
    </row>
    <row r="1553" spans="1:8" ht="12.75">
      <c r="A1553" t="s">
        <v>89</v>
      </c>
      <c r="B1553" t="s">
        <v>27</v>
      </c>
      <c r="C1553" t="s">
        <v>17</v>
      </c>
      <c r="D1553">
        <v>27</v>
      </c>
      <c r="E1553">
        <v>51</v>
      </c>
      <c r="F1553">
        <v>0.2912307194</v>
      </c>
      <c r="G1553">
        <v>-0.291230719</v>
      </c>
      <c r="H1553">
        <v>0.5501024701</v>
      </c>
    </row>
    <row r="1554" spans="1:8" ht="12.75">
      <c r="A1554" t="s">
        <v>89</v>
      </c>
      <c r="B1554" t="s">
        <v>27</v>
      </c>
      <c r="C1554" t="s">
        <v>28</v>
      </c>
      <c r="D1554">
        <v>11</v>
      </c>
      <c r="E1554">
        <v>12</v>
      </c>
      <c r="F1554">
        <v>0.1186495524</v>
      </c>
      <c r="G1554">
        <v>-0.118649552</v>
      </c>
      <c r="H1554">
        <v>0.1294358753</v>
      </c>
    </row>
    <row r="1555" spans="1:8" ht="12.75">
      <c r="A1555" t="s">
        <v>90</v>
      </c>
      <c r="B1555" t="s">
        <v>27</v>
      </c>
      <c r="C1555" t="s">
        <v>98</v>
      </c>
      <c r="D1555">
        <v>519</v>
      </c>
      <c r="E1555">
        <v>496</v>
      </c>
      <c r="F1555">
        <v>4.7250546249</v>
      </c>
      <c r="G1555">
        <v>-4.725054625</v>
      </c>
      <c r="H1555">
        <v>4.5156591406</v>
      </c>
    </row>
    <row r="1556" spans="1:8" ht="12.75">
      <c r="A1556" t="s">
        <v>90</v>
      </c>
      <c r="B1556" t="s">
        <v>27</v>
      </c>
      <c r="C1556" s="1" t="s">
        <v>1</v>
      </c>
      <c r="D1556">
        <v>488</v>
      </c>
      <c r="E1556">
        <v>478</v>
      </c>
      <c r="F1556">
        <v>4.4428259286</v>
      </c>
      <c r="G1556">
        <v>-4.442825929</v>
      </c>
      <c r="H1556">
        <v>4.3517844137</v>
      </c>
    </row>
    <row r="1557" spans="1:8" ht="12.75">
      <c r="A1557" t="s">
        <v>90</v>
      </c>
      <c r="B1557" t="s">
        <v>27</v>
      </c>
      <c r="C1557" s="1" t="s">
        <v>2</v>
      </c>
      <c r="D1557">
        <v>510</v>
      </c>
      <c r="E1557">
        <v>444</v>
      </c>
      <c r="F1557">
        <v>4.6431172615</v>
      </c>
      <c r="G1557">
        <v>-4.643117261</v>
      </c>
      <c r="H1557">
        <v>4.0422432629</v>
      </c>
    </row>
    <row r="1558" spans="1:8" ht="12.75">
      <c r="A1558" t="s">
        <v>90</v>
      </c>
      <c r="B1558" t="s">
        <v>27</v>
      </c>
      <c r="C1558" t="s">
        <v>3</v>
      </c>
      <c r="D1558">
        <v>447</v>
      </c>
      <c r="E1558">
        <v>452</v>
      </c>
      <c r="F1558">
        <v>4.0695557174</v>
      </c>
      <c r="G1558">
        <v>-4.069555717</v>
      </c>
      <c r="H1558">
        <v>4.1150764749</v>
      </c>
    </row>
    <row r="1559" spans="1:8" ht="12.75">
      <c r="A1559" t="s">
        <v>90</v>
      </c>
      <c r="B1559" t="s">
        <v>27</v>
      </c>
      <c r="C1559" t="s">
        <v>4</v>
      </c>
      <c r="D1559">
        <v>466</v>
      </c>
      <c r="E1559">
        <v>453</v>
      </c>
      <c r="F1559">
        <v>4.2425345958</v>
      </c>
      <c r="G1559">
        <v>-4.242534596</v>
      </c>
      <c r="H1559">
        <v>4.1241806264</v>
      </c>
    </row>
    <row r="1560" spans="1:8" ht="12.75">
      <c r="A1560" t="s">
        <v>90</v>
      </c>
      <c r="B1560" t="s">
        <v>27</v>
      </c>
      <c r="C1560" t="s">
        <v>5</v>
      </c>
      <c r="D1560">
        <v>410</v>
      </c>
      <c r="E1560">
        <v>421</v>
      </c>
      <c r="F1560">
        <v>3.7327021122</v>
      </c>
      <c r="G1560">
        <v>-3.732702112</v>
      </c>
      <c r="H1560">
        <v>3.8328477786</v>
      </c>
    </row>
    <row r="1561" spans="1:8" ht="12.75">
      <c r="A1561" t="s">
        <v>90</v>
      </c>
      <c r="B1561" t="s">
        <v>27</v>
      </c>
      <c r="C1561" t="s">
        <v>6</v>
      </c>
      <c r="D1561">
        <v>475</v>
      </c>
      <c r="E1561">
        <v>447</v>
      </c>
      <c r="F1561">
        <v>4.3244719592</v>
      </c>
      <c r="G1561">
        <v>-4.324471959</v>
      </c>
      <c r="H1561">
        <v>4.0695557174</v>
      </c>
    </row>
    <row r="1562" spans="1:8" ht="12.75">
      <c r="A1562" t="s">
        <v>90</v>
      </c>
      <c r="B1562" t="s">
        <v>27</v>
      </c>
      <c r="C1562" t="s">
        <v>7</v>
      </c>
      <c r="D1562">
        <v>478</v>
      </c>
      <c r="E1562">
        <v>461</v>
      </c>
      <c r="F1562">
        <v>4.3517844137</v>
      </c>
      <c r="G1562">
        <v>-4.351784414</v>
      </c>
      <c r="H1562">
        <v>4.1970138383</v>
      </c>
    </row>
    <row r="1563" spans="1:8" ht="12.75">
      <c r="A1563" t="s">
        <v>90</v>
      </c>
      <c r="B1563" t="s">
        <v>27</v>
      </c>
      <c r="C1563" t="s">
        <v>8</v>
      </c>
      <c r="D1563">
        <v>408</v>
      </c>
      <c r="E1563">
        <v>395</v>
      </c>
      <c r="F1563">
        <v>3.7144938092</v>
      </c>
      <c r="G1563">
        <v>-3.714493809</v>
      </c>
      <c r="H1563">
        <v>3.5961398398</v>
      </c>
    </row>
    <row r="1564" spans="1:8" ht="12.75">
      <c r="A1564" t="s">
        <v>90</v>
      </c>
      <c r="B1564" t="s">
        <v>27</v>
      </c>
      <c r="C1564" t="s">
        <v>9</v>
      </c>
      <c r="D1564">
        <v>400</v>
      </c>
      <c r="E1564">
        <v>361</v>
      </c>
      <c r="F1564">
        <v>3.6416605972</v>
      </c>
      <c r="G1564">
        <v>-3.641660597</v>
      </c>
      <c r="H1564">
        <v>3.286598689</v>
      </c>
    </row>
    <row r="1565" spans="1:8" ht="12.75">
      <c r="A1565" t="s">
        <v>90</v>
      </c>
      <c r="B1565" t="s">
        <v>27</v>
      </c>
      <c r="C1565" t="s">
        <v>10</v>
      </c>
      <c r="D1565">
        <v>272</v>
      </c>
      <c r="E1565">
        <v>246</v>
      </c>
      <c r="F1565">
        <v>2.4763292061</v>
      </c>
      <c r="G1565">
        <v>-2.476329206</v>
      </c>
      <c r="H1565">
        <v>2.2396212673</v>
      </c>
    </row>
    <row r="1566" spans="1:8" ht="12.75">
      <c r="A1566" t="s">
        <v>90</v>
      </c>
      <c r="B1566" t="s">
        <v>27</v>
      </c>
      <c r="C1566" t="s">
        <v>11</v>
      </c>
      <c r="D1566">
        <v>232</v>
      </c>
      <c r="E1566">
        <v>194</v>
      </c>
      <c r="F1566">
        <v>2.1121631464</v>
      </c>
      <c r="G1566">
        <v>-2.112163146</v>
      </c>
      <c r="H1566">
        <v>1.7662053897</v>
      </c>
    </row>
    <row r="1567" spans="1:8" ht="12.75">
      <c r="A1567" t="s">
        <v>90</v>
      </c>
      <c r="B1567" t="s">
        <v>27</v>
      </c>
      <c r="C1567" t="s">
        <v>12</v>
      </c>
      <c r="D1567">
        <v>177</v>
      </c>
      <c r="E1567">
        <v>147</v>
      </c>
      <c r="F1567">
        <v>1.6114348143</v>
      </c>
      <c r="G1567">
        <v>-1.611434814</v>
      </c>
      <c r="H1567">
        <v>1.3383102695</v>
      </c>
    </row>
    <row r="1568" spans="1:8" ht="12.75">
      <c r="A1568" t="s">
        <v>90</v>
      </c>
      <c r="B1568" t="s">
        <v>27</v>
      </c>
      <c r="C1568" t="s">
        <v>13</v>
      </c>
      <c r="D1568">
        <v>131</v>
      </c>
      <c r="E1568">
        <v>112</v>
      </c>
      <c r="F1568">
        <v>1.1926438456</v>
      </c>
      <c r="G1568">
        <v>-1.192643846</v>
      </c>
      <c r="H1568">
        <v>1.0196649672</v>
      </c>
    </row>
    <row r="1569" spans="1:8" ht="12.75">
      <c r="A1569" t="s">
        <v>90</v>
      </c>
      <c r="B1569" t="s">
        <v>27</v>
      </c>
      <c r="C1569" t="s">
        <v>14</v>
      </c>
      <c r="D1569">
        <v>98</v>
      </c>
      <c r="E1569">
        <v>77</v>
      </c>
      <c r="F1569">
        <v>0.8922068463</v>
      </c>
      <c r="G1569">
        <v>-0.892206846</v>
      </c>
      <c r="H1569">
        <v>0.701019665</v>
      </c>
    </row>
    <row r="1570" spans="1:8" ht="12.75">
      <c r="A1570" t="s">
        <v>90</v>
      </c>
      <c r="B1570" t="s">
        <v>27</v>
      </c>
      <c r="C1570" t="s">
        <v>15</v>
      </c>
      <c r="D1570">
        <v>49</v>
      </c>
      <c r="E1570">
        <v>62</v>
      </c>
      <c r="F1570">
        <v>0.4461034232</v>
      </c>
      <c r="G1570">
        <v>-0.446103423</v>
      </c>
      <c r="H1570">
        <v>0.5644573926</v>
      </c>
    </row>
    <row r="1571" spans="1:8" ht="12.75">
      <c r="A1571" t="s">
        <v>90</v>
      </c>
      <c r="B1571" t="s">
        <v>27</v>
      </c>
      <c r="C1571" t="s">
        <v>16</v>
      </c>
      <c r="D1571">
        <v>39</v>
      </c>
      <c r="E1571">
        <v>57</v>
      </c>
      <c r="F1571">
        <v>0.3550619082</v>
      </c>
      <c r="G1571">
        <v>-0.355061908</v>
      </c>
      <c r="H1571">
        <v>0.5189366351</v>
      </c>
    </row>
    <row r="1572" spans="1:8" ht="12.75">
      <c r="A1572" t="s">
        <v>90</v>
      </c>
      <c r="B1572" t="s">
        <v>27</v>
      </c>
      <c r="C1572" t="s">
        <v>17</v>
      </c>
      <c r="D1572">
        <v>19</v>
      </c>
      <c r="E1572">
        <v>34</v>
      </c>
      <c r="F1572">
        <v>0.1729788784</v>
      </c>
      <c r="G1572">
        <v>-0.172978878</v>
      </c>
      <c r="H1572">
        <v>0.3095411508</v>
      </c>
    </row>
    <row r="1573" spans="1:8" ht="12.75">
      <c r="A1573" t="s">
        <v>90</v>
      </c>
      <c r="B1573" t="s">
        <v>27</v>
      </c>
      <c r="C1573" t="s">
        <v>28</v>
      </c>
      <c r="D1573">
        <v>7</v>
      </c>
      <c r="E1573">
        <v>22</v>
      </c>
      <c r="F1573">
        <v>0.0637290605</v>
      </c>
      <c r="G1573">
        <v>-0.06372906</v>
      </c>
      <c r="H1573">
        <v>0.2002913328</v>
      </c>
    </row>
    <row r="1574" spans="1:8" ht="12.75">
      <c r="A1574" t="s">
        <v>91</v>
      </c>
      <c r="B1574" t="s">
        <v>27</v>
      </c>
      <c r="C1574" t="s">
        <v>98</v>
      </c>
      <c r="D1574">
        <v>381</v>
      </c>
      <c r="E1574">
        <v>340</v>
      </c>
      <c r="F1574">
        <v>7.8362813657</v>
      </c>
      <c r="G1574">
        <v>-7.836281366</v>
      </c>
      <c r="H1574">
        <v>6.993006993</v>
      </c>
    </row>
    <row r="1575" spans="1:8" ht="12.75">
      <c r="A1575" t="s">
        <v>91</v>
      </c>
      <c r="B1575" t="s">
        <v>27</v>
      </c>
      <c r="C1575" s="1" t="s">
        <v>1</v>
      </c>
      <c r="D1575">
        <v>314</v>
      </c>
      <c r="E1575">
        <v>313</v>
      </c>
      <c r="F1575">
        <v>6.4582476347</v>
      </c>
      <c r="G1575">
        <v>-6.458247635</v>
      </c>
      <c r="H1575">
        <v>6.4376799671</v>
      </c>
    </row>
    <row r="1576" spans="1:8" ht="12.75">
      <c r="A1576" t="s">
        <v>91</v>
      </c>
      <c r="B1576" t="s">
        <v>27</v>
      </c>
      <c r="C1576" s="1" t="s">
        <v>2</v>
      </c>
      <c r="D1576">
        <v>273</v>
      </c>
      <c r="E1576">
        <v>232</v>
      </c>
      <c r="F1576">
        <v>5.614973262</v>
      </c>
      <c r="G1576">
        <v>-5.614973262</v>
      </c>
      <c r="H1576">
        <v>4.7716988893</v>
      </c>
    </row>
    <row r="1577" spans="1:8" ht="12.75">
      <c r="A1577" t="s">
        <v>91</v>
      </c>
      <c r="B1577" t="s">
        <v>27</v>
      </c>
      <c r="C1577" t="s">
        <v>3</v>
      </c>
      <c r="D1577">
        <v>207</v>
      </c>
      <c r="E1577">
        <v>215</v>
      </c>
      <c r="F1577">
        <v>4.2575071987</v>
      </c>
      <c r="G1577">
        <v>-4.257507199</v>
      </c>
      <c r="H1577">
        <v>4.4220485397</v>
      </c>
    </row>
    <row r="1578" spans="1:8" ht="12.75">
      <c r="A1578" t="s">
        <v>91</v>
      </c>
      <c r="B1578" t="s">
        <v>27</v>
      </c>
      <c r="C1578" t="s">
        <v>4</v>
      </c>
      <c r="D1578">
        <v>221</v>
      </c>
      <c r="E1578">
        <v>220</v>
      </c>
      <c r="F1578">
        <v>4.5454545455</v>
      </c>
      <c r="G1578">
        <v>-4.545454545</v>
      </c>
      <c r="H1578">
        <v>4.5248868778</v>
      </c>
    </row>
    <row r="1579" spans="1:8" ht="12.75">
      <c r="A1579" t="s">
        <v>91</v>
      </c>
      <c r="B1579" t="s">
        <v>27</v>
      </c>
      <c r="C1579" t="s">
        <v>5</v>
      </c>
      <c r="D1579">
        <v>198</v>
      </c>
      <c r="E1579">
        <v>210</v>
      </c>
      <c r="F1579">
        <v>4.07239819</v>
      </c>
      <c r="G1579">
        <v>-4.07239819</v>
      </c>
      <c r="H1579">
        <v>4.3192102016</v>
      </c>
    </row>
    <row r="1580" spans="1:8" ht="12.75">
      <c r="A1580" t="s">
        <v>91</v>
      </c>
      <c r="B1580" t="s">
        <v>27</v>
      </c>
      <c r="C1580" t="s">
        <v>6</v>
      </c>
      <c r="D1580">
        <v>210</v>
      </c>
      <c r="E1580">
        <v>187</v>
      </c>
      <c r="F1580">
        <v>4.3192102016</v>
      </c>
      <c r="G1580">
        <v>-4.319210202</v>
      </c>
      <c r="H1580">
        <v>3.8461538462</v>
      </c>
    </row>
    <row r="1581" spans="1:8" ht="12.75">
      <c r="A1581" t="s">
        <v>91</v>
      </c>
      <c r="B1581" t="s">
        <v>27</v>
      </c>
      <c r="C1581" t="s">
        <v>7</v>
      </c>
      <c r="D1581">
        <v>168</v>
      </c>
      <c r="E1581">
        <v>152</v>
      </c>
      <c r="F1581">
        <v>3.4553681613</v>
      </c>
      <c r="G1581">
        <v>-3.455368161</v>
      </c>
      <c r="H1581">
        <v>3.1262854792</v>
      </c>
    </row>
    <row r="1582" spans="1:8" ht="12.75">
      <c r="A1582" t="s">
        <v>91</v>
      </c>
      <c r="B1582" t="s">
        <v>27</v>
      </c>
      <c r="C1582" t="s">
        <v>8</v>
      </c>
      <c r="D1582">
        <v>124</v>
      </c>
      <c r="E1582">
        <v>99</v>
      </c>
      <c r="F1582">
        <v>2.5503907857</v>
      </c>
      <c r="G1582">
        <v>-2.550390786</v>
      </c>
      <c r="H1582">
        <v>2.036199095</v>
      </c>
    </row>
    <row r="1583" spans="1:8" ht="12.75">
      <c r="A1583" t="s">
        <v>91</v>
      </c>
      <c r="B1583" t="s">
        <v>27</v>
      </c>
      <c r="C1583" t="s">
        <v>9</v>
      </c>
      <c r="D1583">
        <v>107</v>
      </c>
      <c r="E1583">
        <v>88</v>
      </c>
      <c r="F1583">
        <v>2.200740436</v>
      </c>
      <c r="G1583">
        <v>-2.200740436</v>
      </c>
      <c r="H1583">
        <v>1.8099547511</v>
      </c>
    </row>
    <row r="1584" spans="1:8" ht="12.75">
      <c r="A1584" t="s">
        <v>91</v>
      </c>
      <c r="B1584" t="s">
        <v>27</v>
      </c>
      <c r="C1584" t="s">
        <v>10</v>
      </c>
      <c r="D1584">
        <v>70</v>
      </c>
      <c r="E1584">
        <v>67</v>
      </c>
      <c r="F1584">
        <v>1.4397367339</v>
      </c>
      <c r="G1584">
        <v>-1.439736734</v>
      </c>
      <c r="H1584">
        <v>1.378033731</v>
      </c>
    </row>
    <row r="1585" spans="1:8" ht="12.75">
      <c r="A1585" t="s">
        <v>91</v>
      </c>
      <c r="B1585" t="s">
        <v>27</v>
      </c>
      <c r="C1585" t="s">
        <v>11</v>
      </c>
      <c r="D1585">
        <v>54</v>
      </c>
      <c r="E1585">
        <v>68</v>
      </c>
      <c r="F1585">
        <v>1.1106540518</v>
      </c>
      <c r="G1585">
        <v>-1.110654052</v>
      </c>
      <c r="H1585">
        <v>1.3986013986</v>
      </c>
    </row>
    <row r="1586" spans="1:8" ht="12.75">
      <c r="A1586" t="s">
        <v>91</v>
      </c>
      <c r="B1586" t="s">
        <v>27</v>
      </c>
      <c r="C1586" t="s">
        <v>12</v>
      </c>
      <c r="D1586">
        <v>70</v>
      </c>
      <c r="E1586">
        <v>49</v>
      </c>
      <c r="F1586">
        <v>1.4397367339</v>
      </c>
      <c r="G1586">
        <v>-1.439736734</v>
      </c>
      <c r="H1586">
        <v>1.0078157137</v>
      </c>
    </row>
    <row r="1587" spans="1:8" ht="12.75">
      <c r="A1587" t="s">
        <v>91</v>
      </c>
      <c r="B1587" t="s">
        <v>27</v>
      </c>
      <c r="C1587" t="s">
        <v>13</v>
      </c>
      <c r="D1587">
        <v>47</v>
      </c>
      <c r="E1587">
        <v>40</v>
      </c>
      <c r="F1587">
        <v>0.9666803784</v>
      </c>
      <c r="G1587">
        <v>-0.966680378</v>
      </c>
      <c r="H1587">
        <v>0.8227067051</v>
      </c>
    </row>
    <row r="1588" spans="1:8" ht="12.75">
      <c r="A1588" t="s">
        <v>91</v>
      </c>
      <c r="B1588" t="s">
        <v>27</v>
      </c>
      <c r="C1588" t="s">
        <v>14</v>
      </c>
      <c r="D1588">
        <v>37</v>
      </c>
      <c r="E1588">
        <v>29</v>
      </c>
      <c r="F1588">
        <v>0.7610037022</v>
      </c>
      <c r="G1588">
        <v>-0.761003702</v>
      </c>
      <c r="H1588">
        <v>0.5964623612</v>
      </c>
    </row>
    <row r="1589" spans="1:8" ht="12.75">
      <c r="A1589" t="s">
        <v>91</v>
      </c>
      <c r="B1589" t="s">
        <v>27</v>
      </c>
      <c r="C1589" t="s">
        <v>15</v>
      </c>
      <c r="D1589">
        <v>13</v>
      </c>
      <c r="E1589">
        <v>24</v>
      </c>
      <c r="F1589">
        <v>0.2673796791</v>
      </c>
      <c r="G1589">
        <v>-0.267379679</v>
      </c>
      <c r="H1589">
        <v>0.493624023</v>
      </c>
    </row>
    <row r="1590" spans="1:8" ht="12.75">
      <c r="A1590" t="s">
        <v>91</v>
      </c>
      <c r="B1590" t="s">
        <v>27</v>
      </c>
      <c r="C1590" t="s">
        <v>16</v>
      </c>
      <c r="D1590">
        <v>15</v>
      </c>
      <c r="E1590">
        <v>10</v>
      </c>
      <c r="F1590">
        <v>0.3085150144</v>
      </c>
      <c r="G1590">
        <v>-0.308515014</v>
      </c>
      <c r="H1590">
        <v>0.2056766763</v>
      </c>
    </row>
    <row r="1591" spans="1:8" ht="12.75">
      <c r="A1591" t="s">
        <v>91</v>
      </c>
      <c r="B1591" t="s">
        <v>27</v>
      </c>
      <c r="C1591" t="s">
        <v>17</v>
      </c>
      <c r="D1591">
        <v>4</v>
      </c>
      <c r="E1591">
        <v>3</v>
      </c>
      <c r="F1591">
        <v>0.0822706705</v>
      </c>
      <c r="G1591">
        <v>-0.082270671</v>
      </c>
      <c r="H1591">
        <v>0.0617030029</v>
      </c>
    </row>
    <row r="1592" spans="1:8" ht="12.75">
      <c r="A1592" t="s">
        <v>91</v>
      </c>
      <c r="B1592" t="s">
        <v>27</v>
      </c>
      <c r="C1592" t="s">
        <v>28</v>
      </c>
      <c r="D1592">
        <v>3</v>
      </c>
      <c r="E1592">
        <v>0</v>
      </c>
      <c r="F1592">
        <v>0.0617030029</v>
      </c>
      <c r="G1592">
        <v>-0.061703003</v>
      </c>
      <c r="H1592">
        <v>0</v>
      </c>
    </row>
    <row r="1593" spans="1:8" ht="12.75">
      <c r="A1593" t="s">
        <v>42</v>
      </c>
      <c r="B1593" t="s">
        <v>27</v>
      </c>
      <c r="C1593" t="s">
        <v>98</v>
      </c>
      <c r="D1593">
        <v>22788</v>
      </c>
      <c r="E1593">
        <v>22051</v>
      </c>
      <c r="F1593">
        <v>3.5190996244</v>
      </c>
      <c r="G1593">
        <v>-3.519099624</v>
      </c>
      <c r="H1593">
        <v>3.4052863708</v>
      </c>
    </row>
    <row r="1594" spans="1:8" ht="12.75">
      <c r="A1594" t="s">
        <v>42</v>
      </c>
      <c r="B1594" t="s">
        <v>27</v>
      </c>
      <c r="C1594" s="1" t="s">
        <v>1</v>
      </c>
      <c r="D1594">
        <v>22447</v>
      </c>
      <c r="E1594">
        <v>21608</v>
      </c>
      <c r="F1594">
        <v>3.4664397608</v>
      </c>
      <c r="G1594">
        <v>-3.466439761</v>
      </c>
      <c r="H1594">
        <v>3.3368748765</v>
      </c>
    </row>
    <row r="1595" spans="1:8" ht="12.75">
      <c r="A1595" t="s">
        <v>42</v>
      </c>
      <c r="B1595" t="s">
        <v>27</v>
      </c>
      <c r="C1595" s="1" t="s">
        <v>2</v>
      </c>
      <c r="D1595">
        <v>21299</v>
      </c>
      <c r="E1595">
        <v>20160</v>
      </c>
      <c r="F1595">
        <v>3.2891567009</v>
      </c>
      <c r="G1595">
        <v>-3.289156701</v>
      </c>
      <c r="H1595">
        <v>3.1132634908</v>
      </c>
    </row>
    <row r="1596" spans="1:8" ht="12.75">
      <c r="A1596" t="s">
        <v>42</v>
      </c>
      <c r="B1596" t="s">
        <v>27</v>
      </c>
      <c r="C1596" t="s">
        <v>3</v>
      </c>
      <c r="D1596">
        <v>20786</v>
      </c>
      <c r="E1596">
        <v>19940</v>
      </c>
      <c r="F1596">
        <v>3.2099352639</v>
      </c>
      <c r="G1596">
        <v>-3.209935264</v>
      </c>
      <c r="H1596">
        <v>3.0792893853</v>
      </c>
    </row>
    <row r="1597" spans="1:8" ht="12.75">
      <c r="A1597" t="s">
        <v>42</v>
      </c>
      <c r="B1597" t="s">
        <v>27</v>
      </c>
      <c r="C1597" t="s">
        <v>4</v>
      </c>
      <c r="D1597">
        <v>22465</v>
      </c>
      <c r="E1597">
        <v>23163</v>
      </c>
      <c r="F1597">
        <v>3.4692194604</v>
      </c>
      <c r="G1597">
        <v>-3.46921946</v>
      </c>
      <c r="H1597">
        <v>3.5770100316</v>
      </c>
    </row>
    <row r="1598" spans="1:8" ht="12.75">
      <c r="A1598" t="s">
        <v>42</v>
      </c>
      <c r="B1598" t="s">
        <v>27</v>
      </c>
      <c r="C1598" t="s">
        <v>5</v>
      </c>
      <c r="D1598">
        <v>24404</v>
      </c>
      <c r="E1598">
        <v>24754</v>
      </c>
      <c r="F1598">
        <v>3.7686548725</v>
      </c>
      <c r="G1598">
        <v>-3.768654873</v>
      </c>
      <c r="H1598">
        <v>3.8227045859</v>
      </c>
    </row>
    <row r="1599" spans="1:8" ht="12.75">
      <c r="A1599" t="s">
        <v>42</v>
      </c>
      <c r="B1599" t="s">
        <v>27</v>
      </c>
      <c r="C1599" t="s">
        <v>6</v>
      </c>
      <c r="D1599">
        <v>28824</v>
      </c>
      <c r="E1599">
        <v>28466</v>
      </c>
      <c r="F1599">
        <v>4.4512255386</v>
      </c>
      <c r="G1599">
        <v>-4.451225539</v>
      </c>
      <c r="H1599">
        <v>4.3959404032</v>
      </c>
    </row>
    <row r="1600" spans="1:8" ht="12.75">
      <c r="A1600" t="s">
        <v>42</v>
      </c>
      <c r="B1600" t="s">
        <v>27</v>
      </c>
      <c r="C1600" t="s">
        <v>7</v>
      </c>
      <c r="D1600">
        <v>27887</v>
      </c>
      <c r="E1600">
        <v>27766</v>
      </c>
      <c r="F1600">
        <v>4.3065267345</v>
      </c>
      <c r="G1600">
        <v>-4.306526735</v>
      </c>
      <c r="H1600">
        <v>4.2878409765</v>
      </c>
    </row>
    <row r="1601" spans="1:8" ht="12.75">
      <c r="A1601" t="s">
        <v>42</v>
      </c>
      <c r="B1601" t="s">
        <v>27</v>
      </c>
      <c r="C1601" t="s">
        <v>8</v>
      </c>
      <c r="D1601">
        <v>24981</v>
      </c>
      <c r="E1601">
        <v>26021</v>
      </c>
      <c r="F1601">
        <v>3.8577596857</v>
      </c>
      <c r="G1601">
        <v>-3.857759686</v>
      </c>
      <c r="H1601">
        <v>4.0183645483</v>
      </c>
    </row>
    <row r="1602" spans="1:8" ht="12.75">
      <c r="A1602" t="s">
        <v>42</v>
      </c>
      <c r="B1602" t="s">
        <v>27</v>
      </c>
      <c r="C1602" t="s">
        <v>9</v>
      </c>
      <c r="D1602">
        <v>22145</v>
      </c>
      <c r="E1602">
        <v>23305</v>
      </c>
      <c r="F1602">
        <v>3.4198025796</v>
      </c>
      <c r="G1602">
        <v>-3.41980258</v>
      </c>
      <c r="H1602">
        <v>3.5989387725</v>
      </c>
    </row>
    <row r="1603" spans="1:8" ht="12.75">
      <c r="A1603" t="s">
        <v>42</v>
      </c>
      <c r="B1603" t="s">
        <v>27</v>
      </c>
      <c r="C1603" t="s">
        <v>10</v>
      </c>
      <c r="D1603">
        <v>16419</v>
      </c>
      <c r="E1603">
        <v>16948</v>
      </c>
      <c r="F1603">
        <v>2.5355492686</v>
      </c>
      <c r="G1603">
        <v>-2.535549269</v>
      </c>
      <c r="H1603">
        <v>2.6172415497</v>
      </c>
    </row>
    <row r="1604" spans="1:8" ht="12.75">
      <c r="A1604" t="s">
        <v>42</v>
      </c>
      <c r="B1604" t="s">
        <v>27</v>
      </c>
      <c r="C1604" t="s">
        <v>11</v>
      </c>
      <c r="D1604">
        <v>13097</v>
      </c>
      <c r="E1604">
        <v>13830</v>
      </c>
      <c r="F1604">
        <v>2.0225402748</v>
      </c>
      <c r="G1604">
        <v>-2.022540275</v>
      </c>
      <c r="H1604">
        <v>2.1357358174</v>
      </c>
    </row>
    <row r="1605" spans="1:8" ht="12.75">
      <c r="A1605" t="s">
        <v>42</v>
      </c>
      <c r="B1605" t="s">
        <v>27</v>
      </c>
      <c r="C1605" t="s">
        <v>12</v>
      </c>
      <c r="D1605">
        <v>12236</v>
      </c>
      <c r="E1605">
        <v>13080</v>
      </c>
      <c r="F1605">
        <v>1.8895779798</v>
      </c>
      <c r="G1605">
        <v>-1.88957798</v>
      </c>
      <c r="H1605">
        <v>2.019915003</v>
      </c>
    </row>
    <row r="1606" spans="1:8" ht="12.75">
      <c r="A1606" t="s">
        <v>42</v>
      </c>
      <c r="B1606" t="s">
        <v>27</v>
      </c>
      <c r="C1606" t="s">
        <v>13</v>
      </c>
      <c r="D1606">
        <v>10912</v>
      </c>
      <c r="E1606">
        <v>13408</v>
      </c>
      <c r="F1606">
        <v>1.6851156355</v>
      </c>
      <c r="G1606">
        <v>-1.685115636</v>
      </c>
      <c r="H1606">
        <v>2.0705673058</v>
      </c>
    </row>
    <row r="1607" spans="1:8" ht="12.75">
      <c r="A1607" t="s">
        <v>42</v>
      </c>
      <c r="B1607" t="s">
        <v>27</v>
      </c>
      <c r="C1607" t="s">
        <v>14</v>
      </c>
      <c r="D1607">
        <v>9640</v>
      </c>
      <c r="E1607">
        <v>13754</v>
      </c>
      <c r="F1607">
        <v>1.4886835343</v>
      </c>
      <c r="G1607">
        <v>-1.488683534</v>
      </c>
      <c r="H1607">
        <v>2.1239993082</v>
      </c>
    </row>
    <row r="1608" spans="1:8" ht="12.75">
      <c r="A1608" t="s">
        <v>42</v>
      </c>
      <c r="B1608" t="s">
        <v>27</v>
      </c>
      <c r="C1608" t="s">
        <v>15</v>
      </c>
      <c r="D1608">
        <v>6690</v>
      </c>
      <c r="E1608">
        <v>10509</v>
      </c>
      <c r="F1608">
        <v>1.0331216644</v>
      </c>
      <c r="G1608">
        <v>-1.033121664</v>
      </c>
      <c r="H1608">
        <v>1.6228812512</v>
      </c>
    </row>
    <row r="1609" spans="1:8" ht="12.75">
      <c r="A1609" t="s">
        <v>42</v>
      </c>
      <c r="B1609" t="s">
        <v>27</v>
      </c>
      <c r="C1609" t="s">
        <v>16</v>
      </c>
      <c r="D1609">
        <v>4317</v>
      </c>
      <c r="E1609">
        <v>8061</v>
      </c>
      <c r="F1609">
        <v>0.6666646076</v>
      </c>
      <c r="G1609">
        <v>-0.666664608</v>
      </c>
      <c r="H1609">
        <v>1.2448421131</v>
      </c>
    </row>
    <row r="1610" spans="1:8" ht="12.75">
      <c r="A1610" t="s">
        <v>42</v>
      </c>
      <c r="B1610" t="s">
        <v>27</v>
      </c>
      <c r="C1610" t="s">
        <v>17</v>
      </c>
      <c r="D1610">
        <v>1854</v>
      </c>
      <c r="E1610">
        <v>4382</v>
      </c>
      <c r="F1610">
        <v>0.2863090532</v>
      </c>
      <c r="G1610">
        <v>-0.286309053</v>
      </c>
      <c r="H1610">
        <v>0.6767024115</v>
      </c>
    </row>
    <row r="1611" spans="1:8" ht="12.75">
      <c r="A1611" t="s">
        <v>42</v>
      </c>
      <c r="B1611" t="s">
        <v>27</v>
      </c>
      <c r="C1611" t="s">
        <v>28</v>
      </c>
      <c r="D1611">
        <v>741</v>
      </c>
      <c r="E1611">
        <v>2414</v>
      </c>
      <c r="F1611">
        <v>0.1144309646</v>
      </c>
      <c r="G1611">
        <v>-0.114430965</v>
      </c>
      <c r="H1611">
        <v>0.3727885946</v>
      </c>
    </row>
    <row r="1612" spans="1:8" ht="12.75">
      <c r="A1612" t="s">
        <v>43</v>
      </c>
      <c r="B1612" t="s">
        <v>39</v>
      </c>
      <c r="C1612" t="s">
        <v>98</v>
      </c>
      <c r="D1612">
        <v>496</v>
      </c>
      <c r="E1612">
        <v>524</v>
      </c>
      <c r="F1612">
        <v>3.1360647446</v>
      </c>
      <c r="G1612">
        <v>-3.136064745</v>
      </c>
      <c r="H1612">
        <v>3.3131006576</v>
      </c>
    </row>
    <row r="1613" spans="1:8" ht="12.75">
      <c r="A1613" t="s">
        <v>43</v>
      </c>
      <c r="B1613" t="s">
        <v>39</v>
      </c>
      <c r="C1613" s="1" t="s">
        <v>1</v>
      </c>
      <c r="D1613">
        <v>686</v>
      </c>
      <c r="E1613">
        <v>633</v>
      </c>
      <c r="F1613">
        <v>4.3373798685</v>
      </c>
      <c r="G1613">
        <v>-4.337379868</v>
      </c>
      <c r="H1613">
        <v>4.002276176</v>
      </c>
    </row>
    <row r="1614" spans="1:8" ht="12.75">
      <c r="A1614" t="s">
        <v>43</v>
      </c>
      <c r="B1614" t="s">
        <v>39</v>
      </c>
      <c r="C1614" s="1" t="s">
        <v>2</v>
      </c>
      <c r="D1614">
        <v>770</v>
      </c>
      <c r="E1614">
        <v>667</v>
      </c>
      <c r="F1614">
        <v>4.8684876075</v>
      </c>
      <c r="G1614">
        <v>-4.868487607</v>
      </c>
      <c r="H1614">
        <v>4.2172483561</v>
      </c>
    </row>
    <row r="1615" spans="1:8" ht="12.75">
      <c r="A1615" t="s">
        <v>43</v>
      </c>
      <c r="B1615" t="s">
        <v>39</v>
      </c>
      <c r="C1615" t="s">
        <v>3</v>
      </c>
      <c r="D1615">
        <v>739</v>
      </c>
      <c r="E1615">
        <v>655</v>
      </c>
      <c r="F1615">
        <v>4.672483561</v>
      </c>
      <c r="G1615">
        <v>-4.672483561</v>
      </c>
      <c r="H1615">
        <v>4.141375822</v>
      </c>
    </row>
    <row r="1616" spans="1:8" ht="12.75">
      <c r="A1616" t="s">
        <v>43</v>
      </c>
      <c r="B1616" t="s">
        <v>39</v>
      </c>
      <c r="C1616" t="s">
        <v>4</v>
      </c>
      <c r="D1616">
        <v>605</v>
      </c>
      <c r="E1616">
        <v>491</v>
      </c>
      <c r="F1616">
        <v>3.825240263</v>
      </c>
      <c r="G1616">
        <v>-3.825240263</v>
      </c>
      <c r="H1616">
        <v>3.1044511887</v>
      </c>
    </row>
    <row r="1617" spans="1:8" ht="12.75">
      <c r="A1617" t="s">
        <v>43</v>
      </c>
      <c r="B1617" t="s">
        <v>39</v>
      </c>
      <c r="C1617" t="s">
        <v>5</v>
      </c>
      <c r="D1617">
        <v>455</v>
      </c>
      <c r="E1617">
        <v>415</v>
      </c>
      <c r="F1617">
        <v>2.8768335862</v>
      </c>
      <c r="G1617">
        <v>-2.876833586</v>
      </c>
      <c r="H1617">
        <v>2.6239251391</v>
      </c>
    </row>
    <row r="1618" spans="1:8" ht="12.75">
      <c r="A1618" t="s">
        <v>43</v>
      </c>
      <c r="B1618" t="s">
        <v>39</v>
      </c>
      <c r="C1618" t="s">
        <v>6</v>
      </c>
      <c r="D1618">
        <v>466</v>
      </c>
      <c r="E1618">
        <v>505</v>
      </c>
      <c r="F1618">
        <v>2.9463834092</v>
      </c>
      <c r="G1618">
        <v>-2.946383409</v>
      </c>
      <c r="H1618">
        <v>3.1929691452</v>
      </c>
    </row>
    <row r="1619" spans="1:8" ht="12.75">
      <c r="A1619" t="s">
        <v>43</v>
      </c>
      <c r="B1619" t="s">
        <v>39</v>
      </c>
      <c r="C1619" t="s">
        <v>7</v>
      </c>
      <c r="D1619">
        <v>658</v>
      </c>
      <c r="E1619">
        <v>706</v>
      </c>
      <c r="F1619">
        <v>4.1603439555</v>
      </c>
      <c r="G1619">
        <v>-4.160343955</v>
      </c>
      <c r="H1619">
        <v>4.4638340921</v>
      </c>
    </row>
    <row r="1620" spans="1:8" ht="12.75">
      <c r="A1620" t="s">
        <v>43</v>
      </c>
      <c r="B1620" t="s">
        <v>39</v>
      </c>
      <c r="C1620" t="s">
        <v>8</v>
      </c>
      <c r="D1620">
        <v>726</v>
      </c>
      <c r="E1620">
        <v>669</v>
      </c>
      <c r="F1620">
        <v>4.5902883156</v>
      </c>
      <c r="G1620">
        <v>-4.590288316</v>
      </c>
      <c r="H1620">
        <v>4.2298937785</v>
      </c>
    </row>
    <row r="1621" spans="1:8" ht="12.75">
      <c r="A1621" t="s">
        <v>43</v>
      </c>
      <c r="B1621" t="s">
        <v>39</v>
      </c>
      <c r="C1621" t="s">
        <v>9</v>
      </c>
      <c r="D1621">
        <v>577</v>
      </c>
      <c r="E1621">
        <v>600</v>
      </c>
      <c r="F1621">
        <v>3.64820435</v>
      </c>
      <c r="G1621">
        <v>-3.64820435</v>
      </c>
      <c r="H1621">
        <v>3.7936267071</v>
      </c>
    </row>
    <row r="1622" spans="1:8" ht="12.75">
      <c r="A1622" t="s">
        <v>43</v>
      </c>
      <c r="B1622" t="s">
        <v>39</v>
      </c>
      <c r="C1622" t="s">
        <v>10</v>
      </c>
      <c r="D1622">
        <v>523</v>
      </c>
      <c r="E1622">
        <v>455</v>
      </c>
      <c r="F1622">
        <v>3.3067779464</v>
      </c>
      <c r="G1622">
        <v>-3.306777946</v>
      </c>
      <c r="H1622">
        <v>2.8768335862</v>
      </c>
    </row>
    <row r="1623" spans="1:8" ht="12.75">
      <c r="A1623" t="s">
        <v>43</v>
      </c>
      <c r="B1623" t="s">
        <v>39</v>
      </c>
      <c r="C1623" t="s">
        <v>11</v>
      </c>
      <c r="D1623">
        <v>407</v>
      </c>
      <c r="E1623">
        <v>333</v>
      </c>
      <c r="F1623">
        <v>2.5733434497</v>
      </c>
      <c r="G1623">
        <v>-2.57334345</v>
      </c>
      <c r="H1623">
        <v>2.1054628225</v>
      </c>
    </row>
    <row r="1624" spans="1:8" ht="12.75">
      <c r="A1624" t="s">
        <v>43</v>
      </c>
      <c r="B1624" t="s">
        <v>39</v>
      </c>
      <c r="C1624" t="s">
        <v>12</v>
      </c>
      <c r="D1624">
        <v>303</v>
      </c>
      <c r="E1624">
        <v>308</v>
      </c>
      <c r="F1624">
        <v>1.9157814871</v>
      </c>
      <c r="G1624">
        <v>-1.915781487</v>
      </c>
      <c r="H1624">
        <v>1.947395043</v>
      </c>
    </row>
    <row r="1625" spans="1:8" ht="12.75">
      <c r="A1625" t="s">
        <v>43</v>
      </c>
      <c r="B1625" t="s">
        <v>39</v>
      </c>
      <c r="C1625" t="s">
        <v>13</v>
      </c>
      <c r="D1625">
        <v>267</v>
      </c>
      <c r="E1625">
        <v>232</v>
      </c>
      <c r="F1625">
        <v>1.6881638847</v>
      </c>
      <c r="G1625">
        <v>-1.688163885</v>
      </c>
      <c r="H1625">
        <v>1.4668689934</v>
      </c>
    </row>
    <row r="1626" spans="1:8" ht="12.75">
      <c r="A1626" t="s">
        <v>43</v>
      </c>
      <c r="B1626" t="s">
        <v>39</v>
      </c>
      <c r="C1626" t="s">
        <v>14</v>
      </c>
      <c r="D1626">
        <v>222</v>
      </c>
      <c r="E1626">
        <v>197</v>
      </c>
      <c r="F1626">
        <v>1.4036418816</v>
      </c>
      <c r="G1626">
        <v>-1.403641882</v>
      </c>
      <c r="H1626">
        <v>1.2455741022</v>
      </c>
    </row>
    <row r="1627" spans="1:8" ht="12.75">
      <c r="A1627" t="s">
        <v>43</v>
      </c>
      <c r="B1627" t="s">
        <v>39</v>
      </c>
      <c r="C1627" t="s">
        <v>15</v>
      </c>
      <c r="D1627">
        <v>130</v>
      </c>
      <c r="E1627">
        <v>133</v>
      </c>
      <c r="F1627">
        <v>0.8219524532</v>
      </c>
      <c r="G1627">
        <v>-0.821952453</v>
      </c>
      <c r="H1627">
        <v>0.8409205867</v>
      </c>
    </row>
    <row r="1628" spans="1:8" ht="12.75">
      <c r="A1628" t="s">
        <v>43</v>
      </c>
      <c r="B1628" t="s">
        <v>39</v>
      </c>
      <c r="C1628" t="s">
        <v>16</v>
      </c>
      <c r="D1628">
        <v>78</v>
      </c>
      <c r="E1628">
        <v>68</v>
      </c>
      <c r="F1628">
        <v>0.4931714719</v>
      </c>
      <c r="G1628">
        <v>-0.493171472</v>
      </c>
      <c r="H1628">
        <v>0.4299443601</v>
      </c>
    </row>
    <row r="1629" spans="1:8" ht="12.75">
      <c r="A1629" t="s">
        <v>43</v>
      </c>
      <c r="B1629" t="s">
        <v>39</v>
      </c>
      <c r="C1629" t="s">
        <v>17</v>
      </c>
      <c r="D1629">
        <v>32</v>
      </c>
      <c r="E1629">
        <v>44</v>
      </c>
      <c r="F1629">
        <v>0.2023267577</v>
      </c>
      <c r="G1629">
        <v>-0.202326758</v>
      </c>
      <c r="H1629">
        <v>0.2781992919</v>
      </c>
    </row>
    <row r="1630" spans="1:8" ht="12.75">
      <c r="A1630" t="s">
        <v>43</v>
      </c>
      <c r="B1630" t="s">
        <v>39</v>
      </c>
      <c r="C1630" t="s">
        <v>28</v>
      </c>
      <c r="D1630">
        <v>9</v>
      </c>
      <c r="E1630">
        <v>32</v>
      </c>
      <c r="F1630">
        <v>0.0569044006</v>
      </c>
      <c r="G1630">
        <v>-0.056904401</v>
      </c>
      <c r="H1630">
        <v>0.2023267577</v>
      </c>
    </row>
    <row r="1631" spans="1:8" ht="12.75">
      <c r="A1631" t="s">
        <v>44</v>
      </c>
      <c r="B1631" t="s">
        <v>39</v>
      </c>
      <c r="C1631" t="s">
        <v>98</v>
      </c>
      <c r="D1631">
        <v>919</v>
      </c>
      <c r="E1631">
        <v>936</v>
      </c>
      <c r="F1631">
        <v>4.1570543267</v>
      </c>
      <c r="G1631">
        <v>-4.157054327</v>
      </c>
      <c r="H1631">
        <v>4.2339530465</v>
      </c>
    </row>
    <row r="1632" spans="1:8" ht="12.75">
      <c r="A1632" t="s">
        <v>44</v>
      </c>
      <c r="B1632" t="s">
        <v>39</v>
      </c>
      <c r="C1632" s="1" t="s">
        <v>1</v>
      </c>
      <c r="D1632">
        <v>1042</v>
      </c>
      <c r="E1632">
        <v>1010</v>
      </c>
      <c r="F1632">
        <v>4.7134391822</v>
      </c>
      <c r="G1632">
        <v>-4.713439182</v>
      </c>
      <c r="H1632">
        <v>4.5686886507</v>
      </c>
    </row>
    <row r="1633" spans="1:8" ht="12.75">
      <c r="A1633" t="s">
        <v>44</v>
      </c>
      <c r="B1633" t="s">
        <v>39</v>
      </c>
      <c r="C1633" s="1" t="s">
        <v>2</v>
      </c>
      <c r="D1633">
        <v>984</v>
      </c>
      <c r="E1633">
        <v>922</v>
      </c>
      <c r="F1633">
        <v>4.4510788438</v>
      </c>
      <c r="G1633">
        <v>-4.451078844</v>
      </c>
      <c r="H1633">
        <v>4.170624689</v>
      </c>
    </row>
    <row r="1634" spans="1:8" ht="12.75">
      <c r="A1634" t="s">
        <v>44</v>
      </c>
      <c r="B1634" t="s">
        <v>39</v>
      </c>
      <c r="C1634" t="s">
        <v>3</v>
      </c>
      <c r="D1634">
        <v>942</v>
      </c>
      <c r="E1634">
        <v>859</v>
      </c>
      <c r="F1634">
        <v>4.2610937712</v>
      </c>
      <c r="G1634">
        <v>-4.261093771</v>
      </c>
      <c r="H1634">
        <v>3.8856470801</v>
      </c>
    </row>
    <row r="1635" spans="1:8" ht="12.75">
      <c r="A1635" t="s">
        <v>44</v>
      </c>
      <c r="B1635" t="s">
        <v>39</v>
      </c>
      <c r="C1635" t="s">
        <v>4</v>
      </c>
      <c r="D1635">
        <v>880</v>
      </c>
      <c r="E1635">
        <v>813</v>
      </c>
      <c r="F1635">
        <v>3.9806396164</v>
      </c>
      <c r="G1635">
        <v>-3.980639616</v>
      </c>
      <c r="H1635">
        <v>3.6775681911</v>
      </c>
    </row>
    <row r="1636" spans="1:8" ht="12.75">
      <c r="A1636" t="s">
        <v>44</v>
      </c>
      <c r="B1636" t="s">
        <v>39</v>
      </c>
      <c r="C1636" t="s">
        <v>5</v>
      </c>
      <c r="D1636">
        <v>791</v>
      </c>
      <c r="E1636">
        <v>810</v>
      </c>
      <c r="F1636">
        <v>3.5780522007</v>
      </c>
      <c r="G1636">
        <v>-3.578052201</v>
      </c>
      <c r="H1636">
        <v>3.6639978287</v>
      </c>
    </row>
    <row r="1637" spans="1:8" ht="12.75">
      <c r="A1637" t="s">
        <v>44</v>
      </c>
      <c r="B1637" t="s">
        <v>39</v>
      </c>
      <c r="C1637" t="s">
        <v>6</v>
      </c>
      <c r="D1637">
        <v>824</v>
      </c>
      <c r="E1637">
        <v>793</v>
      </c>
      <c r="F1637">
        <v>3.7273261863</v>
      </c>
      <c r="G1637">
        <v>-3.727326186</v>
      </c>
      <c r="H1637">
        <v>3.5870991089</v>
      </c>
    </row>
    <row r="1638" spans="1:8" ht="12.75">
      <c r="A1638" t="s">
        <v>44</v>
      </c>
      <c r="B1638" t="s">
        <v>39</v>
      </c>
      <c r="C1638" t="s">
        <v>7</v>
      </c>
      <c r="D1638">
        <v>882</v>
      </c>
      <c r="E1638">
        <v>866</v>
      </c>
      <c r="F1638">
        <v>3.9896865246</v>
      </c>
      <c r="G1638">
        <v>-3.989686525</v>
      </c>
      <c r="H1638">
        <v>3.9173112589</v>
      </c>
    </row>
    <row r="1639" spans="1:8" ht="12.75">
      <c r="A1639" t="s">
        <v>44</v>
      </c>
      <c r="B1639" t="s">
        <v>39</v>
      </c>
      <c r="C1639" t="s">
        <v>8</v>
      </c>
      <c r="D1639">
        <v>798</v>
      </c>
      <c r="E1639">
        <v>743</v>
      </c>
      <c r="F1639">
        <v>3.6097163794</v>
      </c>
      <c r="G1639">
        <v>-3.609716379</v>
      </c>
      <c r="H1639">
        <v>3.3609264034</v>
      </c>
    </row>
    <row r="1640" spans="1:8" ht="12.75">
      <c r="A1640" t="s">
        <v>44</v>
      </c>
      <c r="B1640" t="s">
        <v>39</v>
      </c>
      <c r="C1640" t="s">
        <v>9</v>
      </c>
      <c r="D1640">
        <v>672</v>
      </c>
      <c r="E1640">
        <v>654</v>
      </c>
      <c r="F1640">
        <v>3.0397611616</v>
      </c>
      <c r="G1640">
        <v>-3.039761162</v>
      </c>
      <c r="H1640">
        <v>2.9583389877</v>
      </c>
    </row>
    <row r="1641" spans="1:8" ht="12.75">
      <c r="A1641" t="s">
        <v>44</v>
      </c>
      <c r="B1641" t="s">
        <v>39</v>
      </c>
      <c r="C1641" t="s">
        <v>10</v>
      </c>
      <c r="D1641">
        <v>535</v>
      </c>
      <c r="E1641">
        <v>535</v>
      </c>
      <c r="F1641">
        <v>2.4200479486</v>
      </c>
      <c r="G1641">
        <v>-2.420047949</v>
      </c>
      <c r="H1641">
        <v>2.4200479486</v>
      </c>
    </row>
    <row r="1642" spans="1:8" ht="12.75">
      <c r="A1642" t="s">
        <v>44</v>
      </c>
      <c r="B1642" t="s">
        <v>39</v>
      </c>
      <c r="C1642" t="s">
        <v>11</v>
      </c>
      <c r="D1642">
        <v>450</v>
      </c>
      <c r="E1642">
        <v>424</v>
      </c>
      <c r="F1642">
        <v>2.0355543493</v>
      </c>
      <c r="G1642">
        <v>-2.035554349</v>
      </c>
      <c r="H1642">
        <v>1.9179445425</v>
      </c>
    </row>
    <row r="1643" spans="1:8" ht="12.75">
      <c r="A1643" t="s">
        <v>44</v>
      </c>
      <c r="B1643" t="s">
        <v>39</v>
      </c>
      <c r="C1643" t="s">
        <v>12</v>
      </c>
      <c r="D1643">
        <v>337</v>
      </c>
      <c r="E1643">
        <v>343</v>
      </c>
      <c r="F1643">
        <v>1.5244040349</v>
      </c>
      <c r="G1643">
        <v>-1.524404035</v>
      </c>
      <c r="H1643">
        <v>1.5515447596</v>
      </c>
    </row>
    <row r="1644" spans="1:8" ht="12.75">
      <c r="A1644" t="s">
        <v>44</v>
      </c>
      <c r="B1644" t="s">
        <v>39</v>
      </c>
      <c r="C1644" t="s">
        <v>13</v>
      </c>
      <c r="D1644">
        <v>295</v>
      </c>
      <c r="E1644">
        <v>313</v>
      </c>
      <c r="F1644">
        <v>1.3344189623</v>
      </c>
      <c r="G1644">
        <v>-1.334418962</v>
      </c>
      <c r="H1644">
        <v>1.4158411363</v>
      </c>
    </row>
    <row r="1645" spans="1:8" ht="12.75">
      <c r="A1645" t="s">
        <v>44</v>
      </c>
      <c r="B1645" t="s">
        <v>39</v>
      </c>
      <c r="C1645" t="s">
        <v>14</v>
      </c>
      <c r="D1645">
        <v>218</v>
      </c>
      <c r="E1645">
        <v>291</v>
      </c>
      <c r="F1645">
        <v>0.9861129959</v>
      </c>
      <c r="G1645">
        <v>-0.986112996</v>
      </c>
      <c r="H1645">
        <v>1.3163251459</v>
      </c>
    </row>
    <row r="1646" spans="1:8" ht="12.75">
      <c r="A1646" t="s">
        <v>44</v>
      </c>
      <c r="B1646" t="s">
        <v>39</v>
      </c>
      <c r="C1646" t="s">
        <v>15</v>
      </c>
      <c r="D1646">
        <v>207</v>
      </c>
      <c r="E1646">
        <v>299</v>
      </c>
      <c r="F1646">
        <v>0.9363550007</v>
      </c>
      <c r="G1646">
        <v>-0.936355001</v>
      </c>
      <c r="H1646">
        <v>1.3525127788</v>
      </c>
    </row>
    <row r="1647" spans="1:8" ht="12.75">
      <c r="A1647" t="s">
        <v>44</v>
      </c>
      <c r="B1647" t="s">
        <v>39</v>
      </c>
      <c r="C1647" t="s">
        <v>16</v>
      </c>
      <c r="D1647">
        <v>159</v>
      </c>
      <c r="E1647">
        <v>219</v>
      </c>
      <c r="F1647">
        <v>0.7192292034</v>
      </c>
      <c r="G1647">
        <v>-0.719229203</v>
      </c>
      <c r="H1647">
        <v>0.99063645</v>
      </c>
    </row>
    <row r="1648" spans="1:8" ht="12.75">
      <c r="A1648" t="s">
        <v>44</v>
      </c>
      <c r="B1648" t="s">
        <v>39</v>
      </c>
      <c r="C1648" t="s">
        <v>17</v>
      </c>
      <c r="D1648">
        <v>71</v>
      </c>
      <c r="E1648">
        <v>153</v>
      </c>
      <c r="F1648">
        <v>0.3211652418</v>
      </c>
      <c r="G1648">
        <v>-0.321165242</v>
      </c>
      <c r="H1648">
        <v>0.6920884788</v>
      </c>
    </row>
    <row r="1649" spans="1:8" ht="12.75">
      <c r="A1649" t="s">
        <v>44</v>
      </c>
      <c r="B1649" t="s">
        <v>39</v>
      </c>
      <c r="C1649" t="s">
        <v>28</v>
      </c>
      <c r="D1649">
        <v>37</v>
      </c>
      <c r="E1649">
        <v>81</v>
      </c>
      <c r="F1649">
        <v>0.1673678021</v>
      </c>
      <c r="G1649">
        <v>-0.167367802</v>
      </c>
      <c r="H1649">
        <v>0.3663997829</v>
      </c>
    </row>
    <row r="1650" spans="1:8" ht="12.75">
      <c r="A1650" t="s">
        <v>45</v>
      </c>
      <c r="B1650" t="s">
        <v>39</v>
      </c>
      <c r="C1650" t="s">
        <v>98</v>
      </c>
      <c r="D1650">
        <v>348</v>
      </c>
      <c r="E1650">
        <v>352</v>
      </c>
      <c r="F1650">
        <v>3.2575119348</v>
      </c>
      <c r="G1650">
        <v>-3.257511935</v>
      </c>
      <c r="H1650">
        <v>3.2949546008</v>
      </c>
    </row>
    <row r="1651" spans="1:8" ht="12.75">
      <c r="A1651" t="s">
        <v>45</v>
      </c>
      <c r="B1651" t="s">
        <v>39</v>
      </c>
      <c r="C1651" s="1" t="s">
        <v>1</v>
      </c>
      <c r="D1651">
        <v>471</v>
      </c>
      <c r="E1651">
        <v>421</v>
      </c>
      <c r="F1651">
        <v>4.4088739118</v>
      </c>
      <c r="G1651">
        <v>-4.408873912</v>
      </c>
      <c r="H1651">
        <v>3.9408405878</v>
      </c>
    </row>
    <row r="1652" spans="1:8" ht="12.75">
      <c r="A1652" t="s">
        <v>45</v>
      </c>
      <c r="B1652" t="s">
        <v>39</v>
      </c>
      <c r="C1652" s="1" t="s">
        <v>2</v>
      </c>
      <c r="D1652">
        <v>492</v>
      </c>
      <c r="E1652">
        <v>464</v>
      </c>
      <c r="F1652">
        <v>4.6054479079</v>
      </c>
      <c r="G1652">
        <v>-4.605447908</v>
      </c>
      <c r="H1652">
        <v>4.3433492465</v>
      </c>
    </row>
    <row r="1653" spans="1:8" ht="12.75">
      <c r="A1653" t="s">
        <v>45</v>
      </c>
      <c r="B1653" t="s">
        <v>39</v>
      </c>
      <c r="C1653" t="s">
        <v>3</v>
      </c>
      <c r="D1653">
        <v>496</v>
      </c>
      <c r="E1653">
        <v>469</v>
      </c>
      <c r="F1653">
        <v>4.6428905738</v>
      </c>
      <c r="G1653">
        <v>-4.642890574</v>
      </c>
      <c r="H1653">
        <v>4.3901525789</v>
      </c>
    </row>
    <row r="1654" spans="1:8" ht="12.75">
      <c r="A1654" t="s">
        <v>45</v>
      </c>
      <c r="B1654" t="s">
        <v>39</v>
      </c>
      <c r="C1654" t="s">
        <v>4</v>
      </c>
      <c r="D1654">
        <v>413</v>
      </c>
      <c r="E1654">
        <v>322</v>
      </c>
      <c r="F1654">
        <v>3.865955256</v>
      </c>
      <c r="G1654">
        <v>-3.865955256</v>
      </c>
      <c r="H1654">
        <v>3.0141346064</v>
      </c>
    </row>
    <row r="1655" spans="1:8" ht="12.75">
      <c r="A1655" t="s">
        <v>45</v>
      </c>
      <c r="B1655" t="s">
        <v>39</v>
      </c>
      <c r="C1655" t="s">
        <v>5</v>
      </c>
      <c r="D1655">
        <v>344</v>
      </c>
      <c r="E1655">
        <v>320</v>
      </c>
      <c r="F1655">
        <v>3.2200692689</v>
      </c>
      <c r="G1655">
        <v>-3.220069269</v>
      </c>
      <c r="H1655">
        <v>2.9954132734</v>
      </c>
    </row>
    <row r="1656" spans="1:8" ht="12.75">
      <c r="A1656" t="s">
        <v>45</v>
      </c>
      <c r="B1656" t="s">
        <v>39</v>
      </c>
      <c r="C1656" t="s">
        <v>6</v>
      </c>
      <c r="D1656">
        <v>326</v>
      </c>
      <c r="E1656">
        <v>363</v>
      </c>
      <c r="F1656">
        <v>3.0515772723</v>
      </c>
      <c r="G1656">
        <v>-3.051577272</v>
      </c>
      <c r="H1656">
        <v>3.397921932</v>
      </c>
    </row>
    <row r="1657" spans="1:8" ht="12.75">
      <c r="A1657" t="s">
        <v>45</v>
      </c>
      <c r="B1657" t="s">
        <v>39</v>
      </c>
      <c r="C1657" t="s">
        <v>7</v>
      </c>
      <c r="D1657">
        <v>470</v>
      </c>
      <c r="E1657">
        <v>479</v>
      </c>
      <c r="F1657">
        <v>4.3995132453</v>
      </c>
      <c r="G1657">
        <v>-4.399513245</v>
      </c>
      <c r="H1657">
        <v>4.4837592437</v>
      </c>
    </row>
    <row r="1658" spans="1:8" ht="12.75">
      <c r="A1658" t="s">
        <v>45</v>
      </c>
      <c r="B1658" t="s">
        <v>39</v>
      </c>
      <c r="C1658" t="s">
        <v>8</v>
      </c>
      <c r="D1658">
        <v>449</v>
      </c>
      <c r="E1658">
        <v>415</v>
      </c>
      <c r="F1658">
        <v>4.2029392493</v>
      </c>
      <c r="G1658">
        <v>-4.202939249</v>
      </c>
      <c r="H1658">
        <v>3.884676589</v>
      </c>
    </row>
    <row r="1659" spans="1:8" ht="12.75">
      <c r="A1659" t="s">
        <v>45</v>
      </c>
      <c r="B1659" t="s">
        <v>39</v>
      </c>
      <c r="C1659" t="s">
        <v>9</v>
      </c>
      <c r="D1659">
        <v>393</v>
      </c>
      <c r="E1659">
        <v>391</v>
      </c>
      <c r="F1659">
        <v>3.6787419264</v>
      </c>
      <c r="G1659">
        <v>-3.678741926</v>
      </c>
      <c r="H1659">
        <v>3.6600205935</v>
      </c>
    </row>
    <row r="1660" spans="1:8" ht="12.75">
      <c r="A1660" t="s">
        <v>45</v>
      </c>
      <c r="B1660" t="s">
        <v>39</v>
      </c>
      <c r="C1660" t="s">
        <v>10</v>
      </c>
      <c r="D1660">
        <v>338</v>
      </c>
      <c r="E1660">
        <v>307</v>
      </c>
      <c r="F1660">
        <v>3.1639052701</v>
      </c>
      <c r="G1660">
        <v>-3.16390527</v>
      </c>
      <c r="H1660">
        <v>2.8737246092</v>
      </c>
    </row>
    <row r="1661" spans="1:8" ht="12.75">
      <c r="A1661" t="s">
        <v>45</v>
      </c>
      <c r="B1661" t="s">
        <v>39</v>
      </c>
      <c r="C1661" t="s">
        <v>11</v>
      </c>
      <c r="D1661">
        <v>263</v>
      </c>
      <c r="E1661">
        <v>241</v>
      </c>
      <c r="F1661">
        <v>2.4618552841</v>
      </c>
      <c r="G1661">
        <v>-2.461855284</v>
      </c>
      <c r="H1661">
        <v>2.2559206215</v>
      </c>
    </row>
    <row r="1662" spans="1:8" ht="12.75">
      <c r="A1662" t="s">
        <v>45</v>
      </c>
      <c r="B1662" t="s">
        <v>39</v>
      </c>
      <c r="C1662" t="s">
        <v>12</v>
      </c>
      <c r="D1662">
        <v>178</v>
      </c>
      <c r="E1662">
        <v>172</v>
      </c>
      <c r="F1662">
        <v>1.6661986333</v>
      </c>
      <c r="G1662">
        <v>-1.666198633</v>
      </c>
      <c r="H1662">
        <v>1.6100346345</v>
      </c>
    </row>
    <row r="1663" spans="1:8" ht="12.75">
      <c r="A1663" t="s">
        <v>45</v>
      </c>
      <c r="B1663" t="s">
        <v>39</v>
      </c>
      <c r="C1663" t="s">
        <v>13</v>
      </c>
      <c r="D1663">
        <v>144</v>
      </c>
      <c r="E1663">
        <v>154</v>
      </c>
      <c r="F1663">
        <v>1.347935973</v>
      </c>
      <c r="G1663">
        <v>-1.347935973</v>
      </c>
      <c r="H1663">
        <v>1.4415426378</v>
      </c>
    </row>
    <row r="1664" spans="1:8" ht="12.75">
      <c r="A1664" t="s">
        <v>45</v>
      </c>
      <c r="B1664" t="s">
        <v>39</v>
      </c>
      <c r="C1664" t="s">
        <v>14</v>
      </c>
      <c r="D1664">
        <v>130</v>
      </c>
      <c r="E1664">
        <v>140</v>
      </c>
      <c r="F1664">
        <v>1.2168866423</v>
      </c>
      <c r="G1664">
        <v>-1.216886642</v>
      </c>
      <c r="H1664">
        <v>1.3104933071</v>
      </c>
    </row>
    <row r="1665" spans="1:8" ht="12.75">
      <c r="A1665" t="s">
        <v>45</v>
      </c>
      <c r="B1665" t="s">
        <v>39</v>
      </c>
      <c r="C1665" t="s">
        <v>15</v>
      </c>
      <c r="D1665">
        <v>96</v>
      </c>
      <c r="E1665">
        <v>98</v>
      </c>
      <c r="F1665">
        <v>0.898623982</v>
      </c>
      <c r="G1665">
        <v>-0.898623982</v>
      </c>
      <c r="H1665">
        <v>0.917345315</v>
      </c>
    </row>
    <row r="1666" spans="1:8" ht="12.75">
      <c r="A1666" t="s">
        <v>45</v>
      </c>
      <c r="B1666" t="s">
        <v>39</v>
      </c>
      <c r="C1666" t="s">
        <v>16</v>
      </c>
      <c r="D1666">
        <v>43</v>
      </c>
      <c r="E1666">
        <v>92</v>
      </c>
      <c r="F1666">
        <v>0.4025086586</v>
      </c>
      <c r="G1666">
        <v>-0.402508659</v>
      </c>
      <c r="H1666">
        <v>0.8611813161</v>
      </c>
    </row>
    <row r="1667" spans="1:8" ht="12.75">
      <c r="A1667" t="s">
        <v>45</v>
      </c>
      <c r="B1667" t="s">
        <v>39</v>
      </c>
      <c r="C1667" t="s">
        <v>17</v>
      </c>
      <c r="D1667">
        <v>18</v>
      </c>
      <c r="E1667">
        <v>39</v>
      </c>
      <c r="F1667">
        <v>0.1684919966</v>
      </c>
      <c r="G1667">
        <v>-0.168491997</v>
      </c>
      <c r="H1667">
        <v>0.3650659927</v>
      </c>
    </row>
    <row r="1668" spans="1:8" ht="12.75">
      <c r="A1668" t="s">
        <v>45</v>
      </c>
      <c r="B1668" t="s">
        <v>39</v>
      </c>
      <c r="C1668" t="s">
        <v>28</v>
      </c>
      <c r="D1668">
        <v>11</v>
      </c>
      <c r="E1668">
        <v>21</v>
      </c>
      <c r="F1668">
        <v>0.1029673313</v>
      </c>
      <c r="G1668">
        <v>-0.102967331</v>
      </c>
      <c r="H1668">
        <v>0.1965739961</v>
      </c>
    </row>
    <row r="1669" spans="1:8" ht="12.75">
      <c r="A1669" t="s">
        <v>46</v>
      </c>
      <c r="B1669" t="s">
        <v>39</v>
      </c>
      <c r="C1669" t="s">
        <v>98</v>
      </c>
      <c r="D1669">
        <v>189</v>
      </c>
      <c r="E1669">
        <v>175</v>
      </c>
      <c r="F1669">
        <v>3.2468647999</v>
      </c>
      <c r="G1669">
        <v>-3.2468648</v>
      </c>
      <c r="H1669">
        <v>3.0063562962</v>
      </c>
    </row>
    <row r="1670" spans="1:8" ht="12.75">
      <c r="A1670" t="s">
        <v>46</v>
      </c>
      <c r="B1670" t="s">
        <v>39</v>
      </c>
      <c r="C1670" s="1" t="s">
        <v>1</v>
      </c>
      <c r="D1670">
        <v>189</v>
      </c>
      <c r="E1670">
        <v>180</v>
      </c>
      <c r="F1670">
        <v>3.2468647999</v>
      </c>
      <c r="G1670">
        <v>-3.2468648</v>
      </c>
      <c r="H1670">
        <v>3.0922521903</v>
      </c>
    </row>
    <row r="1671" spans="1:8" ht="12.75">
      <c r="A1671" t="s">
        <v>46</v>
      </c>
      <c r="B1671" t="s">
        <v>39</v>
      </c>
      <c r="C1671" s="1" t="s">
        <v>2</v>
      </c>
      <c r="D1671">
        <v>210</v>
      </c>
      <c r="E1671">
        <v>211</v>
      </c>
      <c r="F1671">
        <v>3.6076275554</v>
      </c>
      <c r="G1671">
        <v>-3.607627555</v>
      </c>
      <c r="H1671">
        <v>3.6248067342</v>
      </c>
    </row>
    <row r="1672" spans="1:8" ht="12.75">
      <c r="A1672" t="s">
        <v>46</v>
      </c>
      <c r="B1672" t="s">
        <v>39</v>
      </c>
      <c r="C1672" t="s">
        <v>3</v>
      </c>
      <c r="D1672">
        <v>240</v>
      </c>
      <c r="E1672">
        <v>198</v>
      </c>
      <c r="F1672">
        <v>4.1230029205</v>
      </c>
      <c r="G1672">
        <v>-4.12300292</v>
      </c>
      <c r="H1672">
        <v>3.4014774094</v>
      </c>
    </row>
    <row r="1673" spans="1:8" ht="12.75">
      <c r="A1673" t="s">
        <v>46</v>
      </c>
      <c r="B1673" t="s">
        <v>39</v>
      </c>
      <c r="C1673" t="s">
        <v>4</v>
      </c>
      <c r="D1673">
        <v>160</v>
      </c>
      <c r="E1673">
        <v>138</v>
      </c>
      <c r="F1673">
        <v>2.7486686136</v>
      </c>
      <c r="G1673">
        <v>-2.748668614</v>
      </c>
      <c r="H1673">
        <v>2.3707266793</v>
      </c>
    </row>
    <row r="1674" spans="1:8" ht="12.75">
      <c r="A1674" t="s">
        <v>46</v>
      </c>
      <c r="B1674" t="s">
        <v>39</v>
      </c>
      <c r="C1674" t="s">
        <v>5</v>
      </c>
      <c r="D1674">
        <v>158</v>
      </c>
      <c r="E1674">
        <v>141</v>
      </c>
      <c r="F1674">
        <v>2.714310256</v>
      </c>
      <c r="G1674">
        <v>-2.714310256</v>
      </c>
      <c r="H1674">
        <v>2.4222642158</v>
      </c>
    </row>
    <row r="1675" spans="1:8" ht="12.75">
      <c r="A1675" t="s">
        <v>46</v>
      </c>
      <c r="B1675" t="s">
        <v>39</v>
      </c>
      <c r="C1675" t="s">
        <v>6</v>
      </c>
      <c r="D1675">
        <v>174</v>
      </c>
      <c r="E1675">
        <v>148</v>
      </c>
      <c r="F1675">
        <v>2.9891771173</v>
      </c>
      <c r="G1675">
        <v>-2.989177117</v>
      </c>
      <c r="H1675">
        <v>2.5425184676</v>
      </c>
    </row>
    <row r="1676" spans="1:8" ht="12.75">
      <c r="A1676" t="s">
        <v>46</v>
      </c>
      <c r="B1676" t="s">
        <v>39</v>
      </c>
      <c r="C1676" t="s">
        <v>7</v>
      </c>
      <c r="D1676">
        <v>209</v>
      </c>
      <c r="E1676">
        <v>179</v>
      </c>
      <c r="F1676">
        <v>3.5904483766</v>
      </c>
      <c r="G1676">
        <v>-3.590448377</v>
      </c>
      <c r="H1676">
        <v>3.0750730115</v>
      </c>
    </row>
    <row r="1677" spans="1:8" ht="12.75">
      <c r="A1677" t="s">
        <v>46</v>
      </c>
      <c r="B1677" t="s">
        <v>39</v>
      </c>
      <c r="C1677" t="s">
        <v>8</v>
      </c>
      <c r="D1677">
        <v>221</v>
      </c>
      <c r="E1677">
        <v>195</v>
      </c>
      <c r="F1677">
        <v>3.7965985226</v>
      </c>
      <c r="G1677">
        <v>-3.796598523</v>
      </c>
      <c r="H1677">
        <v>3.3499398729</v>
      </c>
    </row>
    <row r="1678" spans="1:8" ht="12.75">
      <c r="A1678" t="s">
        <v>46</v>
      </c>
      <c r="B1678" t="s">
        <v>39</v>
      </c>
      <c r="C1678" t="s">
        <v>9</v>
      </c>
      <c r="D1678">
        <v>198</v>
      </c>
      <c r="E1678">
        <v>195</v>
      </c>
      <c r="F1678">
        <v>3.4014774094</v>
      </c>
      <c r="G1678">
        <v>-3.401477409</v>
      </c>
      <c r="H1678">
        <v>3.3499398729</v>
      </c>
    </row>
    <row r="1679" spans="1:8" ht="12.75">
      <c r="A1679" t="s">
        <v>46</v>
      </c>
      <c r="B1679" t="s">
        <v>39</v>
      </c>
      <c r="C1679" t="s">
        <v>10</v>
      </c>
      <c r="D1679">
        <v>174</v>
      </c>
      <c r="E1679">
        <v>170</v>
      </c>
      <c r="F1679">
        <v>2.9891771173</v>
      </c>
      <c r="G1679">
        <v>-2.989177117</v>
      </c>
      <c r="H1679">
        <v>2.920460402</v>
      </c>
    </row>
    <row r="1680" spans="1:8" ht="12.75">
      <c r="A1680" t="s">
        <v>46</v>
      </c>
      <c r="B1680" t="s">
        <v>39</v>
      </c>
      <c r="C1680" t="s">
        <v>11</v>
      </c>
      <c r="D1680">
        <v>158</v>
      </c>
      <c r="E1680">
        <v>164</v>
      </c>
      <c r="F1680">
        <v>2.714310256</v>
      </c>
      <c r="G1680">
        <v>-2.714310256</v>
      </c>
      <c r="H1680">
        <v>2.817385329</v>
      </c>
    </row>
    <row r="1681" spans="1:8" ht="12.75">
      <c r="A1681" t="s">
        <v>46</v>
      </c>
      <c r="B1681" t="s">
        <v>39</v>
      </c>
      <c r="C1681" t="s">
        <v>12</v>
      </c>
      <c r="D1681">
        <v>185</v>
      </c>
      <c r="E1681">
        <v>165</v>
      </c>
      <c r="F1681">
        <v>3.1781480845</v>
      </c>
      <c r="G1681">
        <v>-3.178148085</v>
      </c>
      <c r="H1681">
        <v>2.8345645078</v>
      </c>
    </row>
    <row r="1682" spans="1:8" ht="12.75">
      <c r="A1682" t="s">
        <v>46</v>
      </c>
      <c r="B1682" t="s">
        <v>39</v>
      </c>
      <c r="C1682" t="s">
        <v>13</v>
      </c>
      <c r="D1682">
        <v>180</v>
      </c>
      <c r="E1682">
        <v>135</v>
      </c>
      <c r="F1682">
        <v>3.0922521903</v>
      </c>
      <c r="G1682">
        <v>-3.09225219</v>
      </c>
      <c r="H1682">
        <v>2.3191891428</v>
      </c>
    </row>
    <row r="1683" spans="1:8" ht="12.75">
      <c r="A1683" t="s">
        <v>46</v>
      </c>
      <c r="B1683" t="s">
        <v>39</v>
      </c>
      <c r="C1683" t="s">
        <v>14</v>
      </c>
      <c r="D1683">
        <v>149</v>
      </c>
      <c r="E1683">
        <v>128</v>
      </c>
      <c r="F1683">
        <v>2.5596976465</v>
      </c>
      <c r="G1683">
        <v>-2.559697646</v>
      </c>
      <c r="H1683">
        <v>2.1989348909</v>
      </c>
    </row>
    <row r="1684" spans="1:8" ht="12.75">
      <c r="A1684" t="s">
        <v>46</v>
      </c>
      <c r="B1684" t="s">
        <v>39</v>
      </c>
      <c r="C1684" t="s">
        <v>15</v>
      </c>
      <c r="D1684">
        <v>120</v>
      </c>
      <c r="E1684">
        <v>120</v>
      </c>
      <c r="F1684">
        <v>2.0615014602</v>
      </c>
      <c r="G1684">
        <v>-2.06150146</v>
      </c>
      <c r="H1684">
        <v>2.0615014602</v>
      </c>
    </row>
    <row r="1685" spans="1:8" ht="12.75">
      <c r="A1685" t="s">
        <v>46</v>
      </c>
      <c r="B1685" t="s">
        <v>39</v>
      </c>
      <c r="C1685" t="s">
        <v>16</v>
      </c>
      <c r="D1685">
        <v>55</v>
      </c>
      <c r="E1685">
        <v>87</v>
      </c>
      <c r="F1685">
        <v>0.9448548359</v>
      </c>
      <c r="G1685">
        <v>-0.944854836</v>
      </c>
      <c r="H1685">
        <v>1.4945885587</v>
      </c>
    </row>
    <row r="1686" spans="1:8" ht="12.75">
      <c r="A1686" t="s">
        <v>46</v>
      </c>
      <c r="B1686" t="s">
        <v>39</v>
      </c>
      <c r="C1686" t="s">
        <v>17</v>
      </c>
      <c r="D1686">
        <v>39</v>
      </c>
      <c r="E1686">
        <v>43</v>
      </c>
      <c r="F1686">
        <v>0.6699879746</v>
      </c>
      <c r="G1686">
        <v>-0.669987975</v>
      </c>
      <c r="H1686">
        <v>0.7387046899</v>
      </c>
    </row>
    <row r="1687" spans="1:8" ht="12.75">
      <c r="A1687" t="s">
        <v>46</v>
      </c>
      <c r="B1687" t="s">
        <v>39</v>
      </c>
      <c r="C1687" t="s">
        <v>28</v>
      </c>
      <c r="D1687">
        <v>14</v>
      </c>
      <c r="E1687">
        <v>27</v>
      </c>
      <c r="F1687">
        <v>0.2405085037</v>
      </c>
      <c r="G1687">
        <v>-0.240508504</v>
      </c>
      <c r="H1687">
        <v>0.4638378286</v>
      </c>
    </row>
    <row r="1688" spans="1:8" ht="12.75">
      <c r="A1688" t="s">
        <v>47</v>
      </c>
      <c r="B1688" t="s">
        <v>39</v>
      </c>
      <c r="C1688" t="s">
        <v>98</v>
      </c>
      <c r="D1688">
        <v>224</v>
      </c>
      <c r="E1688">
        <v>189</v>
      </c>
      <c r="F1688">
        <v>2.8795474997</v>
      </c>
      <c r="G1688">
        <v>-2.8795475</v>
      </c>
      <c r="H1688">
        <v>2.4296182029</v>
      </c>
    </row>
    <row r="1689" spans="1:8" ht="12.75">
      <c r="A1689" t="s">
        <v>47</v>
      </c>
      <c r="B1689" t="s">
        <v>39</v>
      </c>
      <c r="C1689" s="1" t="s">
        <v>1</v>
      </c>
      <c r="D1689">
        <v>264</v>
      </c>
      <c r="E1689">
        <v>216</v>
      </c>
      <c r="F1689">
        <v>3.3937524103</v>
      </c>
      <c r="G1689">
        <v>-3.39375241</v>
      </c>
      <c r="H1689">
        <v>2.7767065175</v>
      </c>
    </row>
    <row r="1690" spans="1:8" ht="12.75">
      <c r="A1690" t="s">
        <v>47</v>
      </c>
      <c r="B1690" t="s">
        <v>39</v>
      </c>
      <c r="C1690" s="1" t="s">
        <v>2</v>
      </c>
      <c r="D1690">
        <v>308</v>
      </c>
      <c r="E1690">
        <v>259</v>
      </c>
      <c r="F1690">
        <v>3.9593778121</v>
      </c>
      <c r="G1690">
        <v>-3.959377812</v>
      </c>
      <c r="H1690">
        <v>3.3294767965</v>
      </c>
    </row>
    <row r="1691" spans="1:8" ht="12.75">
      <c r="A1691" t="s">
        <v>47</v>
      </c>
      <c r="B1691" t="s">
        <v>39</v>
      </c>
      <c r="C1691" t="s">
        <v>3</v>
      </c>
      <c r="D1691">
        <v>324</v>
      </c>
      <c r="E1691">
        <v>281</v>
      </c>
      <c r="F1691">
        <v>4.1650597763</v>
      </c>
      <c r="G1691">
        <v>-4.165059776</v>
      </c>
      <c r="H1691">
        <v>3.6122894974</v>
      </c>
    </row>
    <row r="1692" spans="1:8" ht="12.75">
      <c r="A1692" t="s">
        <v>47</v>
      </c>
      <c r="B1692" t="s">
        <v>39</v>
      </c>
      <c r="C1692" t="s">
        <v>4</v>
      </c>
      <c r="D1692">
        <v>267</v>
      </c>
      <c r="E1692">
        <v>227</v>
      </c>
      <c r="F1692">
        <v>3.4323177786</v>
      </c>
      <c r="G1692">
        <v>-3.432317779</v>
      </c>
      <c r="H1692">
        <v>2.918112868</v>
      </c>
    </row>
    <row r="1693" spans="1:8" ht="12.75">
      <c r="A1693" t="s">
        <v>47</v>
      </c>
      <c r="B1693" t="s">
        <v>39</v>
      </c>
      <c r="C1693" t="s">
        <v>5</v>
      </c>
      <c r="D1693">
        <v>222</v>
      </c>
      <c r="E1693">
        <v>203</v>
      </c>
      <c r="F1693">
        <v>2.8538372541</v>
      </c>
      <c r="G1693">
        <v>-2.853837254</v>
      </c>
      <c r="H1693">
        <v>2.6095899216</v>
      </c>
    </row>
    <row r="1694" spans="1:8" ht="12.75">
      <c r="A1694" t="s">
        <v>47</v>
      </c>
      <c r="B1694" t="s">
        <v>39</v>
      </c>
      <c r="C1694" t="s">
        <v>6</v>
      </c>
      <c r="D1694">
        <v>216</v>
      </c>
      <c r="E1694">
        <v>186</v>
      </c>
      <c r="F1694">
        <v>2.7767065175</v>
      </c>
      <c r="G1694">
        <v>-2.776706518</v>
      </c>
      <c r="H1694">
        <v>2.3910528346</v>
      </c>
    </row>
    <row r="1695" spans="1:8" ht="12.75">
      <c r="A1695" t="s">
        <v>47</v>
      </c>
      <c r="B1695" t="s">
        <v>39</v>
      </c>
      <c r="C1695" t="s">
        <v>7</v>
      </c>
      <c r="D1695">
        <v>237</v>
      </c>
      <c r="E1695">
        <v>244</v>
      </c>
      <c r="F1695">
        <v>3.0466640956</v>
      </c>
      <c r="G1695">
        <v>-3.046664096</v>
      </c>
      <c r="H1695">
        <v>3.136649955</v>
      </c>
    </row>
    <row r="1696" spans="1:8" ht="12.75">
      <c r="A1696" t="s">
        <v>47</v>
      </c>
      <c r="B1696" t="s">
        <v>39</v>
      </c>
      <c r="C1696" t="s">
        <v>8</v>
      </c>
      <c r="D1696">
        <v>303</v>
      </c>
      <c r="E1696">
        <v>269</v>
      </c>
      <c r="F1696">
        <v>3.8951021982</v>
      </c>
      <c r="G1696">
        <v>-3.895102198</v>
      </c>
      <c r="H1696">
        <v>3.4580280242</v>
      </c>
    </row>
    <row r="1697" spans="1:8" ht="12.75">
      <c r="A1697" t="s">
        <v>47</v>
      </c>
      <c r="B1697" t="s">
        <v>39</v>
      </c>
      <c r="C1697" t="s">
        <v>9</v>
      </c>
      <c r="D1697">
        <v>268</v>
      </c>
      <c r="E1697">
        <v>227</v>
      </c>
      <c r="F1697">
        <v>3.4451729014</v>
      </c>
      <c r="G1697">
        <v>-3.445172901</v>
      </c>
      <c r="H1697">
        <v>2.918112868</v>
      </c>
    </row>
    <row r="1698" spans="1:8" ht="12.75">
      <c r="A1698" t="s">
        <v>47</v>
      </c>
      <c r="B1698" t="s">
        <v>39</v>
      </c>
      <c r="C1698" t="s">
        <v>10</v>
      </c>
      <c r="D1698">
        <v>294</v>
      </c>
      <c r="E1698">
        <v>271</v>
      </c>
      <c r="F1698">
        <v>3.7794060933</v>
      </c>
      <c r="G1698">
        <v>-3.779406093</v>
      </c>
      <c r="H1698">
        <v>3.4837382697</v>
      </c>
    </row>
    <row r="1699" spans="1:8" ht="12.75">
      <c r="A1699" t="s">
        <v>47</v>
      </c>
      <c r="B1699" t="s">
        <v>39</v>
      </c>
      <c r="C1699" t="s">
        <v>11</v>
      </c>
      <c r="D1699">
        <v>198</v>
      </c>
      <c r="E1699">
        <v>216</v>
      </c>
      <c r="F1699">
        <v>2.5453143078</v>
      </c>
      <c r="G1699">
        <v>-2.545314308</v>
      </c>
      <c r="H1699">
        <v>2.7767065175</v>
      </c>
    </row>
    <row r="1700" spans="1:8" ht="12.75">
      <c r="A1700" t="s">
        <v>47</v>
      </c>
      <c r="B1700" t="s">
        <v>39</v>
      </c>
      <c r="C1700" t="s">
        <v>12</v>
      </c>
      <c r="D1700">
        <v>197</v>
      </c>
      <c r="E1700">
        <v>187</v>
      </c>
      <c r="F1700">
        <v>2.532459185</v>
      </c>
      <c r="G1700">
        <v>-2.532459185</v>
      </c>
      <c r="H1700">
        <v>2.4039079573</v>
      </c>
    </row>
    <row r="1701" spans="1:8" ht="12.75">
      <c r="A1701" t="s">
        <v>47</v>
      </c>
      <c r="B1701" t="s">
        <v>39</v>
      </c>
      <c r="C1701" t="s">
        <v>13</v>
      </c>
      <c r="D1701">
        <v>169</v>
      </c>
      <c r="E1701">
        <v>176</v>
      </c>
      <c r="F1701">
        <v>2.1725157475</v>
      </c>
      <c r="G1701">
        <v>-2.172515748</v>
      </c>
      <c r="H1701">
        <v>2.2625016069</v>
      </c>
    </row>
    <row r="1702" spans="1:8" ht="12.75">
      <c r="A1702" t="s">
        <v>47</v>
      </c>
      <c r="B1702" t="s">
        <v>39</v>
      </c>
      <c r="C1702" t="s">
        <v>14</v>
      </c>
      <c r="D1702">
        <v>152</v>
      </c>
      <c r="E1702">
        <v>183</v>
      </c>
      <c r="F1702">
        <v>1.9539786605</v>
      </c>
      <c r="G1702">
        <v>-1.95397866</v>
      </c>
      <c r="H1702">
        <v>2.3524874663</v>
      </c>
    </row>
    <row r="1703" spans="1:8" ht="12.75">
      <c r="A1703" t="s">
        <v>47</v>
      </c>
      <c r="B1703" t="s">
        <v>39</v>
      </c>
      <c r="C1703" t="s">
        <v>15</v>
      </c>
      <c r="D1703">
        <v>150</v>
      </c>
      <c r="E1703">
        <v>173</v>
      </c>
      <c r="F1703">
        <v>1.928268415</v>
      </c>
      <c r="G1703">
        <v>-1.928268415</v>
      </c>
      <c r="H1703">
        <v>2.2239362386</v>
      </c>
    </row>
    <row r="1704" spans="1:8" ht="12.75">
      <c r="A1704" t="s">
        <v>47</v>
      </c>
      <c r="B1704" t="s">
        <v>39</v>
      </c>
      <c r="C1704" t="s">
        <v>16</v>
      </c>
      <c r="D1704">
        <v>100</v>
      </c>
      <c r="E1704">
        <v>126</v>
      </c>
      <c r="F1704">
        <v>1.2855122766</v>
      </c>
      <c r="G1704">
        <v>-1.285512277</v>
      </c>
      <c r="H1704">
        <v>1.6197454686</v>
      </c>
    </row>
    <row r="1705" spans="1:8" ht="12.75">
      <c r="A1705" t="s">
        <v>47</v>
      </c>
      <c r="B1705" t="s">
        <v>39</v>
      </c>
      <c r="C1705" t="s">
        <v>17</v>
      </c>
      <c r="D1705">
        <v>63</v>
      </c>
      <c r="E1705">
        <v>102</v>
      </c>
      <c r="F1705">
        <v>0.8098727343</v>
      </c>
      <c r="G1705">
        <v>-0.809872734</v>
      </c>
      <c r="H1705">
        <v>1.3112225222</v>
      </c>
    </row>
    <row r="1706" spans="1:8" ht="12.75">
      <c r="A1706" t="s">
        <v>47</v>
      </c>
      <c r="B1706" t="s">
        <v>39</v>
      </c>
      <c r="C1706" t="s">
        <v>28</v>
      </c>
      <c r="D1706">
        <v>35</v>
      </c>
      <c r="E1706">
        <v>53</v>
      </c>
      <c r="F1706">
        <v>0.4499292968</v>
      </c>
      <c r="G1706">
        <v>-0.449929297</v>
      </c>
      <c r="H1706">
        <v>0.6813215066</v>
      </c>
    </row>
    <row r="1707" spans="1:8" ht="12.75">
      <c r="A1707" t="s">
        <v>48</v>
      </c>
      <c r="B1707" t="s">
        <v>39</v>
      </c>
      <c r="C1707" t="s">
        <v>98</v>
      </c>
      <c r="D1707">
        <v>411</v>
      </c>
      <c r="E1707">
        <v>392</v>
      </c>
      <c r="F1707">
        <v>2.8331150479</v>
      </c>
      <c r="G1707">
        <v>-2.833115048</v>
      </c>
      <c r="H1707">
        <v>2.7021437927</v>
      </c>
    </row>
    <row r="1708" spans="1:8" ht="12.75">
      <c r="A1708" t="s">
        <v>48</v>
      </c>
      <c r="B1708" t="s">
        <v>39</v>
      </c>
      <c r="C1708" s="1" t="s">
        <v>1</v>
      </c>
      <c r="D1708">
        <v>482</v>
      </c>
      <c r="E1708">
        <v>464</v>
      </c>
      <c r="F1708">
        <v>3.3225339491</v>
      </c>
      <c r="G1708">
        <v>-3.322533949</v>
      </c>
      <c r="H1708">
        <v>3.1984559178</v>
      </c>
    </row>
    <row r="1709" spans="1:8" ht="12.75">
      <c r="A1709" t="s">
        <v>48</v>
      </c>
      <c r="B1709" t="s">
        <v>39</v>
      </c>
      <c r="C1709" s="1" t="s">
        <v>2</v>
      </c>
      <c r="D1709">
        <v>547</v>
      </c>
      <c r="E1709">
        <v>527</v>
      </c>
      <c r="F1709">
        <v>3.7705935066</v>
      </c>
      <c r="G1709">
        <v>-3.770593507</v>
      </c>
      <c r="H1709">
        <v>3.6327290274</v>
      </c>
    </row>
    <row r="1710" spans="1:8" ht="12.75">
      <c r="A1710" t="s">
        <v>48</v>
      </c>
      <c r="B1710" t="s">
        <v>39</v>
      </c>
      <c r="C1710" t="s">
        <v>3</v>
      </c>
      <c r="D1710">
        <v>544</v>
      </c>
      <c r="E1710">
        <v>547</v>
      </c>
      <c r="F1710">
        <v>3.7499138347</v>
      </c>
      <c r="G1710">
        <v>-3.749913835</v>
      </c>
      <c r="H1710">
        <v>3.7705935066</v>
      </c>
    </row>
    <row r="1711" spans="1:8" ht="12.75">
      <c r="A1711" t="s">
        <v>48</v>
      </c>
      <c r="B1711" t="s">
        <v>39</v>
      </c>
      <c r="C1711" t="s">
        <v>4</v>
      </c>
      <c r="D1711">
        <v>449</v>
      </c>
      <c r="E1711">
        <v>419</v>
      </c>
      <c r="F1711">
        <v>3.0950575584</v>
      </c>
      <c r="G1711">
        <v>-3.095057558</v>
      </c>
      <c r="H1711">
        <v>2.8882608396</v>
      </c>
    </row>
    <row r="1712" spans="1:8" ht="12.75">
      <c r="A1712" t="s">
        <v>48</v>
      </c>
      <c r="B1712" t="s">
        <v>39</v>
      </c>
      <c r="C1712" t="s">
        <v>5</v>
      </c>
      <c r="D1712">
        <v>365</v>
      </c>
      <c r="E1712">
        <v>372</v>
      </c>
      <c r="F1712">
        <v>2.5160267457</v>
      </c>
      <c r="G1712">
        <v>-2.516026746</v>
      </c>
      <c r="H1712">
        <v>2.5642793134</v>
      </c>
    </row>
    <row r="1713" spans="1:8" ht="12.75">
      <c r="A1713" t="s">
        <v>48</v>
      </c>
      <c r="B1713" t="s">
        <v>39</v>
      </c>
      <c r="C1713" t="s">
        <v>6</v>
      </c>
      <c r="D1713">
        <v>367</v>
      </c>
      <c r="E1713">
        <v>361</v>
      </c>
      <c r="F1713">
        <v>2.5298131936</v>
      </c>
      <c r="G1713">
        <v>-2.529813194</v>
      </c>
      <c r="H1713">
        <v>2.4884538499</v>
      </c>
    </row>
    <row r="1714" spans="1:8" ht="12.75">
      <c r="A1714" t="s">
        <v>48</v>
      </c>
      <c r="B1714" t="s">
        <v>39</v>
      </c>
      <c r="C1714" t="s">
        <v>7</v>
      </c>
      <c r="D1714">
        <v>458</v>
      </c>
      <c r="E1714">
        <v>466</v>
      </c>
      <c r="F1714">
        <v>3.1570965741</v>
      </c>
      <c r="G1714">
        <v>-3.157096574</v>
      </c>
      <c r="H1714">
        <v>3.2122423658</v>
      </c>
    </row>
    <row r="1715" spans="1:8" ht="12.75">
      <c r="A1715" t="s">
        <v>48</v>
      </c>
      <c r="B1715" t="s">
        <v>39</v>
      </c>
      <c r="C1715" t="s">
        <v>8</v>
      </c>
      <c r="D1715">
        <v>537</v>
      </c>
      <c r="E1715">
        <v>568</v>
      </c>
      <c r="F1715">
        <v>3.701661267</v>
      </c>
      <c r="G1715">
        <v>-3.701661267</v>
      </c>
      <c r="H1715">
        <v>3.9153512098</v>
      </c>
    </row>
    <row r="1716" spans="1:8" ht="12.75">
      <c r="A1716" t="s">
        <v>48</v>
      </c>
      <c r="B1716" t="s">
        <v>39</v>
      </c>
      <c r="C1716" t="s">
        <v>9</v>
      </c>
      <c r="D1716">
        <v>500</v>
      </c>
      <c r="E1716">
        <v>449</v>
      </c>
      <c r="F1716">
        <v>3.4466119804</v>
      </c>
      <c r="G1716">
        <v>-3.44661198</v>
      </c>
      <c r="H1716">
        <v>3.0950575584</v>
      </c>
    </row>
    <row r="1717" spans="1:8" ht="12.75">
      <c r="A1717" t="s">
        <v>48</v>
      </c>
      <c r="B1717" t="s">
        <v>39</v>
      </c>
      <c r="C1717" t="s">
        <v>10</v>
      </c>
      <c r="D1717">
        <v>465</v>
      </c>
      <c r="E1717">
        <v>467</v>
      </c>
      <c r="F1717">
        <v>3.2053491418</v>
      </c>
      <c r="G1717">
        <v>-3.205349142</v>
      </c>
      <c r="H1717">
        <v>3.2191355897</v>
      </c>
    </row>
    <row r="1718" spans="1:8" ht="12.75">
      <c r="A1718" t="s">
        <v>48</v>
      </c>
      <c r="B1718" t="s">
        <v>39</v>
      </c>
      <c r="C1718" t="s">
        <v>11</v>
      </c>
      <c r="D1718">
        <v>390</v>
      </c>
      <c r="E1718">
        <v>360</v>
      </c>
      <c r="F1718">
        <v>2.6883573447</v>
      </c>
      <c r="G1718">
        <v>-2.688357345</v>
      </c>
      <c r="H1718">
        <v>2.4815606259</v>
      </c>
    </row>
    <row r="1719" spans="1:8" ht="12.75">
      <c r="A1719" t="s">
        <v>48</v>
      </c>
      <c r="B1719" t="s">
        <v>39</v>
      </c>
      <c r="C1719" t="s">
        <v>12</v>
      </c>
      <c r="D1719">
        <v>327</v>
      </c>
      <c r="E1719">
        <v>346</v>
      </c>
      <c r="F1719">
        <v>2.2540842352</v>
      </c>
      <c r="G1719">
        <v>-2.254084235</v>
      </c>
      <c r="H1719">
        <v>2.3850554905</v>
      </c>
    </row>
    <row r="1720" spans="1:8" ht="12.75">
      <c r="A1720" t="s">
        <v>48</v>
      </c>
      <c r="B1720" t="s">
        <v>39</v>
      </c>
      <c r="C1720" t="s">
        <v>13</v>
      </c>
      <c r="D1720">
        <v>300</v>
      </c>
      <c r="E1720">
        <v>352</v>
      </c>
      <c r="F1720">
        <v>2.0679671883</v>
      </c>
      <c r="G1720">
        <v>-2.067967188</v>
      </c>
      <c r="H1720">
        <v>2.4264148342</v>
      </c>
    </row>
    <row r="1721" spans="1:8" ht="12.75">
      <c r="A1721" t="s">
        <v>48</v>
      </c>
      <c r="B1721" t="s">
        <v>39</v>
      </c>
      <c r="C1721" t="s">
        <v>14</v>
      </c>
      <c r="D1721">
        <v>351</v>
      </c>
      <c r="E1721">
        <v>344</v>
      </c>
      <c r="F1721">
        <v>2.4195216103</v>
      </c>
      <c r="G1721">
        <v>-2.41952161</v>
      </c>
      <c r="H1721">
        <v>2.3712690425</v>
      </c>
    </row>
    <row r="1722" spans="1:8" ht="12.75">
      <c r="A1722" t="s">
        <v>48</v>
      </c>
      <c r="B1722" t="s">
        <v>39</v>
      </c>
      <c r="C1722" t="s">
        <v>15</v>
      </c>
      <c r="D1722">
        <v>272</v>
      </c>
      <c r="E1722">
        <v>350</v>
      </c>
      <c r="F1722">
        <v>1.8749569174</v>
      </c>
      <c r="G1722">
        <v>-1.874956917</v>
      </c>
      <c r="H1722">
        <v>2.4126283863</v>
      </c>
    </row>
    <row r="1723" spans="1:8" ht="12.75">
      <c r="A1723" t="s">
        <v>48</v>
      </c>
      <c r="B1723" t="s">
        <v>39</v>
      </c>
      <c r="C1723" t="s">
        <v>16</v>
      </c>
      <c r="D1723">
        <v>194</v>
      </c>
      <c r="E1723">
        <v>286</v>
      </c>
      <c r="F1723">
        <v>1.3372854484</v>
      </c>
      <c r="G1723">
        <v>-1.337285448</v>
      </c>
      <c r="H1723">
        <v>1.9714620528</v>
      </c>
    </row>
    <row r="1724" spans="1:8" ht="12.75">
      <c r="A1724" t="s">
        <v>48</v>
      </c>
      <c r="B1724" t="s">
        <v>39</v>
      </c>
      <c r="C1724" t="s">
        <v>17</v>
      </c>
      <c r="D1724">
        <v>118</v>
      </c>
      <c r="E1724">
        <v>176</v>
      </c>
      <c r="F1724">
        <v>0.8134004274</v>
      </c>
      <c r="G1724">
        <v>-0.813400427</v>
      </c>
      <c r="H1724">
        <v>1.2132074171</v>
      </c>
    </row>
    <row r="1725" spans="1:8" ht="12.75">
      <c r="A1725" t="s">
        <v>48</v>
      </c>
      <c r="B1725" t="s">
        <v>39</v>
      </c>
      <c r="C1725" t="s">
        <v>28</v>
      </c>
      <c r="D1725">
        <v>57</v>
      </c>
      <c r="E1725">
        <v>127</v>
      </c>
      <c r="F1725">
        <v>0.3929137658</v>
      </c>
      <c r="G1725">
        <v>-0.392913766</v>
      </c>
      <c r="H1725">
        <v>0.875439443</v>
      </c>
    </row>
    <row r="1726" spans="1:8" ht="12.75">
      <c r="A1726" t="s">
        <v>49</v>
      </c>
      <c r="B1726" t="s">
        <v>39</v>
      </c>
      <c r="C1726" t="s">
        <v>98</v>
      </c>
      <c r="D1726">
        <v>338</v>
      </c>
      <c r="E1726">
        <v>309</v>
      </c>
      <c r="F1726">
        <v>2.8783104828</v>
      </c>
      <c r="G1726">
        <v>-2.878310483</v>
      </c>
      <c r="H1726">
        <v>2.6313548497</v>
      </c>
    </row>
    <row r="1727" spans="1:8" ht="12.75">
      <c r="A1727" t="s">
        <v>49</v>
      </c>
      <c r="B1727" t="s">
        <v>39</v>
      </c>
      <c r="C1727" s="1" t="s">
        <v>1</v>
      </c>
      <c r="D1727">
        <v>395</v>
      </c>
      <c r="E1727">
        <v>374</v>
      </c>
      <c r="F1727">
        <v>3.3637060376</v>
      </c>
      <c r="G1727">
        <v>-3.363706038</v>
      </c>
      <c r="H1727">
        <v>3.1848760964</v>
      </c>
    </row>
    <row r="1728" spans="1:8" ht="12.75">
      <c r="A1728" t="s">
        <v>49</v>
      </c>
      <c r="B1728" t="s">
        <v>39</v>
      </c>
      <c r="C1728" s="1" t="s">
        <v>2</v>
      </c>
      <c r="D1728">
        <v>461</v>
      </c>
      <c r="E1728">
        <v>461</v>
      </c>
      <c r="F1728">
        <v>3.9257429958</v>
      </c>
      <c r="G1728">
        <v>-3.925742996</v>
      </c>
      <c r="H1728">
        <v>3.9257429958</v>
      </c>
    </row>
    <row r="1729" spans="1:8" ht="12.75">
      <c r="A1729" t="s">
        <v>49</v>
      </c>
      <c r="B1729" t="s">
        <v>39</v>
      </c>
      <c r="C1729" t="s">
        <v>3</v>
      </c>
      <c r="D1729">
        <v>463</v>
      </c>
      <c r="E1729">
        <v>409</v>
      </c>
      <c r="F1729">
        <v>3.9427744188</v>
      </c>
      <c r="G1729">
        <v>-3.942774419</v>
      </c>
      <c r="H1729">
        <v>3.4829259985</v>
      </c>
    </row>
    <row r="1730" spans="1:8" ht="12.75">
      <c r="A1730" t="s">
        <v>49</v>
      </c>
      <c r="B1730" t="s">
        <v>39</v>
      </c>
      <c r="C1730" t="s">
        <v>4</v>
      </c>
      <c r="D1730">
        <v>368</v>
      </c>
      <c r="E1730">
        <v>327</v>
      </c>
      <c r="F1730">
        <v>3.1337818275</v>
      </c>
      <c r="G1730">
        <v>-3.133781827</v>
      </c>
      <c r="H1730">
        <v>2.7846376565</v>
      </c>
    </row>
    <row r="1731" spans="1:8" ht="12.75">
      <c r="A1731" t="s">
        <v>49</v>
      </c>
      <c r="B1731" t="s">
        <v>39</v>
      </c>
      <c r="C1731" t="s">
        <v>5</v>
      </c>
      <c r="D1731">
        <v>291</v>
      </c>
      <c r="E1731">
        <v>266</v>
      </c>
      <c r="F1731">
        <v>2.4780720429</v>
      </c>
      <c r="G1731">
        <v>-2.478072043</v>
      </c>
      <c r="H1731">
        <v>2.2651792557</v>
      </c>
    </row>
    <row r="1732" spans="1:8" ht="12.75">
      <c r="A1732" t="s">
        <v>49</v>
      </c>
      <c r="B1732" t="s">
        <v>39</v>
      </c>
      <c r="C1732" t="s">
        <v>6</v>
      </c>
      <c r="D1732">
        <v>285</v>
      </c>
      <c r="E1732">
        <v>283</v>
      </c>
      <c r="F1732">
        <v>2.426977774</v>
      </c>
      <c r="G1732">
        <v>-2.426977774</v>
      </c>
      <c r="H1732">
        <v>2.409946351</v>
      </c>
    </row>
    <row r="1733" spans="1:8" ht="12.75">
      <c r="A1733" t="s">
        <v>49</v>
      </c>
      <c r="B1733" t="s">
        <v>39</v>
      </c>
      <c r="C1733" t="s">
        <v>7</v>
      </c>
      <c r="D1733">
        <v>348</v>
      </c>
      <c r="E1733">
        <v>379</v>
      </c>
      <c r="F1733">
        <v>2.9634675977</v>
      </c>
      <c r="G1733">
        <v>-2.963467598</v>
      </c>
      <c r="H1733">
        <v>3.2274546538</v>
      </c>
    </row>
    <row r="1734" spans="1:8" ht="12.75">
      <c r="A1734" t="s">
        <v>49</v>
      </c>
      <c r="B1734" t="s">
        <v>39</v>
      </c>
      <c r="C1734" t="s">
        <v>8</v>
      </c>
      <c r="D1734">
        <v>434</v>
      </c>
      <c r="E1734">
        <v>484</v>
      </c>
      <c r="F1734">
        <v>3.6958187857</v>
      </c>
      <c r="G1734">
        <v>-3.695818786</v>
      </c>
      <c r="H1734">
        <v>4.12160436</v>
      </c>
    </row>
    <row r="1735" spans="1:8" ht="12.75">
      <c r="A1735" t="s">
        <v>49</v>
      </c>
      <c r="B1735" t="s">
        <v>39</v>
      </c>
      <c r="C1735" t="s">
        <v>9</v>
      </c>
      <c r="D1735">
        <v>465</v>
      </c>
      <c r="E1735">
        <v>407</v>
      </c>
      <c r="F1735">
        <v>3.9598058418</v>
      </c>
      <c r="G1735">
        <v>-3.959805842</v>
      </c>
      <c r="H1735">
        <v>3.4658945755</v>
      </c>
    </row>
    <row r="1736" spans="1:8" ht="12.75">
      <c r="A1736" t="s">
        <v>49</v>
      </c>
      <c r="B1736" t="s">
        <v>39</v>
      </c>
      <c r="C1736" t="s">
        <v>10</v>
      </c>
      <c r="D1736">
        <v>349</v>
      </c>
      <c r="E1736">
        <v>340</v>
      </c>
      <c r="F1736">
        <v>2.9719833092</v>
      </c>
      <c r="G1736">
        <v>-2.971983309</v>
      </c>
      <c r="H1736">
        <v>2.8953419058</v>
      </c>
    </row>
    <row r="1737" spans="1:8" ht="12.75">
      <c r="A1737" t="s">
        <v>49</v>
      </c>
      <c r="B1737" t="s">
        <v>39</v>
      </c>
      <c r="C1737" t="s">
        <v>11</v>
      </c>
      <c r="D1737">
        <v>290</v>
      </c>
      <c r="E1737">
        <v>299</v>
      </c>
      <c r="F1737">
        <v>2.4695563314</v>
      </c>
      <c r="G1737">
        <v>-2.469556331</v>
      </c>
      <c r="H1737">
        <v>2.5461977348</v>
      </c>
    </row>
    <row r="1738" spans="1:8" ht="12.75">
      <c r="A1738" t="s">
        <v>49</v>
      </c>
      <c r="B1738" t="s">
        <v>39</v>
      </c>
      <c r="C1738" t="s">
        <v>12</v>
      </c>
      <c r="D1738">
        <v>270</v>
      </c>
      <c r="E1738">
        <v>295</v>
      </c>
      <c r="F1738">
        <v>2.2992421017</v>
      </c>
      <c r="G1738">
        <v>-2.299242102</v>
      </c>
      <c r="H1738">
        <v>2.5121348889</v>
      </c>
    </row>
    <row r="1739" spans="1:8" ht="12.75">
      <c r="A1739" t="s">
        <v>49</v>
      </c>
      <c r="B1739" t="s">
        <v>39</v>
      </c>
      <c r="C1739" t="s">
        <v>13</v>
      </c>
      <c r="D1739">
        <v>271</v>
      </c>
      <c r="E1739">
        <v>298</v>
      </c>
      <c r="F1739">
        <v>2.3077578132</v>
      </c>
      <c r="G1739">
        <v>-2.307757813</v>
      </c>
      <c r="H1739">
        <v>2.5376820233</v>
      </c>
    </row>
    <row r="1740" spans="1:8" ht="12.75">
      <c r="A1740" t="s">
        <v>49</v>
      </c>
      <c r="B1740" t="s">
        <v>39</v>
      </c>
      <c r="C1740" t="s">
        <v>14</v>
      </c>
      <c r="D1740">
        <v>280</v>
      </c>
      <c r="E1740">
        <v>277</v>
      </c>
      <c r="F1740">
        <v>2.3843992166</v>
      </c>
      <c r="G1740">
        <v>-2.384399217</v>
      </c>
      <c r="H1740">
        <v>2.3588520821</v>
      </c>
    </row>
    <row r="1741" spans="1:8" ht="12.75">
      <c r="A1741" t="s">
        <v>49</v>
      </c>
      <c r="B1741" t="s">
        <v>39</v>
      </c>
      <c r="C1741" t="s">
        <v>15</v>
      </c>
      <c r="D1741">
        <v>225</v>
      </c>
      <c r="E1741">
        <v>272</v>
      </c>
      <c r="F1741">
        <v>1.9160350847</v>
      </c>
      <c r="G1741">
        <v>-1.916035085</v>
      </c>
      <c r="H1741">
        <v>2.3162735247</v>
      </c>
    </row>
    <row r="1742" spans="1:8" ht="12.75">
      <c r="A1742" t="s">
        <v>49</v>
      </c>
      <c r="B1742" t="s">
        <v>39</v>
      </c>
      <c r="C1742" t="s">
        <v>16</v>
      </c>
      <c r="D1742">
        <v>127</v>
      </c>
      <c r="E1742">
        <v>211</v>
      </c>
      <c r="F1742">
        <v>1.0814953589</v>
      </c>
      <c r="G1742">
        <v>-1.081495359</v>
      </c>
      <c r="H1742">
        <v>1.7968151239</v>
      </c>
    </row>
    <row r="1743" spans="1:8" ht="12.75">
      <c r="A1743" t="s">
        <v>49</v>
      </c>
      <c r="B1743" t="s">
        <v>39</v>
      </c>
      <c r="C1743" t="s">
        <v>17</v>
      </c>
      <c r="D1743">
        <v>94</v>
      </c>
      <c r="E1743">
        <v>146</v>
      </c>
      <c r="F1743">
        <v>0.8004768798</v>
      </c>
      <c r="G1743">
        <v>-0.80047688</v>
      </c>
      <c r="H1743">
        <v>1.2432938772</v>
      </c>
    </row>
    <row r="1744" spans="1:8" ht="12.75">
      <c r="A1744" t="s">
        <v>49</v>
      </c>
      <c r="B1744" t="s">
        <v>39</v>
      </c>
      <c r="C1744" t="s">
        <v>28</v>
      </c>
      <c r="D1744">
        <v>40</v>
      </c>
      <c r="E1744">
        <v>112</v>
      </c>
      <c r="F1744">
        <v>0.3406284595</v>
      </c>
      <c r="G1744">
        <v>-0.34062846</v>
      </c>
      <c r="H1744">
        <v>0.9537596866</v>
      </c>
    </row>
    <row r="1745" spans="1:8" ht="12.75">
      <c r="A1745" t="s">
        <v>50</v>
      </c>
      <c r="B1745" t="s">
        <v>39</v>
      </c>
      <c r="C1745" t="s">
        <v>98</v>
      </c>
      <c r="D1745">
        <v>603</v>
      </c>
      <c r="E1745">
        <v>631</v>
      </c>
      <c r="F1745">
        <v>2.8369795342</v>
      </c>
      <c r="G1745">
        <v>-2.836979534</v>
      </c>
      <c r="H1745">
        <v>2.9687132439</v>
      </c>
    </row>
    <row r="1746" spans="1:8" ht="12.75">
      <c r="A1746" t="s">
        <v>50</v>
      </c>
      <c r="B1746" t="s">
        <v>39</v>
      </c>
      <c r="C1746" s="1" t="s">
        <v>1</v>
      </c>
      <c r="D1746">
        <v>684</v>
      </c>
      <c r="E1746">
        <v>687</v>
      </c>
      <c r="F1746">
        <v>3.2180663373</v>
      </c>
      <c r="G1746">
        <v>-3.218066337</v>
      </c>
      <c r="H1746">
        <v>3.2321806634</v>
      </c>
    </row>
    <row r="1747" spans="1:8" ht="12.75">
      <c r="A1747" t="s">
        <v>50</v>
      </c>
      <c r="B1747" t="s">
        <v>39</v>
      </c>
      <c r="C1747" s="1" t="s">
        <v>2</v>
      </c>
      <c r="D1747">
        <v>768</v>
      </c>
      <c r="E1747">
        <v>720</v>
      </c>
      <c r="F1747">
        <v>3.6132674665</v>
      </c>
      <c r="G1747">
        <v>-3.613267466</v>
      </c>
      <c r="H1747">
        <v>3.3874382498</v>
      </c>
    </row>
    <row r="1748" spans="1:8" ht="12.75">
      <c r="A1748" t="s">
        <v>50</v>
      </c>
      <c r="B1748" t="s">
        <v>39</v>
      </c>
      <c r="C1748" t="s">
        <v>3</v>
      </c>
      <c r="D1748">
        <v>770</v>
      </c>
      <c r="E1748">
        <v>793</v>
      </c>
      <c r="F1748">
        <v>3.6226770172</v>
      </c>
      <c r="G1748">
        <v>-3.622677017</v>
      </c>
      <c r="H1748">
        <v>3.7308868502</v>
      </c>
    </row>
    <row r="1749" spans="1:8" ht="12.75">
      <c r="A1749" t="s">
        <v>50</v>
      </c>
      <c r="B1749" t="s">
        <v>39</v>
      </c>
      <c r="C1749" t="s">
        <v>4</v>
      </c>
      <c r="D1749">
        <v>758</v>
      </c>
      <c r="E1749">
        <v>761</v>
      </c>
      <c r="F1749">
        <v>3.566219713</v>
      </c>
      <c r="G1749">
        <v>-3.566219713</v>
      </c>
      <c r="H1749">
        <v>3.580334039</v>
      </c>
    </row>
    <row r="1750" spans="1:8" ht="12.75">
      <c r="A1750" t="s">
        <v>50</v>
      </c>
      <c r="B1750" t="s">
        <v>39</v>
      </c>
      <c r="C1750" t="s">
        <v>5</v>
      </c>
      <c r="D1750">
        <v>700</v>
      </c>
      <c r="E1750">
        <v>746</v>
      </c>
      <c r="F1750">
        <v>3.2933427429</v>
      </c>
      <c r="G1750">
        <v>-3.293342743</v>
      </c>
      <c r="H1750">
        <v>3.5097624088</v>
      </c>
    </row>
    <row r="1751" spans="1:8" ht="12.75">
      <c r="A1751" t="s">
        <v>50</v>
      </c>
      <c r="B1751" t="s">
        <v>39</v>
      </c>
      <c r="C1751" t="s">
        <v>6</v>
      </c>
      <c r="D1751">
        <v>652</v>
      </c>
      <c r="E1751">
        <v>681</v>
      </c>
      <c r="F1751">
        <v>3.0675135262</v>
      </c>
      <c r="G1751">
        <v>-3.067513526</v>
      </c>
      <c r="H1751">
        <v>3.2039520113</v>
      </c>
    </row>
    <row r="1752" spans="1:8" ht="12.75">
      <c r="A1752" t="s">
        <v>50</v>
      </c>
      <c r="B1752" t="s">
        <v>39</v>
      </c>
      <c r="C1752" t="s">
        <v>7</v>
      </c>
      <c r="D1752">
        <v>748</v>
      </c>
      <c r="E1752">
        <v>857</v>
      </c>
      <c r="F1752">
        <v>3.5191719595</v>
      </c>
      <c r="G1752">
        <v>-3.51917196</v>
      </c>
      <c r="H1752">
        <v>4.0319924724</v>
      </c>
    </row>
    <row r="1753" spans="1:8" ht="12.75">
      <c r="A1753" t="s">
        <v>50</v>
      </c>
      <c r="B1753" t="s">
        <v>39</v>
      </c>
      <c r="C1753" t="s">
        <v>8</v>
      </c>
      <c r="D1753">
        <v>814</v>
      </c>
      <c r="E1753">
        <v>870</v>
      </c>
      <c r="F1753">
        <v>3.8296871324</v>
      </c>
      <c r="G1753">
        <v>-3.829687132</v>
      </c>
      <c r="H1753">
        <v>4.0931545519</v>
      </c>
    </row>
    <row r="1754" spans="1:8" ht="12.75">
      <c r="A1754" t="s">
        <v>50</v>
      </c>
      <c r="B1754" t="s">
        <v>39</v>
      </c>
      <c r="C1754" t="s">
        <v>9</v>
      </c>
      <c r="D1754">
        <v>758</v>
      </c>
      <c r="E1754">
        <v>838</v>
      </c>
      <c r="F1754">
        <v>3.566219713</v>
      </c>
      <c r="G1754">
        <v>-3.566219713</v>
      </c>
      <c r="H1754">
        <v>3.9426017408</v>
      </c>
    </row>
    <row r="1755" spans="1:8" ht="12.75">
      <c r="A1755" t="s">
        <v>50</v>
      </c>
      <c r="B1755" t="s">
        <v>39</v>
      </c>
      <c r="C1755" t="s">
        <v>10</v>
      </c>
      <c r="D1755">
        <v>714</v>
      </c>
      <c r="E1755">
        <v>709</v>
      </c>
      <c r="F1755">
        <v>3.3592095977</v>
      </c>
      <c r="G1755">
        <v>-3.359209598</v>
      </c>
      <c r="H1755">
        <v>3.335685721</v>
      </c>
    </row>
    <row r="1756" spans="1:8" ht="12.75">
      <c r="A1756" t="s">
        <v>50</v>
      </c>
      <c r="B1756" t="s">
        <v>39</v>
      </c>
      <c r="C1756" t="s">
        <v>11</v>
      </c>
      <c r="D1756">
        <v>484</v>
      </c>
      <c r="E1756">
        <v>531</v>
      </c>
      <c r="F1756">
        <v>2.2771112679</v>
      </c>
      <c r="G1756">
        <v>-2.277111268</v>
      </c>
      <c r="H1756">
        <v>2.4982357092</v>
      </c>
    </row>
    <row r="1757" spans="1:8" ht="12.75">
      <c r="A1757" t="s">
        <v>50</v>
      </c>
      <c r="B1757" t="s">
        <v>39</v>
      </c>
      <c r="C1757" t="s">
        <v>12</v>
      </c>
      <c r="D1757">
        <v>401</v>
      </c>
      <c r="E1757">
        <v>462</v>
      </c>
      <c r="F1757">
        <v>1.8866149141</v>
      </c>
      <c r="G1757">
        <v>-1.886614914</v>
      </c>
      <c r="H1757">
        <v>2.1736062103</v>
      </c>
    </row>
    <row r="1758" spans="1:8" ht="12.75">
      <c r="A1758" t="s">
        <v>50</v>
      </c>
      <c r="B1758" t="s">
        <v>39</v>
      </c>
      <c r="C1758" t="s">
        <v>13</v>
      </c>
      <c r="D1758">
        <v>346</v>
      </c>
      <c r="E1758">
        <v>418</v>
      </c>
      <c r="F1758">
        <v>1.6278522701</v>
      </c>
      <c r="G1758">
        <v>-1.62785227</v>
      </c>
      <c r="H1758">
        <v>1.966596095</v>
      </c>
    </row>
    <row r="1759" spans="1:8" ht="12.75">
      <c r="A1759" t="s">
        <v>50</v>
      </c>
      <c r="B1759" t="s">
        <v>39</v>
      </c>
      <c r="C1759" t="s">
        <v>14</v>
      </c>
      <c r="D1759">
        <v>359</v>
      </c>
      <c r="E1759">
        <v>425</v>
      </c>
      <c r="F1759">
        <v>1.6890143496</v>
      </c>
      <c r="G1759">
        <v>-1.68901435</v>
      </c>
      <c r="H1759">
        <v>1.9995295225</v>
      </c>
    </row>
    <row r="1760" spans="1:8" ht="12.75">
      <c r="A1760" t="s">
        <v>50</v>
      </c>
      <c r="B1760" t="s">
        <v>39</v>
      </c>
      <c r="C1760" t="s">
        <v>15</v>
      </c>
      <c r="D1760">
        <v>287</v>
      </c>
      <c r="E1760">
        <v>423</v>
      </c>
      <c r="F1760">
        <v>1.3502705246</v>
      </c>
      <c r="G1760">
        <v>-1.350270525</v>
      </c>
      <c r="H1760">
        <v>1.9901199718</v>
      </c>
    </row>
    <row r="1761" spans="1:8" ht="12.75">
      <c r="A1761" t="s">
        <v>50</v>
      </c>
      <c r="B1761" t="s">
        <v>39</v>
      </c>
      <c r="C1761" t="s">
        <v>16</v>
      </c>
      <c r="D1761">
        <v>192</v>
      </c>
      <c r="E1761">
        <v>299</v>
      </c>
      <c r="F1761">
        <v>0.9033168666</v>
      </c>
      <c r="G1761">
        <v>-0.903316867</v>
      </c>
      <c r="H1761">
        <v>1.4067278287</v>
      </c>
    </row>
    <row r="1762" spans="1:8" ht="12.75">
      <c r="A1762" t="s">
        <v>50</v>
      </c>
      <c r="B1762" t="s">
        <v>39</v>
      </c>
      <c r="C1762" t="s">
        <v>17</v>
      </c>
      <c r="D1762">
        <v>85</v>
      </c>
      <c r="E1762">
        <v>167</v>
      </c>
      <c r="F1762">
        <v>0.3999059045</v>
      </c>
      <c r="G1762">
        <v>-0.399905904</v>
      </c>
      <c r="H1762">
        <v>0.7856974829</v>
      </c>
    </row>
    <row r="1763" spans="1:8" ht="12.75">
      <c r="A1763" t="s">
        <v>50</v>
      </c>
      <c r="B1763" t="s">
        <v>39</v>
      </c>
      <c r="C1763" t="s">
        <v>28</v>
      </c>
      <c r="D1763">
        <v>34</v>
      </c>
      <c r="E1763">
        <v>80</v>
      </c>
      <c r="F1763">
        <v>0.1599623618</v>
      </c>
      <c r="G1763">
        <v>-0.159962362</v>
      </c>
      <c r="H1763">
        <v>0.3763820278</v>
      </c>
    </row>
    <row r="1764" spans="1:8" ht="12.75">
      <c r="A1764" t="s">
        <v>51</v>
      </c>
      <c r="B1764" t="s">
        <v>39</v>
      </c>
      <c r="C1764" t="s">
        <v>98</v>
      </c>
      <c r="D1764">
        <v>185</v>
      </c>
      <c r="E1764">
        <v>209</v>
      </c>
      <c r="F1764">
        <v>3.3673097925</v>
      </c>
      <c r="G1764">
        <v>-3.367309793</v>
      </c>
      <c r="H1764">
        <v>3.8041499818</v>
      </c>
    </row>
    <row r="1765" spans="1:8" ht="12.75">
      <c r="A1765" t="s">
        <v>51</v>
      </c>
      <c r="B1765" t="s">
        <v>39</v>
      </c>
      <c r="C1765" s="1" t="s">
        <v>1</v>
      </c>
      <c r="D1765">
        <v>283</v>
      </c>
      <c r="E1765">
        <v>255</v>
      </c>
      <c r="F1765">
        <v>5.1510738988</v>
      </c>
      <c r="G1765">
        <v>-5.151073899</v>
      </c>
      <c r="H1765">
        <v>4.6414270113</v>
      </c>
    </row>
    <row r="1766" spans="1:8" ht="12.75">
      <c r="A1766" t="s">
        <v>51</v>
      </c>
      <c r="B1766" t="s">
        <v>39</v>
      </c>
      <c r="C1766" s="1" t="s">
        <v>2</v>
      </c>
      <c r="D1766">
        <v>224</v>
      </c>
      <c r="E1766">
        <v>263</v>
      </c>
      <c r="F1766">
        <v>4.0771751001</v>
      </c>
      <c r="G1766">
        <v>-4.0771751</v>
      </c>
      <c r="H1766">
        <v>4.7870404077</v>
      </c>
    </row>
    <row r="1767" spans="1:8" ht="12.75">
      <c r="A1767" t="s">
        <v>51</v>
      </c>
      <c r="B1767" t="s">
        <v>39</v>
      </c>
      <c r="C1767" t="s">
        <v>3</v>
      </c>
      <c r="D1767">
        <v>221</v>
      </c>
      <c r="E1767">
        <v>233</v>
      </c>
      <c r="F1767">
        <v>4.0225700764</v>
      </c>
      <c r="G1767">
        <v>-4.022570076</v>
      </c>
      <c r="H1767">
        <v>4.2409901711</v>
      </c>
    </row>
    <row r="1768" spans="1:8" ht="12.75">
      <c r="A1768" t="s">
        <v>51</v>
      </c>
      <c r="B1768" t="s">
        <v>39</v>
      </c>
      <c r="C1768" t="s">
        <v>4</v>
      </c>
      <c r="D1768">
        <v>167</v>
      </c>
      <c r="E1768">
        <v>175</v>
      </c>
      <c r="F1768">
        <v>3.0396796505</v>
      </c>
      <c r="G1768">
        <v>-3.039679651</v>
      </c>
      <c r="H1768">
        <v>3.185293047</v>
      </c>
    </row>
    <row r="1769" spans="1:8" ht="12.75">
      <c r="A1769" t="s">
        <v>51</v>
      </c>
      <c r="B1769" t="s">
        <v>39</v>
      </c>
      <c r="C1769" t="s">
        <v>5</v>
      </c>
      <c r="D1769">
        <v>118</v>
      </c>
      <c r="E1769">
        <v>154</v>
      </c>
      <c r="F1769">
        <v>2.1477975974</v>
      </c>
      <c r="G1769">
        <v>-2.147797597</v>
      </c>
      <c r="H1769">
        <v>2.8030578813</v>
      </c>
    </row>
    <row r="1770" spans="1:8" ht="12.75">
      <c r="A1770" t="s">
        <v>51</v>
      </c>
      <c r="B1770" t="s">
        <v>39</v>
      </c>
      <c r="C1770" t="s">
        <v>6</v>
      </c>
      <c r="D1770">
        <v>136</v>
      </c>
      <c r="E1770">
        <v>228</v>
      </c>
      <c r="F1770">
        <v>2.4754277394</v>
      </c>
      <c r="G1770">
        <v>-2.475427739</v>
      </c>
      <c r="H1770">
        <v>4.1499817983</v>
      </c>
    </row>
    <row r="1771" spans="1:8" ht="12.75">
      <c r="A1771" t="s">
        <v>51</v>
      </c>
      <c r="B1771" t="s">
        <v>39</v>
      </c>
      <c r="C1771" t="s">
        <v>7</v>
      </c>
      <c r="D1771">
        <v>192</v>
      </c>
      <c r="E1771">
        <v>292</v>
      </c>
      <c r="F1771">
        <v>3.4947215144</v>
      </c>
      <c r="G1771">
        <v>-3.494721514</v>
      </c>
      <c r="H1771">
        <v>5.3148889698</v>
      </c>
    </row>
    <row r="1772" spans="1:8" ht="12.75">
      <c r="A1772" t="s">
        <v>51</v>
      </c>
      <c r="B1772" t="s">
        <v>39</v>
      </c>
      <c r="C1772" t="s">
        <v>8</v>
      </c>
      <c r="D1772">
        <v>179</v>
      </c>
      <c r="E1772">
        <v>228</v>
      </c>
      <c r="F1772">
        <v>3.2580997452</v>
      </c>
      <c r="G1772">
        <v>-3.258099745</v>
      </c>
      <c r="H1772">
        <v>4.1499817983</v>
      </c>
    </row>
    <row r="1773" spans="1:8" ht="12.75">
      <c r="A1773" t="s">
        <v>51</v>
      </c>
      <c r="B1773" t="s">
        <v>39</v>
      </c>
      <c r="C1773" t="s">
        <v>9</v>
      </c>
      <c r="D1773">
        <v>187</v>
      </c>
      <c r="E1773">
        <v>206</v>
      </c>
      <c r="F1773">
        <v>3.4037131416</v>
      </c>
      <c r="G1773">
        <v>-3.403713142</v>
      </c>
      <c r="H1773">
        <v>3.7495449581</v>
      </c>
    </row>
    <row r="1774" spans="1:8" ht="12.75">
      <c r="A1774" t="s">
        <v>51</v>
      </c>
      <c r="B1774" t="s">
        <v>39</v>
      </c>
      <c r="C1774" t="s">
        <v>10</v>
      </c>
      <c r="D1774">
        <v>187</v>
      </c>
      <c r="E1774">
        <v>180</v>
      </c>
      <c r="F1774">
        <v>3.4037131416</v>
      </c>
      <c r="G1774">
        <v>-3.403713142</v>
      </c>
      <c r="H1774">
        <v>3.2763014197</v>
      </c>
    </row>
    <row r="1775" spans="1:8" ht="12.75">
      <c r="A1775" t="s">
        <v>51</v>
      </c>
      <c r="B1775" t="s">
        <v>39</v>
      </c>
      <c r="C1775" t="s">
        <v>11</v>
      </c>
      <c r="D1775">
        <v>129</v>
      </c>
      <c r="E1775">
        <v>116</v>
      </c>
      <c r="F1775">
        <v>2.3480160175</v>
      </c>
      <c r="G1775">
        <v>-2.348016017</v>
      </c>
      <c r="H1775">
        <v>2.1113942483</v>
      </c>
    </row>
    <row r="1776" spans="1:8" ht="12.75">
      <c r="A1776" t="s">
        <v>51</v>
      </c>
      <c r="B1776" t="s">
        <v>39</v>
      </c>
      <c r="C1776" t="s">
        <v>12</v>
      </c>
      <c r="D1776">
        <v>120</v>
      </c>
      <c r="E1776">
        <v>114</v>
      </c>
      <c r="F1776">
        <v>2.1842009465</v>
      </c>
      <c r="G1776">
        <v>-2.184200946</v>
      </c>
      <c r="H1776">
        <v>2.0749908992</v>
      </c>
    </row>
    <row r="1777" spans="1:8" ht="12.75">
      <c r="A1777" t="s">
        <v>51</v>
      </c>
      <c r="B1777" t="s">
        <v>39</v>
      </c>
      <c r="C1777" t="s">
        <v>13</v>
      </c>
      <c r="D1777">
        <v>108</v>
      </c>
      <c r="E1777">
        <v>69</v>
      </c>
      <c r="F1777">
        <v>1.9657808518</v>
      </c>
      <c r="G1777">
        <v>-1.965780852</v>
      </c>
      <c r="H1777">
        <v>1.2559155442</v>
      </c>
    </row>
    <row r="1778" spans="1:8" ht="12.75">
      <c r="A1778" t="s">
        <v>51</v>
      </c>
      <c r="B1778" t="s">
        <v>39</v>
      </c>
      <c r="C1778" t="s">
        <v>14</v>
      </c>
      <c r="D1778">
        <v>80</v>
      </c>
      <c r="E1778">
        <v>81</v>
      </c>
      <c r="F1778">
        <v>1.4561339643</v>
      </c>
      <c r="G1778">
        <v>-1.456133964</v>
      </c>
      <c r="H1778">
        <v>1.4743356389</v>
      </c>
    </row>
    <row r="1779" spans="1:8" ht="12.75">
      <c r="A1779" t="s">
        <v>51</v>
      </c>
      <c r="B1779" t="s">
        <v>39</v>
      </c>
      <c r="C1779" t="s">
        <v>15</v>
      </c>
      <c r="D1779">
        <v>52</v>
      </c>
      <c r="E1779">
        <v>39</v>
      </c>
      <c r="F1779">
        <v>0.9464870768</v>
      </c>
      <c r="G1779">
        <v>-0.946487077</v>
      </c>
      <c r="H1779">
        <v>0.7098653076</v>
      </c>
    </row>
    <row r="1780" spans="1:8" ht="12.75">
      <c r="A1780" t="s">
        <v>51</v>
      </c>
      <c r="B1780" t="s">
        <v>39</v>
      </c>
      <c r="C1780" t="s">
        <v>16</v>
      </c>
      <c r="D1780">
        <v>29</v>
      </c>
      <c r="E1780">
        <v>20</v>
      </c>
      <c r="F1780">
        <v>0.5278485621</v>
      </c>
      <c r="G1780">
        <v>-0.527848562</v>
      </c>
      <c r="H1780">
        <v>0.3640334911</v>
      </c>
    </row>
    <row r="1781" spans="1:8" ht="12.75">
      <c r="A1781" t="s">
        <v>51</v>
      </c>
      <c r="B1781" t="s">
        <v>39</v>
      </c>
      <c r="C1781" t="s">
        <v>17</v>
      </c>
      <c r="D1781">
        <v>11</v>
      </c>
      <c r="E1781">
        <v>10</v>
      </c>
      <c r="F1781">
        <v>0.2002184201</v>
      </c>
      <c r="G1781">
        <v>-0.20021842</v>
      </c>
      <c r="H1781">
        <v>0.1820167455</v>
      </c>
    </row>
    <row r="1782" spans="1:8" ht="12.75">
      <c r="A1782" t="s">
        <v>51</v>
      </c>
      <c r="B1782" t="s">
        <v>39</v>
      </c>
      <c r="C1782" t="s">
        <v>28</v>
      </c>
      <c r="D1782">
        <v>7</v>
      </c>
      <c r="E1782">
        <v>7</v>
      </c>
      <c r="F1782">
        <v>0.1274117219</v>
      </c>
      <c r="G1782">
        <v>-0.127411722</v>
      </c>
      <c r="H1782">
        <v>0.1274117219</v>
      </c>
    </row>
    <row r="1783" spans="1:8" ht="12.75">
      <c r="A1783" t="s">
        <v>52</v>
      </c>
      <c r="B1783" t="s">
        <v>39</v>
      </c>
      <c r="C1783" t="s">
        <v>98</v>
      </c>
      <c r="D1783">
        <v>698</v>
      </c>
      <c r="E1783">
        <v>659</v>
      </c>
      <c r="F1783">
        <v>3.3903244609</v>
      </c>
      <c r="G1783">
        <v>-3.390324461</v>
      </c>
      <c r="H1783">
        <v>3.2008937245</v>
      </c>
    </row>
    <row r="1784" spans="1:8" ht="12.75">
      <c r="A1784" t="s">
        <v>52</v>
      </c>
      <c r="B1784" t="s">
        <v>39</v>
      </c>
      <c r="C1784" s="1" t="s">
        <v>1</v>
      </c>
      <c r="D1784">
        <v>714</v>
      </c>
      <c r="E1784">
        <v>700</v>
      </c>
      <c r="F1784">
        <v>3.4680396347</v>
      </c>
      <c r="G1784">
        <v>-3.468039635</v>
      </c>
      <c r="H1784">
        <v>3.4000388576</v>
      </c>
    </row>
    <row r="1785" spans="1:8" ht="12.75">
      <c r="A1785" t="s">
        <v>52</v>
      </c>
      <c r="B1785" t="s">
        <v>39</v>
      </c>
      <c r="C1785" s="1" t="s">
        <v>2</v>
      </c>
      <c r="D1785">
        <v>769</v>
      </c>
      <c r="E1785">
        <v>703</v>
      </c>
      <c r="F1785">
        <v>3.735185545</v>
      </c>
      <c r="G1785">
        <v>-3.735185545</v>
      </c>
      <c r="H1785">
        <v>3.4146104527</v>
      </c>
    </row>
    <row r="1786" spans="1:8" ht="12.75">
      <c r="A1786" t="s">
        <v>52</v>
      </c>
      <c r="B1786" t="s">
        <v>39</v>
      </c>
      <c r="C1786" t="s">
        <v>3</v>
      </c>
      <c r="D1786">
        <v>729</v>
      </c>
      <c r="E1786">
        <v>713</v>
      </c>
      <c r="F1786">
        <v>3.5408976103</v>
      </c>
      <c r="G1786">
        <v>-3.54089761</v>
      </c>
      <c r="H1786">
        <v>3.4631824364</v>
      </c>
    </row>
    <row r="1787" spans="1:8" ht="12.75">
      <c r="A1787" t="s">
        <v>52</v>
      </c>
      <c r="B1787" t="s">
        <v>39</v>
      </c>
      <c r="C1787" t="s">
        <v>4</v>
      </c>
      <c r="D1787">
        <v>723</v>
      </c>
      <c r="E1787">
        <v>821</v>
      </c>
      <c r="F1787">
        <v>3.5117544201</v>
      </c>
      <c r="G1787">
        <v>-3.51175442</v>
      </c>
      <c r="H1787">
        <v>3.9877598601</v>
      </c>
    </row>
    <row r="1788" spans="1:8" ht="12.75">
      <c r="A1788" t="s">
        <v>52</v>
      </c>
      <c r="B1788" t="s">
        <v>39</v>
      </c>
      <c r="C1788" t="s">
        <v>5</v>
      </c>
      <c r="D1788">
        <v>772</v>
      </c>
      <c r="E1788">
        <v>819</v>
      </c>
      <c r="F1788">
        <v>3.7497571401</v>
      </c>
      <c r="G1788">
        <v>-3.74975714</v>
      </c>
      <c r="H1788">
        <v>3.9780454634</v>
      </c>
    </row>
    <row r="1789" spans="1:8" ht="12.75">
      <c r="A1789" t="s">
        <v>52</v>
      </c>
      <c r="B1789" t="s">
        <v>39</v>
      </c>
      <c r="C1789" t="s">
        <v>6</v>
      </c>
      <c r="D1789">
        <v>702</v>
      </c>
      <c r="E1789">
        <v>732</v>
      </c>
      <c r="F1789">
        <v>3.4097532543</v>
      </c>
      <c r="G1789">
        <v>-3.409753254</v>
      </c>
      <c r="H1789">
        <v>3.5554692054</v>
      </c>
    </row>
    <row r="1790" spans="1:8" ht="12.75">
      <c r="A1790" t="s">
        <v>52</v>
      </c>
      <c r="B1790" t="s">
        <v>39</v>
      </c>
      <c r="C1790" t="s">
        <v>7</v>
      </c>
      <c r="D1790">
        <v>799</v>
      </c>
      <c r="E1790">
        <v>868</v>
      </c>
      <c r="F1790">
        <v>3.880901496</v>
      </c>
      <c r="G1790">
        <v>-3.880901496</v>
      </c>
      <c r="H1790">
        <v>4.2160481834</v>
      </c>
    </row>
    <row r="1791" spans="1:8" ht="12.75">
      <c r="A1791" t="s">
        <v>52</v>
      </c>
      <c r="B1791" t="s">
        <v>39</v>
      </c>
      <c r="C1791" t="s">
        <v>8</v>
      </c>
      <c r="D1791">
        <v>767</v>
      </c>
      <c r="E1791">
        <v>778</v>
      </c>
      <c r="F1791">
        <v>3.7254711482</v>
      </c>
      <c r="G1791">
        <v>-3.725471148</v>
      </c>
      <c r="H1791">
        <v>3.7789003303</v>
      </c>
    </row>
    <row r="1792" spans="1:8" ht="12.75">
      <c r="A1792" t="s">
        <v>52</v>
      </c>
      <c r="B1792" t="s">
        <v>39</v>
      </c>
      <c r="C1792" t="s">
        <v>9</v>
      </c>
      <c r="D1792">
        <v>643</v>
      </c>
      <c r="E1792">
        <v>655</v>
      </c>
      <c r="F1792">
        <v>3.1231785506</v>
      </c>
      <c r="G1792">
        <v>-3.123178551</v>
      </c>
      <c r="H1792">
        <v>3.181464931</v>
      </c>
    </row>
    <row r="1793" spans="1:8" ht="12.75">
      <c r="A1793" t="s">
        <v>52</v>
      </c>
      <c r="B1793" t="s">
        <v>39</v>
      </c>
      <c r="C1793" t="s">
        <v>10</v>
      </c>
      <c r="D1793">
        <v>561</v>
      </c>
      <c r="E1793">
        <v>615</v>
      </c>
      <c r="F1793">
        <v>2.7248882844</v>
      </c>
      <c r="G1793">
        <v>-2.724888284</v>
      </c>
      <c r="H1793">
        <v>2.9871769963</v>
      </c>
    </row>
    <row r="1794" spans="1:8" ht="12.75">
      <c r="A1794" t="s">
        <v>52</v>
      </c>
      <c r="B1794" t="s">
        <v>39</v>
      </c>
      <c r="C1794" t="s">
        <v>11</v>
      </c>
      <c r="D1794">
        <v>429</v>
      </c>
      <c r="E1794">
        <v>457</v>
      </c>
      <c r="F1794">
        <v>2.0837380999</v>
      </c>
      <c r="G1794">
        <v>-2.0837381</v>
      </c>
      <c r="H1794">
        <v>2.2197396542</v>
      </c>
    </row>
    <row r="1795" spans="1:8" ht="12.75">
      <c r="A1795" t="s">
        <v>52</v>
      </c>
      <c r="B1795" t="s">
        <v>39</v>
      </c>
      <c r="C1795" t="s">
        <v>12</v>
      </c>
      <c r="D1795">
        <v>362</v>
      </c>
      <c r="E1795">
        <v>384</v>
      </c>
      <c r="F1795">
        <v>1.7583058092</v>
      </c>
      <c r="G1795">
        <v>-1.758305809</v>
      </c>
      <c r="H1795">
        <v>1.8651641733</v>
      </c>
    </row>
    <row r="1796" spans="1:8" ht="12.75">
      <c r="A1796" t="s">
        <v>52</v>
      </c>
      <c r="B1796" t="s">
        <v>39</v>
      </c>
      <c r="C1796" t="s">
        <v>13</v>
      </c>
      <c r="D1796">
        <v>308</v>
      </c>
      <c r="E1796">
        <v>373</v>
      </c>
      <c r="F1796">
        <v>1.4960170973</v>
      </c>
      <c r="G1796">
        <v>-1.496017097</v>
      </c>
      <c r="H1796">
        <v>1.8117349913</v>
      </c>
    </row>
    <row r="1797" spans="1:8" ht="12.75">
      <c r="A1797" t="s">
        <v>52</v>
      </c>
      <c r="B1797" t="s">
        <v>39</v>
      </c>
      <c r="C1797" t="s">
        <v>14</v>
      </c>
      <c r="D1797">
        <v>292</v>
      </c>
      <c r="E1797">
        <v>406</v>
      </c>
      <c r="F1797">
        <v>1.4183019235</v>
      </c>
      <c r="G1797">
        <v>-1.418301923</v>
      </c>
      <c r="H1797">
        <v>1.9720225374</v>
      </c>
    </row>
    <row r="1798" spans="1:8" ht="12.75">
      <c r="A1798" t="s">
        <v>52</v>
      </c>
      <c r="B1798" t="s">
        <v>39</v>
      </c>
      <c r="C1798" t="s">
        <v>15</v>
      </c>
      <c r="D1798">
        <v>242</v>
      </c>
      <c r="E1798">
        <v>398</v>
      </c>
      <c r="F1798">
        <v>1.1754420051</v>
      </c>
      <c r="G1798">
        <v>-1.175442005</v>
      </c>
      <c r="H1798">
        <v>1.9331649505</v>
      </c>
    </row>
    <row r="1799" spans="1:8" ht="12.75">
      <c r="A1799" t="s">
        <v>52</v>
      </c>
      <c r="B1799" t="s">
        <v>39</v>
      </c>
      <c r="C1799" t="s">
        <v>16</v>
      </c>
      <c r="D1799">
        <v>178</v>
      </c>
      <c r="E1799">
        <v>336</v>
      </c>
      <c r="F1799">
        <v>0.8645813095</v>
      </c>
      <c r="G1799">
        <v>-0.86458131</v>
      </c>
      <c r="H1799">
        <v>1.6320186516</v>
      </c>
    </row>
    <row r="1800" spans="1:8" ht="12.75">
      <c r="A1800" t="s">
        <v>52</v>
      </c>
      <c r="B1800" t="s">
        <v>39</v>
      </c>
      <c r="C1800" t="s">
        <v>17</v>
      </c>
      <c r="D1800">
        <v>86</v>
      </c>
      <c r="E1800">
        <v>226</v>
      </c>
      <c r="F1800">
        <v>0.4177190596</v>
      </c>
      <c r="G1800">
        <v>-0.41771906</v>
      </c>
      <c r="H1800">
        <v>1.0977268312</v>
      </c>
    </row>
    <row r="1801" spans="1:8" ht="12.75">
      <c r="A1801" t="s">
        <v>52</v>
      </c>
      <c r="B1801" t="s">
        <v>39</v>
      </c>
      <c r="C1801" t="s">
        <v>28</v>
      </c>
      <c r="D1801">
        <v>36</v>
      </c>
      <c r="E1801">
        <v>135</v>
      </c>
      <c r="F1801">
        <v>0.1748591412</v>
      </c>
      <c r="G1801">
        <v>-0.174859141</v>
      </c>
      <c r="H1801">
        <v>0.6557217797</v>
      </c>
    </row>
    <row r="1802" spans="1:8" ht="12.75">
      <c r="A1802" t="s">
        <v>53</v>
      </c>
      <c r="B1802" t="s">
        <v>39</v>
      </c>
      <c r="C1802" t="s">
        <v>98</v>
      </c>
      <c r="D1802">
        <v>410</v>
      </c>
      <c r="E1802">
        <v>347</v>
      </c>
      <c r="F1802">
        <v>3.6075670919</v>
      </c>
      <c r="G1802">
        <v>-3.607567092</v>
      </c>
      <c r="H1802">
        <v>3.053233612</v>
      </c>
    </row>
    <row r="1803" spans="1:8" ht="12.75">
      <c r="A1803" t="s">
        <v>53</v>
      </c>
      <c r="B1803" t="s">
        <v>39</v>
      </c>
      <c r="C1803" s="1" t="s">
        <v>1</v>
      </c>
      <c r="D1803">
        <v>520</v>
      </c>
      <c r="E1803">
        <v>465</v>
      </c>
      <c r="F1803">
        <v>4.5754509459</v>
      </c>
      <c r="G1803">
        <v>-4.575450946</v>
      </c>
      <c r="H1803">
        <v>4.0915090189</v>
      </c>
    </row>
    <row r="1804" spans="1:8" ht="12.75">
      <c r="A1804" t="s">
        <v>53</v>
      </c>
      <c r="B1804" t="s">
        <v>39</v>
      </c>
      <c r="C1804" s="1" t="s">
        <v>2</v>
      </c>
      <c r="D1804">
        <v>504</v>
      </c>
      <c r="E1804">
        <v>482</v>
      </c>
      <c r="F1804">
        <v>4.4346678399</v>
      </c>
      <c r="G1804">
        <v>-4.43466784</v>
      </c>
      <c r="H1804">
        <v>4.2410910691</v>
      </c>
    </row>
    <row r="1805" spans="1:8" ht="12.75">
      <c r="A1805" t="s">
        <v>53</v>
      </c>
      <c r="B1805" t="s">
        <v>39</v>
      </c>
      <c r="C1805" t="s">
        <v>3</v>
      </c>
      <c r="D1805">
        <v>486</v>
      </c>
      <c r="E1805">
        <v>453</v>
      </c>
      <c r="F1805">
        <v>4.2762868456</v>
      </c>
      <c r="G1805">
        <v>-4.276286846</v>
      </c>
      <c r="H1805">
        <v>3.9859216894</v>
      </c>
    </row>
    <row r="1806" spans="1:8" ht="12.75">
      <c r="A1806" t="s">
        <v>53</v>
      </c>
      <c r="B1806" t="s">
        <v>39</v>
      </c>
      <c r="C1806" t="s">
        <v>4</v>
      </c>
      <c r="D1806">
        <v>339</v>
      </c>
      <c r="E1806">
        <v>299</v>
      </c>
      <c r="F1806">
        <v>2.982842059</v>
      </c>
      <c r="G1806">
        <v>-2.982842059</v>
      </c>
      <c r="H1806">
        <v>2.6308842939</v>
      </c>
    </row>
    <row r="1807" spans="1:8" ht="12.75">
      <c r="A1807" t="s">
        <v>53</v>
      </c>
      <c r="B1807" t="s">
        <v>39</v>
      </c>
      <c r="C1807" t="s">
        <v>5</v>
      </c>
      <c r="D1807">
        <v>277</v>
      </c>
      <c r="E1807">
        <v>252</v>
      </c>
      <c r="F1807">
        <v>2.4373075231</v>
      </c>
      <c r="G1807">
        <v>-2.437307523</v>
      </c>
      <c r="H1807">
        <v>2.2173339199</v>
      </c>
    </row>
    <row r="1808" spans="1:8" ht="12.75">
      <c r="A1808" t="s">
        <v>53</v>
      </c>
      <c r="B1808" t="s">
        <v>39</v>
      </c>
      <c r="C1808" t="s">
        <v>6</v>
      </c>
      <c r="D1808">
        <v>372</v>
      </c>
      <c r="E1808">
        <v>403</v>
      </c>
      <c r="F1808">
        <v>3.2732072151</v>
      </c>
      <c r="G1808">
        <v>-3.273207215</v>
      </c>
      <c r="H1808">
        <v>3.5459744831</v>
      </c>
    </row>
    <row r="1809" spans="1:8" ht="12.75">
      <c r="A1809" t="s">
        <v>53</v>
      </c>
      <c r="B1809" t="s">
        <v>39</v>
      </c>
      <c r="C1809" t="s">
        <v>7</v>
      </c>
      <c r="D1809">
        <v>643</v>
      </c>
      <c r="E1809">
        <v>539</v>
      </c>
      <c r="F1809">
        <v>5.6577210735</v>
      </c>
      <c r="G1809">
        <v>-5.657721073</v>
      </c>
      <c r="H1809">
        <v>4.7426308843</v>
      </c>
    </row>
    <row r="1810" spans="1:8" ht="12.75">
      <c r="A1810" t="s">
        <v>53</v>
      </c>
      <c r="B1810" t="s">
        <v>39</v>
      </c>
      <c r="C1810" t="s">
        <v>8</v>
      </c>
      <c r="D1810">
        <v>577</v>
      </c>
      <c r="E1810">
        <v>517</v>
      </c>
      <c r="F1810">
        <v>5.0769907611</v>
      </c>
      <c r="G1810">
        <v>-5.076990761</v>
      </c>
      <c r="H1810">
        <v>4.5490541135</v>
      </c>
    </row>
    <row r="1811" spans="1:8" ht="12.75">
      <c r="A1811" t="s">
        <v>53</v>
      </c>
      <c r="B1811" t="s">
        <v>39</v>
      </c>
      <c r="C1811" t="s">
        <v>9</v>
      </c>
      <c r="D1811">
        <v>460</v>
      </c>
      <c r="E1811">
        <v>407</v>
      </c>
      <c r="F1811">
        <v>4.0475142983</v>
      </c>
      <c r="G1811">
        <v>-4.047514298</v>
      </c>
      <c r="H1811">
        <v>3.5811702596</v>
      </c>
    </row>
    <row r="1812" spans="1:8" ht="12.75">
      <c r="A1812" t="s">
        <v>53</v>
      </c>
      <c r="B1812" t="s">
        <v>39</v>
      </c>
      <c r="C1812" t="s">
        <v>10</v>
      </c>
      <c r="D1812">
        <v>403</v>
      </c>
      <c r="E1812">
        <v>341</v>
      </c>
      <c r="F1812">
        <v>3.5459744831</v>
      </c>
      <c r="G1812">
        <v>-3.545974483</v>
      </c>
      <c r="H1812">
        <v>3.0004399472</v>
      </c>
    </row>
    <row r="1813" spans="1:8" ht="12.75">
      <c r="A1813" t="s">
        <v>53</v>
      </c>
      <c r="B1813" t="s">
        <v>39</v>
      </c>
      <c r="C1813" t="s">
        <v>11</v>
      </c>
      <c r="D1813">
        <v>301</v>
      </c>
      <c r="E1813">
        <v>261</v>
      </c>
      <c r="F1813">
        <v>2.6484821821</v>
      </c>
      <c r="G1813">
        <v>-2.648482182</v>
      </c>
      <c r="H1813">
        <v>2.2965244171</v>
      </c>
    </row>
    <row r="1814" spans="1:8" ht="12.75">
      <c r="A1814" t="s">
        <v>53</v>
      </c>
      <c r="B1814" t="s">
        <v>39</v>
      </c>
      <c r="C1814" t="s">
        <v>12</v>
      </c>
      <c r="D1814">
        <v>227</v>
      </c>
      <c r="E1814">
        <v>204</v>
      </c>
      <c r="F1814">
        <v>1.9973603168</v>
      </c>
      <c r="G1814">
        <v>-1.997360317</v>
      </c>
      <c r="H1814">
        <v>1.7949846018</v>
      </c>
    </row>
    <row r="1815" spans="1:8" ht="12.75">
      <c r="A1815" t="s">
        <v>53</v>
      </c>
      <c r="B1815" t="s">
        <v>39</v>
      </c>
      <c r="C1815" t="s">
        <v>13</v>
      </c>
      <c r="D1815">
        <v>175</v>
      </c>
      <c r="E1815">
        <v>129</v>
      </c>
      <c r="F1815">
        <v>1.5398152222000001</v>
      </c>
      <c r="G1815">
        <v>-1.539815222</v>
      </c>
      <c r="H1815">
        <v>1.1350637923</v>
      </c>
    </row>
    <row r="1816" spans="1:8" ht="12.75">
      <c r="A1816" t="s">
        <v>53</v>
      </c>
      <c r="B1816" t="s">
        <v>39</v>
      </c>
      <c r="C1816" t="s">
        <v>14</v>
      </c>
      <c r="D1816">
        <v>113</v>
      </c>
      <c r="E1816">
        <v>111</v>
      </c>
      <c r="F1816">
        <v>0.9942806863</v>
      </c>
      <c r="G1816">
        <v>-0.994280686</v>
      </c>
      <c r="H1816">
        <v>0.9766827981</v>
      </c>
    </row>
    <row r="1817" spans="1:8" ht="12.75">
      <c r="A1817" t="s">
        <v>53</v>
      </c>
      <c r="B1817" t="s">
        <v>39</v>
      </c>
      <c r="C1817" t="s">
        <v>15</v>
      </c>
      <c r="D1817">
        <v>82</v>
      </c>
      <c r="E1817">
        <v>99</v>
      </c>
      <c r="F1817">
        <v>0.7215134184</v>
      </c>
      <c r="G1817">
        <v>-0.721513418</v>
      </c>
      <c r="H1817">
        <v>0.8710954685</v>
      </c>
    </row>
    <row r="1818" spans="1:8" ht="12.75">
      <c r="A1818" t="s">
        <v>53</v>
      </c>
      <c r="B1818" t="s">
        <v>39</v>
      </c>
      <c r="C1818" t="s">
        <v>16</v>
      </c>
      <c r="D1818">
        <v>46</v>
      </c>
      <c r="E1818">
        <v>54</v>
      </c>
      <c r="F1818">
        <v>0.4047514298</v>
      </c>
      <c r="G1818">
        <v>-0.40475143</v>
      </c>
      <c r="H1818">
        <v>0.4751429828</v>
      </c>
    </row>
    <row r="1819" spans="1:8" ht="12.75">
      <c r="A1819" t="s">
        <v>53</v>
      </c>
      <c r="B1819" t="s">
        <v>39</v>
      </c>
      <c r="C1819" t="s">
        <v>17</v>
      </c>
      <c r="D1819">
        <v>24</v>
      </c>
      <c r="E1819">
        <v>21</v>
      </c>
      <c r="F1819">
        <v>0.211174659</v>
      </c>
      <c r="G1819">
        <v>-0.211174659</v>
      </c>
      <c r="H1819">
        <v>0.1847778267</v>
      </c>
    </row>
    <row r="1820" spans="1:8" ht="12.75">
      <c r="A1820" t="s">
        <v>53</v>
      </c>
      <c r="B1820" t="s">
        <v>39</v>
      </c>
      <c r="C1820" t="s">
        <v>28</v>
      </c>
      <c r="D1820">
        <v>10</v>
      </c>
      <c r="E1820">
        <v>12</v>
      </c>
      <c r="F1820">
        <v>0.0879894413</v>
      </c>
      <c r="G1820">
        <v>-0.087989441</v>
      </c>
      <c r="H1820">
        <v>0.1055873295</v>
      </c>
    </row>
    <row r="1821" spans="1:8" ht="12.75">
      <c r="A1821" t="s">
        <v>54</v>
      </c>
      <c r="B1821" t="s">
        <v>39</v>
      </c>
      <c r="C1821" t="s">
        <v>98</v>
      </c>
      <c r="D1821">
        <v>878</v>
      </c>
      <c r="E1821">
        <v>852</v>
      </c>
      <c r="F1821">
        <v>4.1851375185</v>
      </c>
      <c r="G1821">
        <v>-4.185137518</v>
      </c>
      <c r="H1821">
        <v>4.0612040612</v>
      </c>
    </row>
    <row r="1822" spans="1:8" ht="12.75">
      <c r="A1822" t="s">
        <v>54</v>
      </c>
      <c r="B1822" t="s">
        <v>39</v>
      </c>
      <c r="C1822" s="1" t="s">
        <v>1</v>
      </c>
      <c r="D1822">
        <v>919</v>
      </c>
      <c r="E1822">
        <v>914</v>
      </c>
      <c r="F1822">
        <v>4.3805710472</v>
      </c>
      <c r="G1822">
        <v>-4.380571047</v>
      </c>
      <c r="H1822">
        <v>4.3567376901</v>
      </c>
    </row>
    <row r="1823" spans="1:8" ht="12.75">
      <c r="A1823" t="s">
        <v>54</v>
      </c>
      <c r="B1823" t="s">
        <v>39</v>
      </c>
      <c r="C1823" s="1" t="s">
        <v>2</v>
      </c>
      <c r="D1823">
        <v>886</v>
      </c>
      <c r="E1823">
        <v>845</v>
      </c>
      <c r="F1823">
        <v>4.2232708899</v>
      </c>
      <c r="G1823">
        <v>-4.22327089</v>
      </c>
      <c r="H1823">
        <v>4.0278373612</v>
      </c>
    </row>
    <row r="1824" spans="1:8" ht="12.75">
      <c r="A1824" t="s">
        <v>54</v>
      </c>
      <c r="B1824" t="s">
        <v>39</v>
      </c>
      <c r="C1824" t="s">
        <v>3</v>
      </c>
      <c r="D1824">
        <v>934</v>
      </c>
      <c r="E1824">
        <v>897</v>
      </c>
      <c r="F1824">
        <v>4.4520711187</v>
      </c>
      <c r="G1824">
        <v>-4.452071119</v>
      </c>
      <c r="H1824">
        <v>4.2757042757</v>
      </c>
    </row>
    <row r="1825" spans="1:8" ht="12.75">
      <c r="A1825" t="s">
        <v>54</v>
      </c>
      <c r="B1825" t="s">
        <v>39</v>
      </c>
      <c r="C1825" t="s">
        <v>4</v>
      </c>
      <c r="D1825">
        <v>815</v>
      </c>
      <c r="E1825">
        <v>789</v>
      </c>
      <c r="F1825">
        <v>3.8848372182</v>
      </c>
      <c r="G1825">
        <v>-3.884837218</v>
      </c>
      <c r="H1825">
        <v>3.7609037609</v>
      </c>
    </row>
    <row r="1826" spans="1:8" ht="12.75">
      <c r="A1826" t="s">
        <v>54</v>
      </c>
      <c r="B1826" t="s">
        <v>39</v>
      </c>
      <c r="C1826" t="s">
        <v>5</v>
      </c>
      <c r="D1826">
        <v>739</v>
      </c>
      <c r="E1826">
        <v>719</v>
      </c>
      <c r="F1826">
        <v>3.5225701892</v>
      </c>
      <c r="G1826">
        <v>-3.522570189</v>
      </c>
      <c r="H1826">
        <v>3.4272367606</v>
      </c>
    </row>
    <row r="1827" spans="1:8" ht="12.75">
      <c r="A1827" t="s">
        <v>54</v>
      </c>
      <c r="B1827" t="s">
        <v>39</v>
      </c>
      <c r="C1827" t="s">
        <v>6</v>
      </c>
      <c r="D1827">
        <v>711</v>
      </c>
      <c r="E1827">
        <v>675</v>
      </c>
      <c r="F1827">
        <v>3.3891033891</v>
      </c>
      <c r="G1827">
        <v>-3.389103389</v>
      </c>
      <c r="H1827">
        <v>3.2175032175</v>
      </c>
    </row>
    <row r="1828" spans="1:8" ht="12.75">
      <c r="A1828" t="s">
        <v>54</v>
      </c>
      <c r="B1828" t="s">
        <v>39</v>
      </c>
      <c r="C1828" t="s">
        <v>7</v>
      </c>
      <c r="D1828">
        <v>714</v>
      </c>
      <c r="E1828">
        <v>722</v>
      </c>
      <c r="F1828">
        <v>3.4034034034</v>
      </c>
      <c r="G1828">
        <v>-3.403403403</v>
      </c>
      <c r="H1828">
        <v>3.4415367749</v>
      </c>
    </row>
    <row r="1829" spans="1:8" ht="12.75">
      <c r="A1829" t="s">
        <v>54</v>
      </c>
      <c r="B1829" t="s">
        <v>39</v>
      </c>
      <c r="C1829" t="s">
        <v>8</v>
      </c>
      <c r="D1829">
        <v>744</v>
      </c>
      <c r="E1829">
        <v>723</v>
      </c>
      <c r="F1829">
        <v>3.5464035464</v>
      </c>
      <c r="G1829">
        <v>-3.546403546</v>
      </c>
      <c r="H1829">
        <v>3.4463034463</v>
      </c>
    </row>
    <row r="1830" spans="1:8" ht="12.75">
      <c r="A1830" t="s">
        <v>54</v>
      </c>
      <c r="B1830" t="s">
        <v>39</v>
      </c>
      <c r="C1830" t="s">
        <v>9</v>
      </c>
      <c r="D1830">
        <v>640</v>
      </c>
      <c r="E1830">
        <v>629</v>
      </c>
      <c r="F1830">
        <v>3.0506697173</v>
      </c>
      <c r="G1830">
        <v>-3.050669717</v>
      </c>
      <c r="H1830">
        <v>2.9982363316</v>
      </c>
    </row>
    <row r="1831" spans="1:8" ht="12.75">
      <c r="A1831" t="s">
        <v>54</v>
      </c>
      <c r="B1831" t="s">
        <v>39</v>
      </c>
      <c r="C1831" t="s">
        <v>10</v>
      </c>
      <c r="D1831">
        <v>531</v>
      </c>
      <c r="E1831">
        <v>488</v>
      </c>
      <c r="F1831">
        <v>2.5311025311</v>
      </c>
      <c r="G1831">
        <v>-2.531102531</v>
      </c>
      <c r="H1831">
        <v>2.3261356595</v>
      </c>
    </row>
    <row r="1832" spans="1:8" ht="12.75">
      <c r="A1832" t="s">
        <v>54</v>
      </c>
      <c r="B1832" t="s">
        <v>39</v>
      </c>
      <c r="C1832" t="s">
        <v>11</v>
      </c>
      <c r="D1832">
        <v>373</v>
      </c>
      <c r="E1832">
        <v>409</v>
      </c>
      <c r="F1832">
        <v>1.7779684446</v>
      </c>
      <c r="G1832">
        <v>-1.777968445</v>
      </c>
      <c r="H1832">
        <v>1.9495686162</v>
      </c>
    </row>
    <row r="1833" spans="1:8" ht="12.75">
      <c r="A1833" t="s">
        <v>54</v>
      </c>
      <c r="B1833" t="s">
        <v>39</v>
      </c>
      <c r="C1833" t="s">
        <v>12</v>
      </c>
      <c r="D1833">
        <v>314</v>
      </c>
      <c r="E1833">
        <v>342</v>
      </c>
      <c r="F1833">
        <v>1.4967348301</v>
      </c>
      <c r="G1833">
        <v>-1.49673483</v>
      </c>
      <c r="H1833">
        <v>1.6302016302</v>
      </c>
    </row>
    <row r="1834" spans="1:8" ht="12.75">
      <c r="A1834" t="s">
        <v>54</v>
      </c>
      <c r="B1834" t="s">
        <v>39</v>
      </c>
      <c r="C1834" t="s">
        <v>13</v>
      </c>
      <c r="D1834">
        <v>269</v>
      </c>
      <c r="E1834">
        <v>304</v>
      </c>
      <c r="F1834">
        <v>1.2822346156</v>
      </c>
      <c r="G1834">
        <v>-1.282234616</v>
      </c>
      <c r="H1834">
        <v>1.4490681157</v>
      </c>
    </row>
    <row r="1835" spans="1:8" ht="12.75">
      <c r="A1835" t="s">
        <v>54</v>
      </c>
      <c r="B1835" t="s">
        <v>39</v>
      </c>
      <c r="C1835" t="s">
        <v>14</v>
      </c>
      <c r="D1835">
        <v>296</v>
      </c>
      <c r="E1835">
        <v>367</v>
      </c>
      <c r="F1835">
        <v>1.4109347443</v>
      </c>
      <c r="G1835">
        <v>-1.410934744</v>
      </c>
      <c r="H1835">
        <v>1.749368416</v>
      </c>
    </row>
    <row r="1836" spans="1:8" ht="12.75">
      <c r="A1836" t="s">
        <v>54</v>
      </c>
      <c r="B1836" t="s">
        <v>39</v>
      </c>
      <c r="C1836" t="s">
        <v>15</v>
      </c>
      <c r="D1836">
        <v>263</v>
      </c>
      <c r="E1836">
        <v>377</v>
      </c>
      <c r="F1836">
        <v>1.253634587</v>
      </c>
      <c r="G1836">
        <v>-1.253634587</v>
      </c>
      <c r="H1836">
        <v>1.7970351304</v>
      </c>
    </row>
    <row r="1837" spans="1:8" ht="12.75">
      <c r="A1837" t="s">
        <v>54</v>
      </c>
      <c r="B1837" t="s">
        <v>39</v>
      </c>
      <c r="C1837" t="s">
        <v>16</v>
      </c>
      <c r="D1837">
        <v>188</v>
      </c>
      <c r="E1837">
        <v>278</v>
      </c>
      <c r="F1837">
        <v>0.8961342295</v>
      </c>
      <c r="G1837">
        <v>-0.896134229</v>
      </c>
      <c r="H1837">
        <v>1.3251346585</v>
      </c>
    </row>
    <row r="1838" spans="1:8" ht="12.75">
      <c r="A1838" t="s">
        <v>54</v>
      </c>
      <c r="B1838" t="s">
        <v>39</v>
      </c>
      <c r="C1838" t="s">
        <v>17</v>
      </c>
      <c r="D1838">
        <v>111</v>
      </c>
      <c r="E1838">
        <v>168</v>
      </c>
      <c r="F1838">
        <v>0.5291005291</v>
      </c>
      <c r="G1838">
        <v>-0.529100529</v>
      </c>
      <c r="H1838">
        <v>0.8008008008</v>
      </c>
    </row>
    <row r="1839" spans="1:8" ht="12.75">
      <c r="A1839" t="s">
        <v>54</v>
      </c>
      <c r="B1839" t="s">
        <v>39</v>
      </c>
      <c r="C1839" t="s">
        <v>28</v>
      </c>
      <c r="D1839">
        <v>58</v>
      </c>
      <c r="E1839">
        <v>98</v>
      </c>
      <c r="F1839">
        <v>0.2764669431</v>
      </c>
      <c r="G1839">
        <v>-0.276466943</v>
      </c>
      <c r="H1839">
        <v>0.4671338005</v>
      </c>
    </row>
    <row r="1840" spans="1:8" ht="12.75">
      <c r="A1840" t="s">
        <v>55</v>
      </c>
      <c r="B1840" t="s">
        <v>39</v>
      </c>
      <c r="C1840" t="s">
        <v>98</v>
      </c>
      <c r="D1840">
        <v>322</v>
      </c>
      <c r="E1840">
        <v>296</v>
      </c>
      <c r="F1840">
        <v>4.177477945</v>
      </c>
      <c r="G1840">
        <v>-4.177477945</v>
      </c>
      <c r="H1840">
        <v>3.8401660612</v>
      </c>
    </row>
    <row r="1841" spans="1:8" ht="12.75">
      <c r="A1841" t="s">
        <v>55</v>
      </c>
      <c r="B1841" t="s">
        <v>39</v>
      </c>
      <c r="C1841" s="1" t="s">
        <v>1</v>
      </c>
      <c r="D1841">
        <v>338</v>
      </c>
      <c r="E1841">
        <v>334</v>
      </c>
      <c r="F1841">
        <v>4.3850544888</v>
      </c>
      <c r="G1841">
        <v>-4.385054489</v>
      </c>
      <c r="H1841">
        <v>4.3331603529</v>
      </c>
    </row>
    <row r="1842" spans="1:8" ht="12.75">
      <c r="A1842" t="s">
        <v>55</v>
      </c>
      <c r="B1842" t="s">
        <v>39</v>
      </c>
      <c r="C1842" s="1" t="s">
        <v>2</v>
      </c>
      <c r="D1842">
        <v>326</v>
      </c>
      <c r="E1842">
        <v>316</v>
      </c>
      <c r="F1842">
        <v>4.229372081</v>
      </c>
      <c r="G1842">
        <v>-4.229372081</v>
      </c>
      <c r="H1842">
        <v>4.099636741</v>
      </c>
    </row>
    <row r="1843" spans="1:8" ht="12.75">
      <c r="A1843" t="s">
        <v>55</v>
      </c>
      <c r="B1843" t="s">
        <v>39</v>
      </c>
      <c r="C1843" t="s">
        <v>3</v>
      </c>
      <c r="D1843">
        <v>339</v>
      </c>
      <c r="E1843">
        <v>317</v>
      </c>
      <c r="F1843">
        <v>4.3980280228</v>
      </c>
      <c r="G1843">
        <v>-4.398028023</v>
      </c>
      <c r="H1843">
        <v>4.112610275</v>
      </c>
    </row>
    <row r="1844" spans="1:8" ht="12.75">
      <c r="A1844" t="s">
        <v>55</v>
      </c>
      <c r="B1844" t="s">
        <v>39</v>
      </c>
      <c r="C1844" t="s">
        <v>4</v>
      </c>
      <c r="D1844">
        <v>314</v>
      </c>
      <c r="E1844">
        <v>271</v>
      </c>
      <c r="F1844">
        <v>4.0736896731</v>
      </c>
      <c r="G1844">
        <v>-4.073689673</v>
      </c>
      <c r="H1844">
        <v>3.5158277115</v>
      </c>
    </row>
    <row r="1845" spans="1:8" ht="12.75">
      <c r="A1845" t="s">
        <v>55</v>
      </c>
      <c r="B1845" t="s">
        <v>39</v>
      </c>
      <c r="C1845" t="s">
        <v>5</v>
      </c>
      <c r="D1845">
        <v>246</v>
      </c>
      <c r="E1845">
        <v>228</v>
      </c>
      <c r="F1845">
        <v>3.1914893617</v>
      </c>
      <c r="G1845">
        <v>-3.191489362</v>
      </c>
      <c r="H1845">
        <v>2.9579657499</v>
      </c>
    </row>
    <row r="1846" spans="1:8" ht="12.75">
      <c r="A1846" t="s">
        <v>55</v>
      </c>
      <c r="B1846" t="s">
        <v>39</v>
      </c>
      <c r="C1846" t="s">
        <v>6</v>
      </c>
      <c r="D1846">
        <v>244</v>
      </c>
      <c r="E1846">
        <v>247</v>
      </c>
      <c r="F1846">
        <v>3.1655422937</v>
      </c>
      <c r="G1846">
        <v>-3.165542294</v>
      </c>
      <c r="H1846">
        <v>3.2044628957</v>
      </c>
    </row>
    <row r="1847" spans="1:8" ht="12.75">
      <c r="A1847" t="s">
        <v>55</v>
      </c>
      <c r="B1847" t="s">
        <v>39</v>
      </c>
      <c r="C1847" t="s">
        <v>7</v>
      </c>
      <c r="D1847">
        <v>295</v>
      </c>
      <c r="E1847">
        <v>287</v>
      </c>
      <c r="F1847">
        <v>3.8271925272</v>
      </c>
      <c r="G1847">
        <v>-3.827192527</v>
      </c>
      <c r="H1847">
        <v>3.7234042553</v>
      </c>
    </row>
    <row r="1848" spans="1:8" ht="12.75">
      <c r="A1848" t="s">
        <v>55</v>
      </c>
      <c r="B1848" t="s">
        <v>39</v>
      </c>
      <c r="C1848" t="s">
        <v>8</v>
      </c>
      <c r="D1848">
        <v>252</v>
      </c>
      <c r="E1848">
        <v>245</v>
      </c>
      <c r="F1848">
        <v>3.2693305656</v>
      </c>
      <c r="G1848">
        <v>-3.269330566</v>
      </c>
      <c r="H1848">
        <v>3.1785158277</v>
      </c>
    </row>
    <row r="1849" spans="1:8" ht="12.75">
      <c r="A1849" t="s">
        <v>55</v>
      </c>
      <c r="B1849" t="s">
        <v>39</v>
      </c>
      <c r="C1849" t="s">
        <v>9</v>
      </c>
      <c r="D1849">
        <v>260</v>
      </c>
      <c r="E1849">
        <v>240</v>
      </c>
      <c r="F1849">
        <v>3.3731188376</v>
      </c>
      <c r="G1849">
        <v>-3.373118838</v>
      </c>
      <c r="H1849">
        <v>3.1136481578</v>
      </c>
    </row>
    <row r="1850" spans="1:8" ht="12.75">
      <c r="A1850" t="s">
        <v>55</v>
      </c>
      <c r="B1850" t="s">
        <v>39</v>
      </c>
      <c r="C1850" t="s">
        <v>10</v>
      </c>
      <c r="D1850">
        <v>191</v>
      </c>
      <c r="E1850">
        <v>179</v>
      </c>
      <c r="F1850">
        <v>2.4779449922</v>
      </c>
      <c r="G1850">
        <v>-2.477944992</v>
      </c>
      <c r="H1850">
        <v>2.3222625843</v>
      </c>
    </row>
    <row r="1851" spans="1:8" ht="12.75">
      <c r="A1851" t="s">
        <v>55</v>
      </c>
      <c r="B1851" t="s">
        <v>39</v>
      </c>
      <c r="C1851" t="s">
        <v>11</v>
      </c>
      <c r="D1851">
        <v>170</v>
      </c>
      <c r="E1851">
        <v>158</v>
      </c>
      <c r="F1851">
        <v>2.2055007784</v>
      </c>
      <c r="G1851">
        <v>-2.205500778</v>
      </c>
      <c r="H1851">
        <v>2.0498183705</v>
      </c>
    </row>
    <row r="1852" spans="1:8" ht="12.75">
      <c r="A1852" t="s">
        <v>55</v>
      </c>
      <c r="B1852" t="s">
        <v>39</v>
      </c>
      <c r="C1852" t="s">
        <v>12</v>
      </c>
      <c r="D1852">
        <v>126</v>
      </c>
      <c r="E1852">
        <v>153</v>
      </c>
      <c r="F1852">
        <v>1.6346652828</v>
      </c>
      <c r="G1852">
        <v>-1.634665283</v>
      </c>
      <c r="H1852">
        <v>1.9849507006</v>
      </c>
    </row>
    <row r="1853" spans="1:8" ht="12.75">
      <c r="A1853" t="s">
        <v>55</v>
      </c>
      <c r="B1853" t="s">
        <v>39</v>
      </c>
      <c r="C1853" t="s">
        <v>13</v>
      </c>
      <c r="D1853">
        <v>109</v>
      </c>
      <c r="E1853">
        <v>109</v>
      </c>
      <c r="F1853">
        <v>1.414115205</v>
      </c>
      <c r="G1853">
        <v>-1.414115205</v>
      </c>
      <c r="H1853">
        <v>1.414115205</v>
      </c>
    </row>
    <row r="1854" spans="1:8" ht="12.75">
      <c r="A1854" t="s">
        <v>55</v>
      </c>
      <c r="B1854" t="s">
        <v>39</v>
      </c>
      <c r="C1854" t="s">
        <v>14</v>
      </c>
      <c r="D1854">
        <v>106</v>
      </c>
      <c r="E1854">
        <v>140</v>
      </c>
      <c r="F1854">
        <v>1.375194603</v>
      </c>
      <c r="G1854">
        <v>-1.375194603</v>
      </c>
      <c r="H1854">
        <v>1.8162947587</v>
      </c>
    </row>
    <row r="1855" spans="1:8" ht="12.75">
      <c r="A1855" t="s">
        <v>55</v>
      </c>
      <c r="B1855" t="s">
        <v>39</v>
      </c>
      <c r="C1855" t="s">
        <v>15</v>
      </c>
      <c r="D1855">
        <v>85</v>
      </c>
      <c r="E1855">
        <v>139</v>
      </c>
      <c r="F1855">
        <v>1.1027503892</v>
      </c>
      <c r="G1855">
        <v>-1.102750389</v>
      </c>
      <c r="H1855">
        <v>1.8033212247</v>
      </c>
    </row>
    <row r="1856" spans="1:8" ht="12.75">
      <c r="A1856" t="s">
        <v>55</v>
      </c>
      <c r="B1856" t="s">
        <v>39</v>
      </c>
      <c r="C1856" t="s">
        <v>16</v>
      </c>
      <c r="D1856">
        <v>68</v>
      </c>
      <c r="E1856">
        <v>112</v>
      </c>
      <c r="F1856">
        <v>0.8822003114</v>
      </c>
      <c r="G1856">
        <v>-0.882200311</v>
      </c>
      <c r="H1856">
        <v>1.453035807</v>
      </c>
    </row>
    <row r="1857" spans="1:8" ht="12.75">
      <c r="A1857" t="s">
        <v>55</v>
      </c>
      <c r="B1857" t="s">
        <v>39</v>
      </c>
      <c r="C1857" t="s">
        <v>17</v>
      </c>
      <c r="D1857">
        <v>33</v>
      </c>
      <c r="E1857">
        <v>59</v>
      </c>
      <c r="F1857">
        <v>0.4281266217</v>
      </c>
      <c r="G1857">
        <v>-0.428126622</v>
      </c>
      <c r="H1857">
        <v>0.7654385054</v>
      </c>
    </row>
    <row r="1858" spans="1:8" ht="12.75">
      <c r="A1858" t="s">
        <v>55</v>
      </c>
      <c r="B1858" t="s">
        <v>39</v>
      </c>
      <c r="C1858" t="s">
        <v>28</v>
      </c>
      <c r="D1858">
        <v>22</v>
      </c>
      <c r="E1858">
        <v>32</v>
      </c>
      <c r="F1858">
        <v>0.2854177478</v>
      </c>
      <c r="G1858">
        <v>-0.285417748</v>
      </c>
      <c r="H1858">
        <v>0.4151530877</v>
      </c>
    </row>
    <row r="1859" spans="1:8" ht="12.75">
      <c r="A1859" t="s">
        <v>56</v>
      </c>
      <c r="B1859" t="s">
        <v>39</v>
      </c>
      <c r="C1859" t="s">
        <v>98</v>
      </c>
      <c r="D1859">
        <v>341</v>
      </c>
      <c r="E1859">
        <v>302</v>
      </c>
      <c r="F1859">
        <v>3.0737335497</v>
      </c>
      <c r="G1859">
        <v>-3.07373355</v>
      </c>
      <c r="H1859">
        <v>2.722192176</v>
      </c>
    </row>
    <row r="1860" spans="1:8" ht="12.75">
      <c r="A1860" t="s">
        <v>56</v>
      </c>
      <c r="B1860" t="s">
        <v>39</v>
      </c>
      <c r="C1860" s="1" t="s">
        <v>1</v>
      </c>
      <c r="D1860">
        <v>440</v>
      </c>
      <c r="E1860">
        <v>399</v>
      </c>
      <c r="F1860">
        <v>3.966107806</v>
      </c>
      <c r="G1860">
        <v>-3.966107806</v>
      </c>
      <c r="H1860">
        <v>3.5965386696</v>
      </c>
    </row>
    <row r="1861" spans="1:8" ht="12.75">
      <c r="A1861" t="s">
        <v>56</v>
      </c>
      <c r="B1861" t="s">
        <v>39</v>
      </c>
      <c r="C1861" s="1" t="s">
        <v>2</v>
      </c>
      <c r="D1861">
        <v>462</v>
      </c>
      <c r="E1861">
        <v>447</v>
      </c>
      <c r="F1861">
        <v>4.1644131963</v>
      </c>
      <c r="G1861">
        <v>-4.164413196</v>
      </c>
      <c r="H1861">
        <v>4.0292049757</v>
      </c>
    </row>
    <row r="1862" spans="1:8" ht="12.75">
      <c r="A1862" t="s">
        <v>56</v>
      </c>
      <c r="B1862" t="s">
        <v>39</v>
      </c>
      <c r="C1862" t="s">
        <v>3</v>
      </c>
      <c r="D1862">
        <v>498</v>
      </c>
      <c r="E1862">
        <v>460</v>
      </c>
      <c r="F1862">
        <v>4.4889129259</v>
      </c>
      <c r="G1862">
        <v>-4.488912926</v>
      </c>
      <c r="H1862">
        <v>4.1463854336</v>
      </c>
    </row>
    <row r="1863" spans="1:8" ht="12.75">
      <c r="A1863" t="s">
        <v>56</v>
      </c>
      <c r="B1863" t="s">
        <v>39</v>
      </c>
      <c r="C1863" t="s">
        <v>4</v>
      </c>
      <c r="D1863">
        <v>353</v>
      </c>
      <c r="E1863">
        <v>351</v>
      </c>
      <c r="F1863">
        <v>3.1819001262</v>
      </c>
      <c r="G1863">
        <v>-3.181900126</v>
      </c>
      <c r="H1863">
        <v>3.1638723634</v>
      </c>
    </row>
    <row r="1864" spans="1:8" ht="12.75">
      <c r="A1864" t="s">
        <v>56</v>
      </c>
      <c r="B1864" t="s">
        <v>39</v>
      </c>
      <c r="C1864" t="s">
        <v>5</v>
      </c>
      <c r="D1864">
        <v>297</v>
      </c>
      <c r="E1864">
        <v>261</v>
      </c>
      <c r="F1864">
        <v>2.6771227691</v>
      </c>
      <c r="G1864">
        <v>-2.677122769</v>
      </c>
      <c r="H1864">
        <v>2.3526230395</v>
      </c>
    </row>
    <row r="1865" spans="1:8" ht="12.75">
      <c r="A1865" t="s">
        <v>56</v>
      </c>
      <c r="B1865" t="s">
        <v>39</v>
      </c>
      <c r="C1865" t="s">
        <v>6</v>
      </c>
      <c r="D1865">
        <v>302</v>
      </c>
      <c r="E1865">
        <v>287</v>
      </c>
      <c r="F1865">
        <v>2.722192176</v>
      </c>
      <c r="G1865">
        <v>-2.722192176</v>
      </c>
      <c r="H1865">
        <v>2.5869839553</v>
      </c>
    </row>
    <row r="1866" spans="1:8" ht="12.75">
      <c r="A1866" t="s">
        <v>56</v>
      </c>
      <c r="B1866" t="s">
        <v>39</v>
      </c>
      <c r="C1866" t="s">
        <v>7</v>
      </c>
      <c r="D1866">
        <v>383</v>
      </c>
      <c r="E1866">
        <v>396</v>
      </c>
      <c r="F1866">
        <v>3.4523165675</v>
      </c>
      <c r="G1866">
        <v>-3.452316568</v>
      </c>
      <c r="H1866">
        <v>3.5694970254</v>
      </c>
    </row>
    <row r="1867" spans="1:8" ht="12.75">
      <c r="A1867" t="s">
        <v>56</v>
      </c>
      <c r="B1867" t="s">
        <v>39</v>
      </c>
      <c r="C1867" t="s">
        <v>8</v>
      </c>
      <c r="D1867">
        <v>437</v>
      </c>
      <c r="E1867">
        <v>415</v>
      </c>
      <c r="F1867">
        <v>3.9390661619</v>
      </c>
      <c r="G1867">
        <v>-3.939066162</v>
      </c>
      <c r="H1867">
        <v>3.7407607716</v>
      </c>
    </row>
    <row r="1868" spans="1:8" ht="12.75">
      <c r="A1868" t="s">
        <v>56</v>
      </c>
      <c r="B1868" t="s">
        <v>39</v>
      </c>
      <c r="C1868" t="s">
        <v>9</v>
      </c>
      <c r="D1868">
        <v>362</v>
      </c>
      <c r="E1868">
        <v>353</v>
      </c>
      <c r="F1868">
        <v>3.2630250586</v>
      </c>
      <c r="G1868">
        <v>-3.263025059</v>
      </c>
      <c r="H1868">
        <v>3.1819001262</v>
      </c>
    </row>
    <row r="1869" spans="1:8" ht="12.75">
      <c r="A1869" t="s">
        <v>56</v>
      </c>
      <c r="B1869" t="s">
        <v>39</v>
      </c>
      <c r="C1869" t="s">
        <v>10</v>
      </c>
      <c r="D1869">
        <v>320</v>
      </c>
      <c r="E1869">
        <v>271</v>
      </c>
      <c r="F1869">
        <v>2.8844420407</v>
      </c>
      <c r="G1869">
        <v>-2.884442041</v>
      </c>
      <c r="H1869">
        <v>2.4427618533</v>
      </c>
    </row>
    <row r="1870" spans="1:8" ht="12.75">
      <c r="A1870" t="s">
        <v>56</v>
      </c>
      <c r="B1870" t="s">
        <v>39</v>
      </c>
      <c r="C1870" t="s">
        <v>11</v>
      </c>
      <c r="D1870">
        <v>274</v>
      </c>
      <c r="E1870">
        <v>280</v>
      </c>
      <c r="F1870">
        <v>2.4698034974</v>
      </c>
      <c r="G1870">
        <v>-2.469803497</v>
      </c>
      <c r="H1870">
        <v>2.5238867856</v>
      </c>
    </row>
    <row r="1871" spans="1:8" ht="12.75">
      <c r="A1871" t="s">
        <v>56</v>
      </c>
      <c r="B1871" t="s">
        <v>39</v>
      </c>
      <c r="C1871" t="s">
        <v>12</v>
      </c>
      <c r="D1871">
        <v>255</v>
      </c>
      <c r="E1871">
        <v>247</v>
      </c>
      <c r="F1871">
        <v>2.2985397512</v>
      </c>
      <c r="G1871">
        <v>-2.298539751</v>
      </c>
      <c r="H1871">
        <v>2.2264287002</v>
      </c>
    </row>
    <row r="1872" spans="1:8" ht="12.75">
      <c r="A1872" t="s">
        <v>56</v>
      </c>
      <c r="B1872" t="s">
        <v>39</v>
      </c>
      <c r="C1872" t="s">
        <v>13</v>
      </c>
      <c r="D1872">
        <v>231</v>
      </c>
      <c r="E1872">
        <v>232</v>
      </c>
      <c r="F1872">
        <v>2.0822065982</v>
      </c>
      <c r="G1872">
        <v>-2.082206598</v>
      </c>
      <c r="H1872">
        <v>2.0912204795</v>
      </c>
    </row>
    <row r="1873" spans="1:8" ht="12.75">
      <c r="A1873" t="s">
        <v>56</v>
      </c>
      <c r="B1873" t="s">
        <v>39</v>
      </c>
      <c r="C1873" t="s">
        <v>14</v>
      </c>
      <c r="D1873">
        <v>195</v>
      </c>
      <c r="E1873">
        <v>238</v>
      </c>
      <c r="F1873">
        <v>1.7577068686</v>
      </c>
      <c r="G1873">
        <v>-1.757706869</v>
      </c>
      <c r="H1873">
        <v>2.1453037678</v>
      </c>
    </row>
    <row r="1874" spans="1:8" ht="12.75">
      <c r="A1874" t="s">
        <v>56</v>
      </c>
      <c r="B1874" t="s">
        <v>39</v>
      </c>
      <c r="C1874" t="s">
        <v>15</v>
      </c>
      <c r="D1874">
        <v>162</v>
      </c>
      <c r="E1874">
        <v>219</v>
      </c>
      <c r="F1874">
        <v>1.4602487831</v>
      </c>
      <c r="G1874">
        <v>-1.460248783</v>
      </c>
      <c r="H1874">
        <v>1.9740400216</v>
      </c>
    </row>
    <row r="1875" spans="1:8" ht="12.75">
      <c r="A1875" t="s">
        <v>56</v>
      </c>
      <c r="B1875" t="s">
        <v>39</v>
      </c>
      <c r="C1875" t="s">
        <v>16</v>
      </c>
      <c r="D1875">
        <v>130</v>
      </c>
      <c r="E1875">
        <v>182</v>
      </c>
      <c r="F1875">
        <v>1.1718045791</v>
      </c>
      <c r="G1875">
        <v>-1.171804579</v>
      </c>
      <c r="H1875">
        <v>1.6405264107</v>
      </c>
    </row>
    <row r="1876" spans="1:8" ht="12.75">
      <c r="A1876" t="s">
        <v>56</v>
      </c>
      <c r="B1876" t="s">
        <v>39</v>
      </c>
      <c r="C1876" t="s">
        <v>17</v>
      </c>
      <c r="D1876">
        <v>70</v>
      </c>
      <c r="E1876">
        <v>120</v>
      </c>
      <c r="F1876">
        <v>0.6309716964</v>
      </c>
      <c r="G1876">
        <v>-0.630971696</v>
      </c>
      <c r="H1876">
        <v>1.0816657653</v>
      </c>
    </row>
    <row r="1877" spans="1:8" ht="12.75">
      <c r="A1877" t="s">
        <v>56</v>
      </c>
      <c r="B1877" t="s">
        <v>39</v>
      </c>
      <c r="C1877" t="s">
        <v>28</v>
      </c>
      <c r="D1877">
        <v>35</v>
      </c>
      <c r="E1877">
        <v>87</v>
      </c>
      <c r="F1877">
        <v>0.3154858482</v>
      </c>
      <c r="G1877">
        <v>-0.315485848</v>
      </c>
      <c r="H1877">
        <v>0.7842076798</v>
      </c>
    </row>
    <row r="1878" spans="1:8" ht="12.75">
      <c r="A1878" t="s">
        <v>57</v>
      </c>
      <c r="B1878" t="s">
        <v>39</v>
      </c>
      <c r="C1878" t="s">
        <v>98</v>
      </c>
      <c r="D1878">
        <v>255</v>
      </c>
      <c r="E1878">
        <v>269</v>
      </c>
      <c r="F1878">
        <v>3.5264831973</v>
      </c>
      <c r="G1878">
        <v>-3.526483197</v>
      </c>
      <c r="H1878">
        <v>3.7200940396</v>
      </c>
    </row>
    <row r="1879" spans="1:8" ht="12.75">
      <c r="A1879" t="s">
        <v>57</v>
      </c>
      <c r="B1879" t="s">
        <v>39</v>
      </c>
      <c r="C1879" s="1" t="s">
        <v>1</v>
      </c>
      <c r="D1879">
        <v>298</v>
      </c>
      <c r="E1879">
        <v>299</v>
      </c>
      <c r="F1879">
        <v>4.1211450698</v>
      </c>
      <c r="G1879">
        <v>-4.12114507</v>
      </c>
      <c r="H1879">
        <v>4.1349744157</v>
      </c>
    </row>
    <row r="1880" spans="1:8" ht="12.75">
      <c r="A1880" t="s">
        <v>57</v>
      </c>
      <c r="B1880" t="s">
        <v>39</v>
      </c>
      <c r="C1880" s="1" t="s">
        <v>2</v>
      </c>
      <c r="D1880">
        <v>306</v>
      </c>
      <c r="E1880">
        <v>314</v>
      </c>
      <c r="F1880">
        <v>4.2317798368</v>
      </c>
      <c r="G1880">
        <v>-4.231779837</v>
      </c>
      <c r="H1880">
        <v>4.3424146038</v>
      </c>
    </row>
    <row r="1881" spans="1:8" ht="12.75">
      <c r="A1881" t="s">
        <v>57</v>
      </c>
      <c r="B1881" t="s">
        <v>39</v>
      </c>
      <c r="C1881" t="s">
        <v>3</v>
      </c>
      <c r="D1881">
        <v>326</v>
      </c>
      <c r="E1881">
        <v>279</v>
      </c>
      <c r="F1881">
        <v>4.5083667543</v>
      </c>
      <c r="G1881">
        <v>-4.508366754</v>
      </c>
      <c r="H1881">
        <v>3.8583874983</v>
      </c>
    </row>
    <row r="1882" spans="1:8" ht="12.75">
      <c r="A1882" t="s">
        <v>57</v>
      </c>
      <c r="B1882" t="s">
        <v>39</v>
      </c>
      <c r="C1882" t="s">
        <v>4</v>
      </c>
      <c r="D1882">
        <v>277</v>
      </c>
      <c r="E1882">
        <v>230</v>
      </c>
      <c r="F1882">
        <v>3.8307288065</v>
      </c>
      <c r="G1882">
        <v>-3.830728807</v>
      </c>
      <c r="H1882">
        <v>3.1807495505</v>
      </c>
    </row>
    <row r="1883" spans="1:8" ht="12.75">
      <c r="A1883" t="s">
        <v>57</v>
      </c>
      <c r="B1883" t="s">
        <v>39</v>
      </c>
      <c r="C1883" t="s">
        <v>5</v>
      </c>
      <c r="D1883">
        <v>201</v>
      </c>
      <c r="E1883">
        <v>208</v>
      </c>
      <c r="F1883">
        <v>2.7796985203</v>
      </c>
      <c r="G1883">
        <v>-2.77969852</v>
      </c>
      <c r="H1883">
        <v>2.8765039414</v>
      </c>
    </row>
    <row r="1884" spans="1:8" ht="12.75">
      <c r="A1884" t="s">
        <v>57</v>
      </c>
      <c r="B1884" t="s">
        <v>39</v>
      </c>
      <c r="C1884" t="s">
        <v>6</v>
      </c>
      <c r="D1884">
        <v>210</v>
      </c>
      <c r="E1884">
        <v>217</v>
      </c>
      <c r="F1884">
        <v>2.9041626331</v>
      </c>
      <c r="G1884">
        <v>-2.904162633</v>
      </c>
      <c r="H1884">
        <v>3.0009680542</v>
      </c>
    </row>
    <row r="1885" spans="1:8" ht="12.75">
      <c r="A1885" t="s">
        <v>57</v>
      </c>
      <c r="B1885" t="s">
        <v>39</v>
      </c>
      <c r="C1885" t="s">
        <v>7</v>
      </c>
      <c r="D1885">
        <v>237</v>
      </c>
      <c r="E1885">
        <v>259</v>
      </c>
      <c r="F1885">
        <v>3.2775549716</v>
      </c>
      <c r="G1885">
        <v>-3.277554972</v>
      </c>
      <c r="H1885">
        <v>3.5818005808</v>
      </c>
    </row>
    <row r="1886" spans="1:8" ht="12.75">
      <c r="A1886" t="s">
        <v>57</v>
      </c>
      <c r="B1886" t="s">
        <v>39</v>
      </c>
      <c r="C1886" t="s">
        <v>8</v>
      </c>
      <c r="D1886">
        <v>285</v>
      </c>
      <c r="E1886">
        <v>271</v>
      </c>
      <c r="F1886">
        <v>3.9413635735</v>
      </c>
      <c r="G1886">
        <v>-3.941363574</v>
      </c>
      <c r="H1886">
        <v>3.7477527313</v>
      </c>
    </row>
    <row r="1887" spans="1:8" ht="12.75">
      <c r="A1887" t="s">
        <v>57</v>
      </c>
      <c r="B1887" t="s">
        <v>39</v>
      </c>
      <c r="C1887" t="s">
        <v>9</v>
      </c>
      <c r="D1887">
        <v>238</v>
      </c>
      <c r="E1887">
        <v>226</v>
      </c>
      <c r="F1887">
        <v>3.2913843175</v>
      </c>
      <c r="G1887">
        <v>-3.291384318</v>
      </c>
      <c r="H1887">
        <v>3.1254321671</v>
      </c>
    </row>
    <row r="1888" spans="1:8" ht="12.75">
      <c r="A1888" t="s">
        <v>57</v>
      </c>
      <c r="B1888" t="s">
        <v>39</v>
      </c>
      <c r="C1888" t="s">
        <v>10</v>
      </c>
      <c r="D1888">
        <v>209</v>
      </c>
      <c r="E1888">
        <v>172</v>
      </c>
      <c r="F1888">
        <v>2.8903332872</v>
      </c>
      <c r="G1888">
        <v>-2.890333287</v>
      </c>
      <c r="H1888">
        <v>2.37864749</v>
      </c>
    </row>
    <row r="1889" spans="1:8" ht="12.75">
      <c r="A1889" t="s">
        <v>57</v>
      </c>
      <c r="B1889" t="s">
        <v>39</v>
      </c>
      <c r="C1889" t="s">
        <v>11</v>
      </c>
      <c r="D1889">
        <v>165</v>
      </c>
      <c r="E1889">
        <v>169</v>
      </c>
      <c r="F1889">
        <v>2.2818420689</v>
      </c>
      <c r="G1889">
        <v>-2.281842069</v>
      </c>
      <c r="H1889">
        <v>2.3371594524</v>
      </c>
    </row>
    <row r="1890" spans="1:8" ht="12.75">
      <c r="A1890" t="s">
        <v>57</v>
      </c>
      <c r="B1890" t="s">
        <v>39</v>
      </c>
      <c r="C1890" t="s">
        <v>12</v>
      </c>
      <c r="D1890">
        <v>139</v>
      </c>
      <c r="E1890">
        <v>140</v>
      </c>
      <c r="F1890">
        <v>1.9222790762</v>
      </c>
      <c r="G1890">
        <v>-1.922279076</v>
      </c>
      <c r="H1890">
        <v>1.9361084221</v>
      </c>
    </row>
    <row r="1891" spans="1:8" ht="12.75">
      <c r="A1891" t="s">
        <v>57</v>
      </c>
      <c r="B1891" t="s">
        <v>39</v>
      </c>
      <c r="C1891" t="s">
        <v>13</v>
      </c>
      <c r="D1891">
        <v>109</v>
      </c>
      <c r="E1891">
        <v>134</v>
      </c>
      <c r="F1891">
        <v>1.5073987</v>
      </c>
      <c r="G1891">
        <v>-1.5073987</v>
      </c>
      <c r="H1891">
        <v>1.8531323468</v>
      </c>
    </row>
    <row r="1892" spans="1:8" ht="12.75">
      <c r="A1892" t="s">
        <v>57</v>
      </c>
      <c r="B1892" t="s">
        <v>39</v>
      </c>
      <c r="C1892" t="s">
        <v>14</v>
      </c>
      <c r="D1892">
        <v>120</v>
      </c>
      <c r="E1892">
        <v>133</v>
      </c>
      <c r="F1892">
        <v>1.6595215046</v>
      </c>
      <c r="G1892">
        <v>-1.659521505</v>
      </c>
      <c r="H1892">
        <v>1.839303001</v>
      </c>
    </row>
    <row r="1893" spans="1:8" ht="12.75">
      <c r="A1893" t="s">
        <v>57</v>
      </c>
      <c r="B1893" t="s">
        <v>39</v>
      </c>
      <c r="C1893" t="s">
        <v>15</v>
      </c>
      <c r="D1893">
        <v>102</v>
      </c>
      <c r="E1893">
        <v>144</v>
      </c>
      <c r="F1893">
        <v>1.4105932789</v>
      </c>
      <c r="G1893">
        <v>-1.410593279</v>
      </c>
      <c r="H1893">
        <v>1.9914258056</v>
      </c>
    </row>
    <row r="1894" spans="1:8" ht="12.75">
      <c r="A1894" t="s">
        <v>57</v>
      </c>
      <c r="B1894" t="s">
        <v>39</v>
      </c>
      <c r="C1894" t="s">
        <v>16</v>
      </c>
      <c r="D1894">
        <v>68</v>
      </c>
      <c r="E1894">
        <v>81</v>
      </c>
      <c r="F1894">
        <v>0.9403955193</v>
      </c>
      <c r="G1894">
        <v>-0.940395519</v>
      </c>
      <c r="H1894">
        <v>1.1201770156</v>
      </c>
    </row>
    <row r="1895" spans="1:8" ht="12.75">
      <c r="A1895" t="s">
        <v>57</v>
      </c>
      <c r="B1895" t="s">
        <v>39</v>
      </c>
      <c r="C1895" t="s">
        <v>17</v>
      </c>
      <c r="D1895">
        <v>30</v>
      </c>
      <c r="E1895">
        <v>65</v>
      </c>
      <c r="F1895">
        <v>0.4148803762</v>
      </c>
      <c r="G1895">
        <v>-0.414880376</v>
      </c>
      <c r="H1895">
        <v>0.8989074817</v>
      </c>
    </row>
    <row r="1896" spans="1:8" ht="12.75">
      <c r="A1896" t="s">
        <v>57</v>
      </c>
      <c r="B1896" t="s">
        <v>39</v>
      </c>
      <c r="C1896" t="s">
        <v>28</v>
      </c>
      <c r="D1896">
        <v>17</v>
      </c>
      <c r="E1896">
        <v>29</v>
      </c>
      <c r="F1896">
        <v>0.2350988798</v>
      </c>
      <c r="G1896">
        <v>-0.23509888</v>
      </c>
      <c r="H1896">
        <v>0.4010510303</v>
      </c>
    </row>
    <row r="1897" spans="1:8" ht="12.75">
      <c r="A1897" t="s">
        <v>99</v>
      </c>
      <c r="B1897" t="s">
        <v>39</v>
      </c>
      <c r="C1897" t="s">
        <v>98</v>
      </c>
      <c r="D1897">
        <v>243</v>
      </c>
      <c r="E1897">
        <v>231</v>
      </c>
      <c r="F1897">
        <v>3.1860495608</v>
      </c>
      <c r="G1897">
        <v>-3.186049561</v>
      </c>
      <c r="H1897">
        <v>3.02871378</v>
      </c>
    </row>
    <row r="1898" spans="1:8" ht="12.75">
      <c r="A1898" t="s">
        <v>99</v>
      </c>
      <c r="B1898" t="s">
        <v>39</v>
      </c>
      <c r="C1898" s="1" t="s">
        <v>1</v>
      </c>
      <c r="D1898">
        <v>297</v>
      </c>
      <c r="E1898">
        <v>244</v>
      </c>
      <c r="F1898">
        <v>3.8940605743</v>
      </c>
      <c r="G1898">
        <v>-3.894060574</v>
      </c>
      <c r="H1898">
        <v>3.1991608758</v>
      </c>
    </row>
    <row r="1899" spans="1:8" ht="12.75">
      <c r="A1899" t="s">
        <v>99</v>
      </c>
      <c r="B1899" t="s">
        <v>39</v>
      </c>
      <c r="C1899" s="1" t="s">
        <v>2</v>
      </c>
      <c r="D1899">
        <v>306</v>
      </c>
      <c r="E1899">
        <v>301</v>
      </c>
      <c r="F1899">
        <v>4.0120624099</v>
      </c>
      <c r="G1899">
        <v>-4.01206241</v>
      </c>
      <c r="H1899">
        <v>3.9465058345</v>
      </c>
    </row>
    <row r="1900" spans="1:8" ht="12.75">
      <c r="A1900" t="s">
        <v>99</v>
      </c>
      <c r="B1900" t="s">
        <v>39</v>
      </c>
      <c r="C1900" t="s">
        <v>3</v>
      </c>
      <c r="D1900">
        <v>312</v>
      </c>
      <c r="E1900">
        <v>300</v>
      </c>
      <c r="F1900">
        <v>4.0907303002</v>
      </c>
      <c r="G1900">
        <v>-4.0907303</v>
      </c>
      <c r="H1900">
        <v>3.9333945195</v>
      </c>
    </row>
    <row r="1901" spans="1:8" ht="12.75">
      <c r="A1901" t="s">
        <v>99</v>
      </c>
      <c r="B1901" t="s">
        <v>39</v>
      </c>
      <c r="C1901" t="s">
        <v>4</v>
      </c>
      <c r="D1901">
        <v>266</v>
      </c>
      <c r="E1901">
        <v>251</v>
      </c>
      <c r="F1901">
        <v>3.4876098073</v>
      </c>
      <c r="G1901">
        <v>-3.487609807</v>
      </c>
      <c r="H1901">
        <v>3.2909400813</v>
      </c>
    </row>
    <row r="1902" spans="1:8" ht="12.75">
      <c r="A1902" t="s">
        <v>99</v>
      </c>
      <c r="B1902" t="s">
        <v>39</v>
      </c>
      <c r="C1902" t="s">
        <v>5</v>
      </c>
      <c r="D1902">
        <v>202</v>
      </c>
      <c r="E1902">
        <v>179</v>
      </c>
      <c r="F1902">
        <v>2.6484856431</v>
      </c>
      <c r="G1902">
        <v>-2.648485643</v>
      </c>
      <c r="H1902">
        <v>2.3469253966</v>
      </c>
    </row>
    <row r="1903" spans="1:8" ht="12.75">
      <c r="A1903" t="s">
        <v>99</v>
      </c>
      <c r="B1903" t="s">
        <v>39</v>
      </c>
      <c r="C1903" t="s">
        <v>6</v>
      </c>
      <c r="D1903">
        <v>208</v>
      </c>
      <c r="E1903">
        <v>185</v>
      </c>
      <c r="F1903">
        <v>2.7271535335</v>
      </c>
      <c r="G1903">
        <v>-2.727153533</v>
      </c>
      <c r="H1903">
        <v>2.425593287</v>
      </c>
    </row>
    <row r="1904" spans="1:8" ht="12.75">
      <c r="A1904" t="s">
        <v>99</v>
      </c>
      <c r="B1904" t="s">
        <v>39</v>
      </c>
      <c r="C1904" t="s">
        <v>7</v>
      </c>
      <c r="D1904">
        <v>261</v>
      </c>
      <c r="E1904">
        <v>273</v>
      </c>
      <c r="F1904">
        <v>3.4220532319</v>
      </c>
      <c r="G1904">
        <v>-3.422053232</v>
      </c>
      <c r="H1904">
        <v>3.5793890127</v>
      </c>
    </row>
    <row r="1905" spans="1:8" ht="12.75">
      <c r="A1905" t="s">
        <v>99</v>
      </c>
      <c r="B1905" t="s">
        <v>39</v>
      </c>
      <c r="C1905" t="s">
        <v>8</v>
      </c>
      <c r="D1905">
        <v>271</v>
      </c>
      <c r="E1905">
        <v>260</v>
      </c>
      <c r="F1905">
        <v>3.5531663826</v>
      </c>
      <c r="G1905">
        <v>-3.553166383</v>
      </c>
      <c r="H1905">
        <v>3.4089419169</v>
      </c>
    </row>
    <row r="1906" spans="1:8" ht="12.75">
      <c r="A1906" t="s">
        <v>99</v>
      </c>
      <c r="B1906" t="s">
        <v>39</v>
      </c>
      <c r="C1906" t="s">
        <v>9</v>
      </c>
      <c r="D1906">
        <v>268</v>
      </c>
      <c r="E1906">
        <v>246</v>
      </c>
      <c r="F1906">
        <v>3.5138324374</v>
      </c>
      <c r="G1906">
        <v>-3.513832437</v>
      </c>
      <c r="H1906">
        <v>3.225383506</v>
      </c>
    </row>
    <row r="1907" spans="1:8" ht="12.75">
      <c r="A1907" t="s">
        <v>99</v>
      </c>
      <c r="B1907" t="s">
        <v>39</v>
      </c>
      <c r="C1907" t="s">
        <v>10</v>
      </c>
      <c r="D1907">
        <v>227</v>
      </c>
      <c r="E1907">
        <v>212</v>
      </c>
      <c r="F1907">
        <v>2.9762685197</v>
      </c>
      <c r="G1907">
        <v>-2.97626852</v>
      </c>
      <c r="H1907">
        <v>2.7795987938</v>
      </c>
    </row>
    <row r="1908" spans="1:8" ht="12.75">
      <c r="A1908" t="s">
        <v>99</v>
      </c>
      <c r="B1908" t="s">
        <v>39</v>
      </c>
      <c r="C1908" t="s">
        <v>11</v>
      </c>
      <c r="D1908">
        <v>185</v>
      </c>
      <c r="E1908">
        <v>181</v>
      </c>
      <c r="F1908">
        <v>2.425593287</v>
      </c>
      <c r="G1908">
        <v>-2.425593287</v>
      </c>
      <c r="H1908">
        <v>2.3731480267</v>
      </c>
    </row>
    <row r="1909" spans="1:8" ht="12.75">
      <c r="A1909" t="s">
        <v>99</v>
      </c>
      <c r="B1909" t="s">
        <v>39</v>
      </c>
      <c r="C1909" t="s">
        <v>12</v>
      </c>
      <c r="D1909">
        <v>169</v>
      </c>
      <c r="E1909">
        <v>167</v>
      </c>
      <c r="F1909">
        <v>2.215812246</v>
      </c>
      <c r="G1909">
        <v>-2.215812246</v>
      </c>
      <c r="H1909">
        <v>2.1895896158</v>
      </c>
    </row>
    <row r="1910" spans="1:8" ht="12.75">
      <c r="A1910" t="s">
        <v>99</v>
      </c>
      <c r="B1910" t="s">
        <v>39</v>
      </c>
      <c r="C1910" t="s">
        <v>13</v>
      </c>
      <c r="D1910">
        <v>154</v>
      </c>
      <c r="E1910">
        <v>176</v>
      </c>
      <c r="F1910">
        <v>2.01914252</v>
      </c>
      <c r="G1910">
        <v>-2.01914252</v>
      </c>
      <c r="H1910">
        <v>2.3075914514</v>
      </c>
    </row>
    <row r="1911" spans="1:8" ht="12.75">
      <c r="A1911" t="s">
        <v>99</v>
      </c>
      <c r="B1911" t="s">
        <v>39</v>
      </c>
      <c r="C1911" t="s">
        <v>14</v>
      </c>
      <c r="D1911">
        <v>174</v>
      </c>
      <c r="E1911">
        <v>167</v>
      </c>
      <c r="F1911">
        <v>2.2813688213</v>
      </c>
      <c r="G1911">
        <v>-2.281368821</v>
      </c>
      <c r="H1911">
        <v>2.1895896158</v>
      </c>
    </row>
    <row r="1912" spans="1:8" ht="12.75">
      <c r="A1912" t="s">
        <v>99</v>
      </c>
      <c r="B1912" t="s">
        <v>39</v>
      </c>
      <c r="C1912" t="s">
        <v>15</v>
      </c>
      <c r="D1912">
        <v>119</v>
      </c>
      <c r="E1912">
        <v>162</v>
      </c>
      <c r="F1912">
        <v>1.5602464927</v>
      </c>
      <c r="G1912">
        <v>-1.560246493</v>
      </c>
      <c r="H1912">
        <v>2.1240330405</v>
      </c>
    </row>
    <row r="1913" spans="1:8" ht="12.75">
      <c r="A1913" t="s">
        <v>99</v>
      </c>
      <c r="B1913" t="s">
        <v>39</v>
      </c>
      <c r="C1913" t="s">
        <v>16</v>
      </c>
      <c r="D1913">
        <v>75</v>
      </c>
      <c r="E1913">
        <v>132</v>
      </c>
      <c r="F1913">
        <v>0.9833486299</v>
      </c>
      <c r="G1913">
        <v>-0.98334863</v>
      </c>
      <c r="H1913">
        <v>1.7306935886</v>
      </c>
    </row>
    <row r="1914" spans="1:8" ht="12.75">
      <c r="A1914" t="s">
        <v>99</v>
      </c>
      <c r="B1914" t="s">
        <v>39</v>
      </c>
      <c r="C1914" t="s">
        <v>17</v>
      </c>
      <c r="D1914">
        <v>52</v>
      </c>
      <c r="E1914">
        <v>93</v>
      </c>
      <c r="F1914">
        <v>0.6817883834</v>
      </c>
      <c r="G1914">
        <v>-0.681788383</v>
      </c>
      <c r="H1914">
        <v>1.219352301</v>
      </c>
    </row>
    <row r="1915" spans="1:8" ht="12.75">
      <c r="A1915" t="s">
        <v>99</v>
      </c>
      <c r="B1915" t="s">
        <v>39</v>
      </c>
      <c r="C1915" t="s">
        <v>28</v>
      </c>
      <c r="D1915">
        <v>21</v>
      </c>
      <c r="E1915">
        <v>57</v>
      </c>
      <c r="F1915">
        <v>0.2753376164</v>
      </c>
      <c r="G1915">
        <v>-0.275337616</v>
      </c>
      <c r="H1915">
        <v>0.7473449587</v>
      </c>
    </row>
    <row r="1916" spans="1:8" ht="12.75">
      <c r="A1916" t="s">
        <v>58</v>
      </c>
      <c r="B1916" t="s">
        <v>39</v>
      </c>
      <c r="C1916" t="s">
        <v>98</v>
      </c>
      <c r="D1916">
        <v>465</v>
      </c>
      <c r="E1916">
        <v>426</v>
      </c>
      <c r="F1916">
        <v>4.669612372</v>
      </c>
      <c r="G1916">
        <v>-4.669612372</v>
      </c>
      <c r="H1916">
        <v>4.2779674633</v>
      </c>
    </row>
    <row r="1917" spans="1:8" ht="12.75">
      <c r="A1917" t="s">
        <v>58</v>
      </c>
      <c r="B1917" t="s">
        <v>39</v>
      </c>
      <c r="C1917" s="1" t="s">
        <v>1</v>
      </c>
      <c r="D1917">
        <v>499</v>
      </c>
      <c r="E1917">
        <v>420</v>
      </c>
      <c r="F1917">
        <v>5.0110463949</v>
      </c>
      <c r="G1917">
        <v>-5.011046395</v>
      </c>
      <c r="H1917">
        <v>4.2177144005</v>
      </c>
    </row>
    <row r="1918" spans="1:8" ht="12.75">
      <c r="A1918" t="s">
        <v>58</v>
      </c>
      <c r="B1918" t="s">
        <v>39</v>
      </c>
      <c r="C1918" s="1" t="s">
        <v>2</v>
      </c>
      <c r="D1918">
        <v>462</v>
      </c>
      <c r="E1918">
        <v>450</v>
      </c>
      <c r="F1918">
        <v>4.6394858405</v>
      </c>
      <c r="G1918">
        <v>-4.639485841</v>
      </c>
      <c r="H1918">
        <v>4.5189797148</v>
      </c>
    </row>
    <row r="1919" spans="1:8" ht="12.75">
      <c r="A1919" t="s">
        <v>58</v>
      </c>
      <c r="B1919" t="s">
        <v>39</v>
      </c>
      <c r="C1919" t="s">
        <v>3</v>
      </c>
      <c r="D1919">
        <v>459</v>
      </c>
      <c r="E1919">
        <v>413</v>
      </c>
      <c r="F1919">
        <v>4.6093593091</v>
      </c>
      <c r="G1919">
        <v>-4.609359309</v>
      </c>
      <c r="H1919">
        <v>4.1474191605</v>
      </c>
    </row>
    <row r="1920" spans="1:8" ht="12.75">
      <c r="A1920" t="s">
        <v>58</v>
      </c>
      <c r="B1920" t="s">
        <v>39</v>
      </c>
      <c r="C1920" t="s">
        <v>4</v>
      </c>
      <c r="D1920">
        <v>355</v>
      </c>
      <c r="E1920">
        <v>298</v>
      </c>
      <c r="F1920">
        <v>3.5649728861</v>
      </c>
      <c r="G1920">
        <v>-3.564972886</v>
      </c>
      <c r="H1920">
        <v>2.9925687889</v>
      </c>
    </row>
    <row r="1921" spans="1:8" ht="12.75">
      <c r="A1921" t="s">
        <v>58</v>
      </c>
      <c r="B1921" t="s">
        <v>39</v>
      </c>
      <c r="C1921" t="s">
        <v>5</v>
      </c>
      <c r="D1921">
        <v>304</v>
      </c>
      <c r="E1921">
        <v>312</v>
      </c>
      <c r="F1921">
        <v>3.0528218518</v>
      </c>
      <c r="G1921">
        <v>-3.052821852</v>
      </c>
      <c r="H1921">
        <v>3.1331592689</v>
      </c>
    </row>
    <row r="1922" spans="1:8" ht="12.75">
      <c r="A1922" t="s">
        <v>58</v>
      </c>
      <c r="B1922" t="s">
        <v>39</v>
      </c>
      <c r="C1922" t="s">
        <v>6</v>
      </c>
      <c r="D1922">
        <v>312</v>
      </c>
      <c r="E1922">
        <v>290</v>
      </c>
      <c r="F1922">
        <v>3.1331592689</v>
      </c>
      <c r="G1922">
        <v>-3.133159269</v>
      </c>
      <c r="H1922">
        <v>2.9122313718</v>
      </c>
    </row>
    <row r="1923" spans="1:8" ht="12.75">
      <c r="A1923" t="s">
        <v>58</v>
      </c>
      <c r="B1923" t="s">
        <v>39</v>
      </c>
      <c r="C1923" t="s">
        <v>7</v>
      </c>
      <c r="D1923">
        <v>329</v>
      </c>
      <c r="E1923">
        <v>319</v>
      </c>
      <c r="F1923">
        <v>3.3038762804</v>
      </c>
      <c r="G1923">
        <v>-3.30387628</v>
      </c>
      <c r="H1923">
        <v>3.2034545089</v>
      </c>
    </row>
    <row r="1924" spans="1:8" ht="12.75">
      <c r="A1924" t="s">
        <v>58</v>
      </c>
      <c r="B1924" t="s">
        <v>39</v>
      </c>
      <c r="C1924" t="s">
        <v>8</v>
      </c>
      <c r="D1924">
        <v>335</v>
      </c>
      <c r="E1924">
        <v>305</v>
      </c>
      <c r="F1924">
        <v>3.3641293432</v>
      </c>
      <c r="G1924">
        <v>-3.364129343</v>
      </c>
      <c r="H1924">
        <v>3.0628640289</v>
      </c>
    </row>
    <row r="1925" spans="1:8" ht="12.75">
      <c r="A1925" t="s">
        <v>58</v>
      </c>
      <c r="B1925" t="s">
        <v>39</v>
      </c>
      <c r="C1925" t="s">
        <v>9</v>
      </c>
      <c r="D1925">
        <v>303</v>
      </c>
      <c r="E1925">
        <v>281</v>
      </c>
      <c r="F1925">
        <v>3.0427796746</v>
      </c>
      <c r="G1925">
        <v>-3.042779675</v>
      </c>
      <c r="H1925">
        <v>2.8218517775</v>
      </c>
    </row>
    <row r="1926" spans="1:8" ht="12.75">
      <c r="A1926" t="s">
        <v>58</v>
      </c>
      <c r="B1926" t="s">
        <v>39</v>
      </c>
      <c r="C1926" t="s">
        <v>10</v>
      </c>
      <c r="D1926">
        <v>262</v>
      </c>
      <c r="E1926">
        <v>276</v>
      </c>
      <c r="F1926">
        <v>2.6310504117</v>
      </c>
      <c r="G1926">
        <v>-2.631050412</v>
      </c>
      <c r="H1926">
        <v>2.7716408917</v>
      </c>
    </row>
    <row r="1927" spans="1:8" ht="12.75">
      <c r="A1927" t="s">
        <v>58</v>
      </c>
      <c r="B1927" t="s">
        <v>39</v>
      </c>
      <c r="C1927" t="s">
        <v>11</v>
      </c>
      <c r="D1927">
        <v>244</v>
      </c>
      <c r="E1927">
        <v>217</v>
      </c>
      <c r="F1927">
        <v>2.4502912231</v>
      </c>
      <c r="G1927">
        <v>-2.450291223</v>
      </c>
      <c r="H1927">
        <v>2.1791524402</v>
      </c>
    </row>
    <row r="1928" spans="1:8" ht="12.75">
      <c r="A1928" t="s">
        <v>58</v>
      </c>
      <c r="B1928" t="s">
        <v>39</v>
      </c>
      <c r="C1928" t="s">
        <v>12</v>
      </c>
      <c r="D1928">
        <v>188</v>
      </c>
      <c r="E1928">
        <v>186</v>
      </c>
      <c r="F1928">
        <v>1.8879293031</v>
      </c>
      <c r="G1928">
        <v>-1.887929303</v>
      </c>
      <c r="H1928">
        <v>1.8678449488</v>
      </c>
    </row>
    <row r="1929" spans="1:8" ht="12.75">
      <c r="A1929" t="s">
        <v>58</v>
      </c>
      <c r="B1929" t="s">
        <v>39</v>
      </c>
      <c r="C1929" t="s">
        <v>13</v>
      </c>
      <c r="D1929">
        <v>193</v>
      </c>
      <c r="E1929">
        <v>158</v>
      </c>
      <c r="F1929">
        <v>1.9381401888</v>
      </c>
      <c r="G1929">
        <v>-1.938140189</v>
      </c>
      <c r="H1929">
        <v>1.5866639888</v>
      </c>
    </row>
    <row r="1930" spans="1:8" ht="12.75">
      <c r="A1930" t="s">
        <v>58</v>
      </c>
      <c r="B1930" t="s">
        <v>39</v>
      </c>
      <c r="C1930" t="s">
        <v>14</v>
      </c>
      <c r="D1930">
        <v>168</v>
      </c>
      <c r="E1930">
        <v>170</v>
      </c>
      <c r="F1930">
        <v>1.6870857602</v>
      </c>
      <c r="G1930">
        <v>-1.68708576</v>
      </c>
      <c r="H1930">
        <v>1.7071701145</v>
      </c>
    </row>
    <row r="1931" spans="1:8" ht="12.75">
      <c r="A1931" t="s">
        <v>58</v>
      </c>
      <c r="B1931" t="s">
        <v>39</v>
      </c>
      <c r="C1931" t="s">
        <v>15</v>
      </c>
      <c r="D1931">
        <v>136</v>
      </c>
      <c r="E1931">
        <v>123</v>
      </c>
      <c r="F1931">
        <v>1.3657360916</v>
      </c>
      <c r="G1931">
        <v>-1.365736092</v>
      </c>
      <c r="H1931">
        <v>1.2351877887</v>
      </c>
    </row>
    <row r="1932" spans="1:8" ht="12.75">
      <c r="A1932" t="s">
        <v>58</v>
      </c>
      <c r="B1932" t="s">
        <v>39</v>
      </c>
      <c r="C1932" t="s">
        <v>16</v>
      </c>
      <c r="D1932">
        <v>71</v>
      </c>
      <c r="E1932">
        <v>88</v>
      </c>
      <c r="F1932">
        <v>0.7129945772</v>
      </c>
      <c r="G1932">
        <v>-0.712994577</v>
      </c>
      <c r="H1932">
        <v>0.8837115887</v>
      </c>
    </row>
    <row r="1933" spans="1:8" ht="12.75">
      <c r="A1933" t="s">
        <v>58</v>
      </c>
      <c r="B1933" t="s">
        <v>39</v>
      </c>
      <c r="C1933" t="s">
        <v>17</v>
      </c>
      <c r="D1933">
        <v>47</v>
      </c>
      <c r="E1933">
        <v>55</v>
      </c>
      <c r="F1933">
        <v>0.4719823258</v>
      </c>
      <c r="G1933">
        <v>-0.471982326</v>
      </c>
      <c r="H1933">
        <v>0.5523197429</v>
      </c>
    </row>
    <row r="1934" spans="1:8" ht="12.75">
      <c r="A1934" t="s">
        <v>58</v>
      </c>
      <c r="B1934" t="s">
        <v>39</v>
      </c>
      <c r="C1934" t="s">
        <v>28</v>
      </c>
      <c r="D1934">
        <v>10</v>
      </c>
      <c r="E1934">
        <v>29</v>
      </c>
      <c r="F1934">
        <v>0.1004217714</v>
      </c>
      <c r="G1934">
        <v>-0.100421771</v>
      </c>
      <c r="H1934">
        <v>0.2912231372</v>
      </c>
    </row>
    <row r="1935" spans="1:8" ht="12.75">
      <c r="A1935" t="s">
        <v>59</v>
      </c>
      <c r="B1935" t="s">
        <v>39</v>
      </c>
      <c r="C1935" t="s">
        <v>98</v>
      </c>
      <c r="D1935">
        <v>833</v>
      </c>
      <c r="E1935">
        <v>751</v>
      </c>
      <c r="F1935">
        <v>3.8031319911</v>
      </c>
      <c r="G1935">
        <v>-3.803131991</v>
      </c>
      <c r="H1935">
        <v>3.428754052</v>
      </c>
    </row>
    <row r="1936" spans="1:8" ht="12.75">
      <c r="A1936" t="s">
        <v>59</v>
      </c>
      <c r="B1936" t="s">
        <v>39</v>
      </c>
      <c r="C1936" s="1" t="s">
        <v>1</v>
      </c>
      <c r="D1936">
        <v>875</v>
      </c>
      <c r="E1936">
        <v>834</v>
      </c>
      <c r="F1936">
        <v>3.9948865452</v>
      </c>
      <c r="G1936">
        <v>-3.994886545</v>
      </c>
      <c r="H1936">
        <v>3.8076975757</v>
      </c>
    </row>
    <row r="1937" spans="1:8" ht="12.75">
      <c r="A1937" t="s">
        <v>59</v>
      </c>
      <c r="B1937" t="s">
        <v>39</v>
      </c>
      <c r="C1937" s="1" t="s">
        <v>2</v>
      </c>
      <c r="D1937">
        <v>842</v>
      </c>
      <c r="E1937">
        <v>851</v>
      </c>
      <c r="F1937">
        <v>3.8442222527</v>
      </c>
      <c r="G1937">
        <v>-3.844222253</v>
      </c>
      <c r="H1937">
        <v>3.8853125143</v>
      </c>
    </row>
    <row r="1938" spans="1:8" ht="12.75">
      <c r="A1938" t="s">
        <v>59</v>
      </c>
      <c r="B1938" t="s">
        <v>39</v>
      </c>
      <c r="C1938" t="s">
        <v>3</v>
      </c>
      <c r="D1938">
        <v>898</v>
      </c>
      <c r="E1938">
        <v>823</v>
      </c>
      <c r="F1938">
        <v>4.0998949916</v>
      </c>
      <c r="G1938">
        <v>-4.099894992</v>
      </c>
      <c r="H1938">
        <v>3.7574761448</v>
      </c>
    </row>
    <row r="1939" spans="1:8" ht="12.75">
      <c r="A1939" t="s">
        <v>59</v>
      </c>
      <c r="B1939" t="s">
        <v>39</v>
      </c>
      <c r="C1939" t="s">
        <v>4</v>
      </c>
      <c r="D1939">
        <v>702</v>
      </c>
      <c r="E1939">
        <v>731</v>
      </c>
      <c r="F1939">
        <v>3.2050404054</v>
      </c>
      <c r="G1939">
        <v>-3.205040405</v>
      </c>
      <c r="H1939">
        <v>3.3374423595</v>
      </c>
    </row>
    <row r="1940" spans="1:8" ht="12.75">
      <c r="A1940" t="s">
        <v>59</v>
      </c>
      <c r="B1940" t="s">
        <v>39</v>
      </c>
      <c r="C1940" t="s">
        <v>5</v>
      </c>
      <c r="D1940">
        <v>671</v>
      </c>
      <c r="E1940">
        <v>712</v>
      </c>
      <c r="F1940">
        <v>3.0635072821</v>
      </c>
      <c r="G1940">
        <v>-3.063507282</v>
      </c>
      <c r="H1940">
        <v>3.2506962517</v>
      </c>
    </row>
    <row r="1941" spans="1:8" ht="12.75">
      <c r="A1941" t="s">
        <v>59</v>
      </c>
      <c r="B1941" t="s">
        <v>39</v>
      </c>
      <c r="C1941" t="s">
        <v>6</v>
      </c>
      <c r="D1941">
        <v>641</v>
      </c>
      <c r="E1941">
        <v>678</v>
      </c>
      <c r="F1941">
        <v>2.9265397434</v>
      </c>
      <c r="G1941">
        <v>-2.926539743</v>
      </c>
      <c r="H1941">
        <v>3.0954663745</v>
      </c>
    </row>
    <row r="1942" spans="1:8" ht="12.75">
      <c r="A1942" t="s">
        <v>59</v>
      </c>
      <c r="B1942" t="s">
        <v>39</v>
      </c>
      <c r="C1942" t="s">
        <v>7</v>
      </c>
      <c r="D1942">
        <v>795</v>
      </c>
      <c r="E1942">
        <v>840</v>
      </c>
      <c r="F1942">
        <v>3.6296397754</v>
      </c>
      <c r="G1942">
        <v>-3.629639775</v>
      </c>
      <c r="H1942">
        <v>3.8350910834</v>
      </c>
    </row>
    <row r="1943" spans="1:8" ht="12.75">
      <c r="A1943" t="s">
        <v>59</v>
      </c>
      <c r="B1943" t="s">
        <v>39</v>
      </c>
      <c r="C1943" t="s">
        <v>8</v>
      </c>
      <c r="D1943">
        <v>857</v>
      </c>
      <c r="E1943">
        <v>872</v>
      </c>
      <c r="F1943">
        <v>3.912706022</v>
      </c>
      <c r="G1943">
        <v>-3.912706022</v>
      </c>
      <c r="H1943">
        <v>3.9811897914</v>
      </c>
    </row>
    <row r="1944" spans="1:8" ht="12.75">
      <c r="A1944" t="s">
        <v>59</v>
      </c>
      <c r="B1944" t="s">
        <v>39</v>
      </c>
      <c r="C1944" t="s">
        <v>9</v>
      </c>
      <c r="D1944">
        <v>734</v>
      </c>
      <c r="E1944">
        <v>783</v>
      </c>
      <c r="F1944">
        <v>3.3511391134</v>
      </c>
      <c r="G1944">
        <v>-3.351139113</v>
      </c>
      <c r="H1944">
        <v>3.5748527599</v>
      </c>
    </row>
    <row r="1945" spans="1:8" ht="12.75">
      <c r="A1945" t="s">
        <v>59</v>
      </c>
      <c r="B1945" t="s">
        <v>39</v>
      </c>
      <c r="C1945" t="s">
        <v>10</v>
      </c>
      <c r="D1945">
        <v>642</v>
      </c>
      <c r="E1945">
        <v>641</v>
      </c>
      <c r="F1945">
        <v>2.931105328</v>
      </c>
      <c r="G1945">
        <v>-2.931105328</v>
      </c>
      <c r="H1945">
        <v>2.9265397434</v>
      </c>
    </row>
    <row r="1946" spans="1:8" ht="12.75">
      <c r="A1946" t="s">
        <v>59</v>
      </c>
      <c r="B1946" t="s">
        <v>39</v>
      </c>
      <c r="C1946" t="s">
        <v>11</v>
      </c>
      <c r="D1946">
        <v>509</v>
      </c>
      <c r="E1946">
        <v>509</v>
      </c>
      <c r="F1946">
        <v>2.3238825732</v>
      </c>
      <c r="G1946">
        <v>-2.323882573</v>
      </c>
      <c r="H1946">
        <v>2.3238825732</v>
      </c>
    </row>
    <row r="1947" spans="1:8" ht="12.75">
      <c r="A1947" t="s">
        <v>59</v>
      </c>
      <c r="B1947" t="s">
        <v>39</v>
      </c>
      <c r="C1947" t="s">
        <v>12</v>
      </c>
      <c r="D1947">
        <v>408</v>
      </c>
      <c r="E1947">
        <v>413</v>
      </c>
      <c r="F1947">
        <v>1.8627585262</v>
      </c>
      <c r="G1947">
        <v>-1.862758526</v>
      </c>
      <c r="H1947">
        <v>1.8855864493</v>
      </c>
    </row>
    <row r="1948" spans="1:8" ht="12.75">
      <c r="A1948" t="s">
        <v>59</v>
      </c>
      <c r="B1948" t="s">
        <v>39</v>
      </c>
      <c r="C1948" t="s">
        <v>13</v>
      </c>
      <c r="D1948">
        <v>355</v>
      </c>
      <c r="E1948">
        <v>385</v>
      </c>
      <c r="F1948">
        <v>1.6207825412</v>
      </c>
      <c r="G1948">
        <v>-1.620782541</v>
      </c>
      <c r="H1948">
        <v>1.7577500799</v>
      </c>
    </row>
    <row r="1949" spans="1:8" ht="12.75">
      <c r="A1949" t="s">
        <v>59</v>
      </c>
      <c r="B1949" t="s">
        <v>39</v>
      </c>
      <c r="C1949" t="s">
        <v>14</v>
      </c>
      <c r="D1949">
        <v>319</v>
      </c>
      <c r="E1949">
        <v>395</v>
      </c>
      <c r="F1949">
        <v>1.4564214948</v>
      </c>
      <c r="G1949">
        <v>-1.456421495</v>
      </c>
      <c r="H1949">
        <v>1.8034059261</v>
      </c>
    </row>
    <row r="1950" spans="1:8" ht="12.75">
      <c r="A1950" t="s">
        <v>59</v>
      </c>
      <c r="B1950" t="s">
        <v>39</v>
      </c>
      <c r="C1950" t="s">
        <v>15</v>
      </c>
      <c r="D1950">
        <v>270</v>
      </c>
      <c r="E1950">
        <v>406</v>
      </c>
      <c r="F1950">
        <v>1.2327078482</v>
      </c>
      <c r="G1950">
        <v>-1.232707848</v>
      </c>
      <c r="H1950">
        <v>1.853627357</v>
      </c>
    </row>
    <row r="1951" spans="1:8" ht="12.75">
      <c r="A1951" t="s">
        <v>59</v>
      </c>
      <c r="B1951" t="s">
        <v>39</v>
      </c>
      <c r="C1951" t="s">
        <v>16</v>
      </c>
      <c r="D1951">
        <v>202</v>
      </c>
      <c r="E1951">
        <v>297</v>
      </c>
      <c r="F1951">
        <v>0.9222480939</v>
      </c>
      <c r="G1951">
        <v>-0.922248094</v>
      </c>
      <c r="H1951">
        <v>1.3559786331</v>
      </c>
    </row>
    <row r="1952" spans="1:8" ht="12.75">
      <c r="A1952" t="s">
        <v>59</v>
      </c>
      <c r="B1952" t="s">
        <v>39</v>
      </c>
      <c r="C1952" t="s">
        <v>17</v>
      </c>
      <c r="D1952">
        <v>95</v>
      </c>
      <c r="E1952">
        <v>197</v>
      </c>
      <c r="F1952">
        <v>0.4337305392</v>
      </c>
      <c r="G1952">
        <v>-0.433730539</v>
      </c>
      <c r="H1952">
        <v>0.8994201708</v>
      </c>
    </row>
    <row r="1953" spans="1:8" ht="12.75">
      <c r="A1953" t="s">
        <v>59</v>
      </c>
      <c r="B1953" t="s">
        <v>39</v>
      </c>
      <c r="C1953" t="s">
        <v>28</v>
      </c>
      <c r="D1953">
        <v>41</v>
      </c>
      <c r="E1953">
        <v>96</v>
      </c>
      <c r="F1953">
        <v>0.1871889695</v>
      </c>
      <c r="G1953">
        <v>-0.18718897</v>
      </c>
      <c r="H1953">
        <v>0.4382961238</v>
      </c>
    </row>
    <row r="1954" spans="1:8" ht="12.75">
      <c r="A1954" t="s">
        <v>60</v>
      </c>
      <c r="B1954" t="s">
        <v>39</v>
      </c>
      <c r="C1954" t="s">
        <v>98</v>
      </c>
      <c r="D1954">
        <v>300</v>
      </c>
      <c r="E1954">
        <v>295</v>
      </c>
      <c r="F1954">
        <v>2.8406400909</v>
      </c>
      <c r="G1954">
        <v>-2.840640091</v>
      </c>
      <c r="H1954">
        <v>2.7932960894</v>
      </c>
    </row>
    <row r="1955" spans="1:8" ht="12.75">
      <c r="A1955" t="s">
        <v>60</v>
      </c>
      <c r="B1955" t="s">
        <v>39</v>
      </c>
      <c r="C1955" s="1" t="s">
        <v>1</v>
      </c>
      <c r="D1955">
        <v>360</v>
      </c>
      <c r="E1955">
        <v>307</v>
      </c>
      <c r="F1955">
        <v>3.4087681091</v>
      </c>
      <c r="G1955">
        <v>-3.408768109</v>
      </c>
      <c r="H1955">
        <v>2.906921693</v>
      </c>
    </row>
    <row r="1956" spans="1:8" ht="12.75">
      <c r="A1956" t="s">
        <v>60</v>
      </c>
      <c r="B1956" t="s">
        <v>39</v>
      </c>
      <c r="C1956" s="1" t="s">
        <v>2</v>
      </c>
      <c r="D1956">
        <v>392</v>
      </c>
      <c r="E1956">
        <v>371</v>
      </c>
      <c r="F1956">
        <v>3.7117697188</v>
      </c>
      <c r="G1956">
        <v>-3.711769719</v>
      </c>
      <c r="H1956">
        <v>3.5129249124</v>
      </c>
    </row>
    <row r="1957" spans="1:8" ht="12.75">
      <c r="A1957" t="s">
        <v>60</v>
      </c>
      <c r="B1957" t="s">
        <v>39</v>
      </c>
      <c r="C1957" t="s">
        <v>3</v>
      </c>
      <c r="D1957">
        <v>431</v>
      </c>
      <c r="E1957">
        <v>382</v>
      </c>
      <c r="F1957">
        <v>4.0810529306</v>
      </c>
      <c r="G1957">
        <v>-4.081052931</v>
      </c>
      <c r="H1957">
        <v>3.6170817157</v>
      </c>
    </row>
    <row r="1958" spans="1:8" ht="12.75">
      <c r="A1958" t="s">
        <v>60</v>
      </c>
      <c r="B1958" t="s">
        <v>39</v>
      </c>
      <c r="C1958" t="s">
        <v>4</v>
      </c>
      <c r="D1958">
        <v>343</v>
      </c>
      <c r="E1958">
        <v>310</v>
      </c>
      <c r="F1958">
        <v>3.2477985039</v>
      </c>
      <c r="G1958">
        <v>-3.247798504</v>
      </c>
      <c r="H1958">
        <v>2.9353280939</v>
      </c>
    </row>
    <row r="1959" spans="1:8" ht="12.75">
      <c r="A1959" t="s">
        <v>60</v>
      </c>
      <c r="B1959" t="s">
        <v>39</v>
      </c>
      <c r="C1959" t="s">
        <v>5</v>
      </c>
      <c r="D1959">
        <v>306</v>
      </c>
      <c r="E1959">
        <v>297</v>
      </c>
      <c r="F1959">
        <v>2.8974528927</v>
      </c>
      <c r="G1959">
        <v>-2.897452893</v>
      </c>
      <c r="H1959">
        <v>2.81223369</v>
      </c>
    </row>
    <row r="1960" spans="1:8" ht="12.75">
      <c r="A1960" t="s">
        <v>60</v>
      </c>
      <c r="B1960" t="s">
        <v>39</v>
      </c>
      <c r="C1960" t="s">
        <v>6</v>
      </c>
      <c r="D1960">
        <v>277</v>
      </c>
      <c r="E1960">
        <v>282</v>
      </c>
      <c r="F1960">
        <v>2.6228576839</v>
      </c>
      <c r="G1960">
        <v>-2.622857684</v>
      </c>
      <c r="H1960">
        <v>2.6702016854</v>
      </c>
    </row>
    <row r="1961" spans="1:8" ht="12.75">
      <c r="A1961" t="s">
        <v>60</v>
      </c>
      <c r="B1961" t="s">
        <v>39</v>
      </c>
      <c r="C1961" t="s">
        <v>7</v>
      </c>
      <c r="D1961">
        <v>377</v>
      </c>
      <c r="E1961">
        <v>356</v>
      </c>
      <c r="F1961">
        <v>3.5697377142</v>
      </c>
      <c r="G1961">
        <v>-3.569737714</v>
      </c>
      <c r="H1961">
        <v>3.3708929079</v>
      </c>
    </row>
    <row r="1962" spans="1:8" ht="12.75">
      <c r="A1962" t="s">
        <v>60</v>
      </c>
      <c r="B1962" t="s">
        <v>39</v>
      </c>
      <c r="C1962" t="s">
        <v>8</v>
      </c>
      <c r="D1962">
        <v>365</v>
      </c>
      <c r="E1962">
        <v>387</v>
      </c>
      <c r="F1962">
        <v>3.4561121106</v>
      </c>
      <c r="G1962">
        <v>-3.456112111</v>
      </c>
      <c r="H1962">
        <v>3.6644257173</v>
      </c>
    </row>
    <row r="1963" spans="1:8" ht="12.75">
      <c r="A1963" t="s">
        <v>60</v>
      </c>
      <c r="B1963" t="s">
        <v>39</v>
      </c>
      <c r="C1963" t="s">
        <v>9</v>
      </c>
      <c r="D1963">
        <v>383</v>
      </c>
      <c r="E1963">
        <v>361</v>
      </c>
      <c r="F1963">
        <v>3.626550516</v>
      </c>
      <c r="G1963">
        <v>-3.626550516</v>
      </c>
      <c r="H1963">
        <v>3.4182369094</v>
      </c>
    </row>
    <row r="1964" spans="1:8" ht="12.75">
      <c r="A1964" t="s">
        <v>60</v>
      </c>
      <c r="B1964" t="s">
        <v>39</v>
      </c>
      <c r="C1964" t="s">
        <v>10</v>
      </c>
      <c r="D1964">
        <v>345</v>
      </c>
      <c r="E1964">
        <v>336</v>
      </c>
      <c r="F1964">
        <v>3.2667361045</v>
      </c>
      <c r="G1964">
        <v>-3.266736105</v>
      </c>
      <c r="H1964">
        <v>3.1815169018</v>
      </c>
    </row>
    <row r="1965" spans="1:8" ht="12.75">
      <c r="A1965" t="s">
        <v>60</v>
      </c>
      <c r="B1965" t="s">
        <v>39</v>
      </c>
      <c r="C1965" t="s">
        <v>11</v>
      </c>
      <c r="D1965">
        <v>273</v>
      </c>
      <c r="E1965">
        <v>265</v>
      </c>
      <c r="F1965">
        <v>2.5849824827</v>
      </c>
      <c r="G1965">
        <v>-2.584982483</v>
      </c>
      <c r="H1965">
        <v>2.5092320803</v>
      </c>
    </row>
    <row r="1966" spans="1:8" ht="12.75">
      <c r="A1966" t="s">
        <v>60</v>
      </c>
      <c r="B1966" t="s">
        <v>39</v>
      </c>
      <c r="C1966" t="s">
        <v>12</v>
      </c>
      <c r="D1966">
        <v>244</v>
      </c>
      <c r="E1966">
        <v>240</v>
      </c>
      <c r="F1966">
        <v>2.3103872739</v>
      </c>
      <c r="G1966">
        <v>-2.310387274</v>
      </c>
      <c r="H1966">
        <v>2.2725120727</v>
      </c>
    </row>
    <row r="1967" spans="1:8" ht="12.75">
      <c r="A1967" t="s">
        <v>60</v>
      </c>
      <c r="B1967" t="s">
        <v>39</v>
      </c>
      <c r="C1967" t="s">
        <v>13</v>
      </c>
      <c r="D1967">
        <v>220</v>
      </c>
      <c r="E1967">
        <v>246</v>
      </c>
      <c r="F1967">
        <v>2.0831360667</v>
      </c>
      <c r="G1967">
        <v>-2.083136067</v>
      </c>
      <c r="H1967">
        <v>2.3293248745</v>
      </c>
    </row>
    <row r="1968" spans="1:8" ht="12.75">
      <c r="A1968" t="s">
        <v>60</v>
      </c>
      <c r="B1968" t="s">
        <v>39</v>
      </c>
      <c r="C1968" t="s">
        <v>14</v>
      </c>
      <c r="D1968">
        <v>222</v>
      </c>
      <c r="E1968">
        <v>224</v>
      </c>
      <c r="F1968">
        <v>2.1020736673</v>
      </c>
      <c r="G1968">
        <v>-2.102073667</v>
      </c>
      <c r="H1968">
        <v>2.1210112679</v>
      </c>
    </row>
    <row r="1969" spans="1:8" ht="12.75">
      <c r="A1969" t="s">
        <v>60</v>
      </c>
      <c r="B1969" t="s">
        <v>39</v>
      </c>
      <c r="C1969" t="s">
        <v>15</v>
      </c>
      <c r="D1969">
        <v>167</v>
      </c>
      <c r="E1969">
        <v>227</v>
      </c>
      <c r="F1969">
        <v>1.5812896506</v>
      </c>
      <c r="G1969">
        <v>-1.581289651</v>
      </c>
      <c r="H1969">
        <v>2.1494176688</v>
      </c>
    </row>
    <row r="1970" spans="1:8" ht="12.75">
      <c r="A1970" t="s">
        <v>60</v>
      </c>
      <c r="B1970" t="s">
        <v>39</v>
      </c>
      <c r="C1970" t="s">
        <v>16</v>
      </c>
      <c r="D1970">
        <v>120</v>
      </c>
      <c r="E1970">
        <v>213</v>
      </c>
      <c r="F1970">
        <v>1.1362560364</v>
      </c>
      <c r="G1970">
        <v>-1.136256036</v>
      </c>
      <c r="H1970">
        <v>2.0168544645</v>
      </c>
    </row>
    <row r="1971" spans="1:8" ht="12.75">
      <c r="A1971" t="s">
        <v>60</v>
      </c>
      <c r="B1971" t="s">
        <v>39</v>
      </c>
      <c r="C1971" t="s">
        <v>17</v>
      </c>
      <c r="D1971">
        <v>88</v>
      </c>
      <c r="E1971">
        <v>132</v>
      </c>
      <c r="F1971">
        <v>0.8332544267</v>
      </c>
      <c r="G1971">
        <v>-0.833254427</v>
      </c>
      <c r="H1971">
        <v>1.24988164</v>
      </c>
    </row>
    <row r="1972" spans="1:8" ht="12.75">
      <c r="A1972" t="s">
        <v>60</v>
      </c>
      <c r="B1972" t="s">
        <v>39</v>
      </c>
      <c r="C1972" t="s">
        <v>28</v>
      </c>
      <c r="D1972">
        <v>34</v>
      </c>
      <c r="E1972">
        <v>83</v>
      </c>
      <c r="F1972">
        <v>0.3219392103</v>
      </c>
      <c r="G1972">
        <v>-0.32193921</v>
      </c>
      <c r="H1972">
        <v>0.7859104251</v>
      </c>
    </row>
    <row r="1973" spans="1:8" ht="12.75">
      <c r="A1973" t="s">
        <v>61</v>
      </c>
      <c r="B1973" t="s">
        <v>39</v>
      </c>
      <c r="C1973" t="s">
        <v>98</v>
      </c>
      <c r="D1973">
        <v>188</v>
      </c>
      <c r="E1973">
        <v>184</v>
      </c>
      <c r="F1973">
        <v>2.2985695073</v>
      </c>
      <c r="G1973">
        <v>-2.298569507</v>
      </c>
      <c r="H1973">
        <v>2.2496637731</v>
      </c>
    </row>
    <row r="1974" spans="1:8" ht="12.75">
      <c r="A1974" t="s">
        <v>61</v>
      </c>
      <c r="B1974" t="s">
        <v>39</v>
      </c>
      <c r="C1974" s="1" t="s">
        <v>1</v>
      </c>
      <c r="D1974">
        <v>246</v>
      </c>
      <c r="E1974">
        <v>256</v>
      </c>
      <c r="F1974">
        <v>3.0077026531</v>
      </c>
      <c r="G1974">
        <v>-3.007702653</v>
      </c>
      <c r="H1974">
        <v>3.1299669886</v>
      </c>
    </row>
    <row r="1975" spans="1:8" ht="12.75">
      <c r="A1975" t="s">
        <v>61</v>
      </c>
      <c r="B1975" t="s">
        <v>39</v>
      </c>
      <c r="C1975" s="1" t="s">
        <v>2</v>
      </c>
      <c r="D1975">
        <v>313</v>
      </c>
      <c r="E1975">
        <v>298</v>
      </c>
      <c r="F1975">
        <v>3.8268737009</v>
      </c>
      <c r="G1975">
        <v>-3.826873701</v>
      </c>
      <c r="H1975">
        <v>3.6434771977</v>
      </c>
    </row>
    <row r="1976" spans="1:8" ht="12.75">
      <c r="A1976" t="s">
        <v>61</v>
      </c>
      <c r="B1976" t="s">
        <v>39</v>
      </c>
      <c r="C1976" t="s">
        <v>3</v>
      </c>
      <c r="D1976">
        <v>323</v>
      </c>
      <c r="E1976">
        <v>278</v>
      </c>
      <c r="F1976">
        <v>3.9491380364</v>
      </c>
      <c r="G1976">
        <v>-3.949138036</v>
      </c>
      <c r="H1976">
        <v>3.3989485267</v>
      </c>
    </row>
    <row r="1977" spans="1:8" ht="12.75">
      <c r="A1977" t="s">
        <v>61</v>
      </c>
      <c r="B1977" t="s">
        <v>39</v>
      </c>
      <c r="C1977" t="s">
        <v>4</v>
      </c>
      <c r="D1977">
        <v>259</v>
      </c>
      <c r="E1977">
        <v>218</v>
      </c>
      <c r="F1977">
        <v>3.1666462893</v>
      </c>
      <c r="G1977">
        <v>-3.166646289</v>
      </c>
      <c r="H1977">
        <v>2.6653625138</v>
      </c>
    </row>
    <row r="1978" spans="1:8" ht="12.75">
      <c r="A1978" t="s">
        <v>61</v>
      </c>
      <c r="B1978" t="s">
        <v>39</v>
      </c>
      <c r="C1978" t="s">
        <v>5</v>
      </c>
      <c r="D1978">
        <v>212</v>
      </c>
      <c r="E1978">
        <v>169</v>
      </c>
      <c r="F1978">
        <v>2.5920039125</v>
      </c>
      <c r="G1978">
        <v>-2.592003912</v>
      </c>
      <c r="H1978">
        <v>2.0662672698</v>
      </c>
    </row>
    <row r="1979" spans="1:8" ht="12.75">
      <c r="A1979" t="s">
        <v>61</v>
      </c>
      <c r="B1979" t="s">
        <v>39</v>
      </c>
      <c r="C1979" t="s">
        <v>6</v>
      </c>
      <c r="D1979">
        <v>203</v>
      </c>
      <c r="E1979">
        <v>189</v>
      </c>
      <c r="F1979">
        <v>2.4819660105</v>
      </c>
      <c r="G1979">
        <v>-2.481966011</v>
      </c>
      <c r="H1979">
        <v>2.3107959408</v>
      </c>
    </row>
    <row r="1980" spans="1:8" ht="12.75">
      <c r="A1980" t="s">
        <v>61</v>
      </c>
      <c r="B1980" t="s">
        <v>39</v>
      </c>
      <c r="C1980" t="s">
        <v>7</v>
      </c>
      <c r="D1980">
        <v>248</v>
      </c>
      <c r="E1980">
        <v>276</v>
      </c>
      <c r="F1980">
        <v>3.0321555202</v>
      </c>
      <c r="G1980">
        <v>-3.03215552</v>
      </c>
      <c r="H1980">
        <v>3.3744956596</v>
      </c>
    </row>
    <row r="1981" spans="1:8" ht="12.75">
      <c r="A1981" t="s">
        <v>61</v>
      </c>
      <c r="B1981" t="s">
        <v>39</v>
      </c>
      <c r="C1981" t="s">
        <v>8</v>
      </c>
      <c r="D1981">
        <v>340</v>
      </c>
      <c r="E1981">
        <v>322</v>
      </c>
      <c r="F1981">
        <v>4.1569874068</v>
      </c>
      <c r="G1981">
        <v>-4.156987407</v>
      </c>
      <c r="H1981">
        <v>3.9369116029</v>
      </c>
    </row>
    <row r="1982" spans="1:8" ht="12.75">
      <c r="A1982" t="s">
        <v>61</v>
      </c>
      <c r="B1982" t="s">
        <v>39</v>
      </c>
      <c r="C1982" t="s">
        <v>9</v>
      </c>
      <c r="D1982">
        <v>298</v>
      </c>
      <c r="E1982">
        <v>254</v>
      </c>
      <c r="F1982">
        <v>3.6434771977</v>
      </c>
      <c r="G1982">
        <v>-3.643477198</v>
      </c>
      <c r="H1982">
        <v>3.1055141215</v>
      </c>
    </row>
    <row r="1983" spans="1:8" ht="12.75">
      <c r="A1983" t="s">
        <v>61</v>
      </c>
      <c r="B1983" t="s">
        <v>39</v>
      </c>
      <c r="C1983" t="s">
        <v>10</v>
      </c>
      <c r="D1983">
        <v>278</v>
      </c>
      <c r="E1983">
        <v>271</v>
      </c>
      <c r="F1983">
        <v>3.3989485267</v>
      </c>
      <c r="G1983">
        <v>-3.398948527</v>
      </c>
      <c r="H1983">
        <v>3.3133634919</v>
      </c>
    </row>
    <row r="1984" spans="1:8" ht="12.75">
      <c r="A1984" t="s">
        <v>61</v>
      </c>
      <c r="B1984" t="s">
        <v>39</v>
      </c>
      <c r="C1984" t="s">
        <v>11</v>
      </c>
      <c r="D1984">
        <v>230</v>
      </c>
      <c r="E1984">
        <v>221</v>
      </c>
      <c r="F1984">
        <v>2.8120797163</v>
      </c>
      <c r="G1984">
        <v>-2.812079716</v>
      </c>
      <c r="H1984">
        <v>2.7020418144</v>
      </c>
    </row>
    <row r="1985" spans="1:8" ht="12.75">
      <c r="A1985" t="s">
        <v>61</v>
      </c>
      <c r="B1985" t="s">
        <v>39</v>
      </c>
      <c r="C1985" t="s">
        <v>12</v>
      </c>
      <c r="D1985">
        <v>209</v>
      </c>
      <c r="E1985">
        <v>224</v>
      </c>
      <c r="F1985">
        <v>2.5553246118</v>
      </c>
      <c r="G1985">
        <v>-2.555324612</v>
      </c>
      <c r="H1985">
        <v>2.7387211151</v>
      </c>
    </row>
    <row r="1986" spans="1:8" ht="12.75">
      <c r="A1986" t="s">
        <v>61</v>
      </c>
      <c r="B1986" t="s">
        <v>39</v>
      </c>
      <c r="C1986" t="s">
        <v>13</v>
      </c>
      <c r="D1986">
        <v>200</v>
      </c>
      <c r="E1986">
        <v>201</v>
      </c>
      <c r="F1986">
        <v>2.4452867099</v>
      </c>
      <c r="G1986">
        <v>-2.44528671</v>
      </c>
      <c r="H1986">
        <v>2.4575131434</v>
      </c>
    </row>
    <row r="1987" spans="1:8" ht="12.75">
      <c r="A1987" t="s">
        <v>61</v>
      </c>
      <c r="B1987" t="s">
        <v>39</v>
      </c>
      <c r="C1987" t="s">
        <v>14</v>
      </c>
      <c r="D1987">
        <v>204</v>
      </c>
      <c r="E1987">
        <v>192</v>
      </c>
      <c r="F1987">
        <v>2.4941924441</v>
      </c>
      <c r="G1987">
        <v>-2.494192444</v>
      </c>
      <c r="H1987">
        <v>2.3474752415</v>
      </c>
    </row>
    <row r="1988" spans="1:8" ht="12.75">
      <c r="A1988" t="s">
        <v>61</v>
      </c>
      <c r="B1988" t="s">
        <v>39</v>
      </c>
      <c r="C1988" t="s">
        <v>15</v>
      </c>
      <c r="D1988">
        <v>157</v>
      </c>
      <c r="E1988">
        <v>200</v>
      </c>
      <c r="F1988">
        <v>1.9195500672</v>
      </c>
      <c r="G1988">
        <v>-1.919550067</v>
      </c>
      <c r="H1988">
        <v>2.4452867099</v>
      </c>
    </row>
    <row r="1989" spans="1:8" ht="12.75">
      <c r="A1989" t="s">
        <v>61</v>
      </c>
      <c r="B1989" t="s">
        <v>39</v>
      </c>
      <c r="C1989" t="s">
        <v>16</v>
      </c>
      <c r="D1989">
        <v>95</v>
      </c>
      <c r="E1989">
        <v>181</v>
      </c>
      <c r="F1989">
        <v>1.1615111872</v>
      </c>
      <c r="G1989">
        <v>-1.161511187</v>
      </c>
      <c r="H1989">
        <v>2.2129844724</v>
      </c>
    </row>
    <row r="1990" spans="1:8" ht="12.75">
      <c r="A1990" t="s">
        <v>61</v>
      </c>
      <c r="B1990" t="s">
        <v>39</v>
      </c>
      <c r="C1990" t="s">
        <v>17</v>
      </c>
      <c r="D1990">
        <v>62</v>
      </c>
      <c r="E1990">
        <v>99</v>
      </c>
      <c r="F1990">
        <v>0.7580388801</v>
      </c>
      <c r="G1990">
        <v>-0.75803888</v>
      </c>
      <c r="H1990">
        <v>1.2104169214</v>
      </c>
    </row>
    <row r="1991" spans="1:8" ht="12.75">
      <c r="A1991" t="s">
        <v>61</v>
      </c>
      <c r="B1991" t="s">
        <v>39</v>
      </c>
      <c r="C1991" t="s">
        <v>28</v>
      </c>
      <c r="D1991">
        <v>26</v>
      </c>
      <c r="E1991">
        <v>55</v>
      </c>
      <c r="F1991">
        <v>0.3178872723</v>
      </c>
      <c r="G1991">
        <v>-0.317887272</v>
      </c>
      <c r="H1991">
        <v>0.6724538452</v>
      </c>
    </row>
    <row r="1992" spans="1:8" ht="12.75">
      <c r="A1992" t="s">
        <v>62</v>
      </c>
      <c r="B1992" t="s">
        <v>39</v>
      </c>
      <c r="C1992" t="s">
        <v>98</v>
      </c>
      <c r="D1992">
        <v>310</v>
      </c>
      <c r="E1992">
        <v>262</v>
      </c>
      <c r="F1992">
        <v>3.1306806706</v>
      </c>
      <c r="G1992">
        <v>-3.130680671</v>
      </c>
      <c r="H1992">
        <v>2.6459301151</v>
      </c>
    </row>
    <row r="1993" spans="1:8" ht="12.75">
      <c r="A1993" t="s">
        <v>62</v>
      </c>
      <c r="B1993" t="s">
        <v>39</v>
      </c>
      <c r="C1993" s="1" t="s">
        <v>1</v>
      </c>
      <c r="D1993">
        <v>343</v>
      </c>
      <c r="E1993">
        <v>371</v>
      </c>
      <c r="F1993">
        <v>3.4639466774</v>
      </c>
      <c r="G1993">
        <v>-3.463946677</v>
      </c>
      <c r="H1993">
        <v>3.7467178348</v>
      </c>
    </row>
    <row r="1994" spans="1:8" ht="12.75">
      <c r="A1994" t="s">
        <v>62</v>
      </c>
      <c r="B1994" t="s">
        <v>39</v>
      </c>
      <c r="C1994" s="1" t="s">
        <v>2</v>
      </c>
      <c r="D1994">
        <v>380</v>
      </c>
      <c r="E1994">
        <v>375</v>
      </c>
      <c r="F1994">
        <v>3.8376085639</v>
      </c>
      <c r="G1994">
        <v>-3.837608564</v>
      </c>
      <c r="H1994">
        <v>3.7871137144</v>
      </c>
    </row>
    <row r="1995" spans="1:8" ht="12.75">
      <c r="A1995" t="s">
        <v>62</v>
      </c>
      <c r="B1995" t="s">
        <v>39</v>
      </c>
      <c r="C1995" t="s">
        <v>3</v>
      </c>
      <c r="D1995">
        <v>409</v>
      </c>
      <c r="E1995">
        <v>373</v>
      </c>
      <c r="F1995">
        <v>4.1304786912</v>
      </c>
      <c r="G1995">
        <v>-4.130478691</v>
      </c>
      <c r="H1995">
        <v>3.7669157746</v>
      </c>
    </row>
    <row r="1996" spans="1:8" ht="12.75">
      <c r="A1996" t="s">
        <v>62</v>
      </c>
      <c r="B1996" t="s">
        <v>39</v>
      </c>
      <c r="C1996" t="s">
        <v>4</v>
      </c>
      <c r="D1996">
        <v>315</v>
      </c>
      <c r="E1996">
        <v>268</v>
      </c>
      <c r="F1996">
        <v>3.1811755201</v>
      </c>
      <c r="G1996">
        <v>-3.18117552</v>
      </c>
      <c r="H1996">
        <v>2.7065239346</v>
      </c>
    </row>
    <row r="1997" spans="1:8" ht="12.75">
      <c r="A1997" t="s">
        <v>62</v>
      </c>
      <c r="B1997" t="s">
        <v>39</v>
      </c>
      <c r="C1997" t="s">
        <v>5</v>
      </c>
      <c r="D1997">
        <v>253</v>
      </c>
      <c r="E1997">
        <v>271</v>
      </c>
      <c r="F1997">
        <v>2.555039386</v>
      </c>
      <c r="G1997">
        <v>-2.555039386</v>
      </c>
      <c r="H1997">
        <v>2.7368208443</v>
      </c>
    </row>
    <row r="1998" spans="1:8" ht="12.75">
      <c r="A1998" t="s">
        <v>62</v>
      </c>
      <c r="B1998" t="s">
        <v>39</v>
      </c>
      <c r="C1998" t="s">
        <v>6</v>
      </c>
      <c r="D1998">
        <v>265</v>
      </c>
      <c r="E1998">
        <v>242</v>
      </c>
      <c r="F1998">
        <v>2.6762270248</v>
      </c>
      <c r="G1998">
        <v>-2.676227025</v>
      </c>
      <c r="H1998">
        <v>2.443950717</v>
      </c>
    </row>
    <row r="1999" spans="1:8" ht="12.75">
      <c r="A1999" t="s">
        <v>62</v>
      </c>
      <c r="B1999" t="s">
        <v>39</v>
      </c>
      <c r="C1999" t="s">
        <v>7</v>
      </c>
      <c r="D1999">
        <v>335</v>
      </c>
      <c r="E1999">
        <v>314</v>
      </c>
      <c r="F1999">
        <v>3.3831549182</v>
      </c>
      <c r="G1999">
        <v>-3.383154918</v>
      </c>
      <c r="H1999">
        <v>3.1710765502</v>
      </c>
    </row>
    <row r="2000" spans="1:8" ht="12.75">
      <c r="A2000" t="s">
        <v>62</v>
      </c>
      <c r="B2000" t="s">
        <v>39</v>
      </c>
      <c r="C2000" t="s">
        <v>8</v>
      </c>
      <c r="D2000">
        <v>394</v>
      </c>
      <c r="E2000">
        <v>347</v>
      </c>
      <c r="F2000">
        <v>3.9789941426</v>
      </c>
      <c r="G2000">
        <v>-3.978994143</v>
      </c>
      <c r="H2000">
        <v>3.5043425571</v>
      </c>
    </row>
    <row r="2001" spans="1:8" ht="12.75">
      <c r="A2001" t="s">
        <v>62</v>
      </c>
      <c r="B2001" t="s">
        <v>39</v>
      </c>
      <c r="C2001" t="s">
        <v>9</v>
      </c>
      <c r="D2001">
        <v>369</v>
      </c>
      <c r="E2001">
        <v>346</v>
      </c>
      <c r="F2001">
        <v>3.726519895</v>
      </c>
      <c r="G2001">
        <v>-3.726519895</v>
      </c>
      <c r="H2001">
        <v>3.4942435872</v>
      </c>
    </row>
    <row r="2002" spans="1:8" ht="12.75">
      <c r="A2002" t="s">
        <v>62</v>
      </c>
      <c r="B2002" t="s">
        <v>39</v>
      </c>
      <c r="C2002" t="s">
        <v>10</v>
      </c>
      <c r="D2002">
        <v>295</v>
      </c>
      <c r="E2002">
        <v>309</v>
      </c>
      <c r="F2002">
        <v>2.979196122</v>
      </c>
      <c r="G2002">
        <v>-2.979196122</v>
      </c>
      <c r="H2002">
        <v>3.1205817007</v>
      </c>
    </row>
    <row r="2003" spans="1:8" ht="12.75">
      <c r="A2003" t="s">
        <v>62</v>
      </c>
      <c r="B2003" t="s">
        <v>39</v>
      </c>
      <c r="C2003" t="s">
        <v>11</v>
      </c>
      <c r="D2003">
        <v>245</v>
      </c>
      <c r="E2003">
        <v>233</v>
      </c>
      <c r="F2003">
        <v>2.4742476267</v>
      </c>
      <c r="G2003">
        <v>-2.474247627</v>
      </c>
      <c r="H2003">
        <v>2.3530599879</v>
      </c>
    </row>
    <row r="2004" spans="1:8" ht="12.75">
      <c r="A2004" t="s">
        <v>62</v>
      </c>
      <c r="B2004" t="s">
        <v>39</v>
      </c>
      <c r="C2004" t="s">
        <v>12</v>
      </c>
      <c r="D2004">
        <v>194</v>
      </c>
      <c r="E2004">
        <v>213</v>
      </c>
      <c r="F2004">
        <v>1.9592001616</v>
      </c>
      <c r="G2004">
        <v>-1.959200162</v>
      </c>
      <c r="H2004">
        <v>2.1510805898</v>
      </c>
    </row>
    <row r="2005" spans="1:8" ht="12.75">
      <c r="A2005" t="s">
        <v>62</v>
      </c>
      <c r="B2005" t="s">
        <v>39</v>
      </c>
      <c r="C2005" t="s">
        <v>13</v>
      </c>
      <c r="D2005">
        <v>203</v>
      </c>
      <c r="E2005">
        <v>217</v>
      </c>
      <c r="F2005">
        <v>2.0500908907</v>
      </c>
      <c r="G2005">
        <v>-2.050090891</v>
      </c>
      <c r="H2005">
        <v>2.1914764694</v>
      </c>
    </row>
    <row r="2006" spans="1:8" ht="12.75">
      <c r="A2006" t="s">
        <v>62</v>
      </c>
      <c r="B2006" t="s">
        <v>39</v>
      </c>
      <c r="C2006" t="s">
        <v>14</v>
      </c>
      <c r="D2006">
        <v>222</v>
      </c>
      <c r="E2006">
        <v>234</v>
      </c>
      <c r="F2006">
        <v>2.2419713189</v>
      </c>
      <c r="G2006">
        <v>-2.241971319</v>
      </c>
      <c r="H2006">
        <v>2.3631589578</v>
      </c>
    </row>
    <row r="2007" spans="1:8" ht="12.75">
      <c r="A2007" t="s">
        <v>62</v>
      </c>
      <c r="B2007" t="s">
        <v>39</v>
      </c>
      <c r="C2007" t="s">
        <v>15</v>
      </c>
      <c r="D2007">
        <v>170</v>
      </c>
      <c r="E2007">
        <v>235</v>
      </c>
      <c r="F2007">
        <v>1.7168248839</v>
      </c>
      <c r="G2007">
        <v>-1.716824884</v>
      </c>
      <c r="H2007">
        <v>2.3732579277</v>
      </c>
    </row>
    <row r="2008" spans="1:8" ht="12.75">
      <c r="A2008" t="s">
        <v>62</v>
      </c>
      <c r="B2008" t="s">
        <v>39</v>
      </c>
      <c r="C2008" t="s">
        <v>16</v>
      </c>
      <c r="D2008">
        <v>139</v>
      </c>
      <c r="E2008">
        <v>163</v>
      </c>
      <c r="F2008">
        <v>1.4037568168</v>
      </c>
      <c r="G2008">
        <v>-1.403756817</v>
      </c>
      <c r="H2008">
        <v>1.6461320945</v>
      </c>
    </row>
    <row r="2009" spans="1:8" ht="12.75">
      <c r="A2009" t="s">
        <v>62</v>
      </c>
      <c r="B2009" t="s">
        <v>39</v>
      </c>
      <c r="C2009" t="s">
        <v>17</v>
      </c>
      <c r="D2009">
        <v>75</v>
      </c>
      <c r="E2009">
        <v>121</v>
      </c>
      <c r="F2009">
        <v>0.7574227429</v>
      </c>
      <c r="G2009">
        <v>-0.757422743</v>
      </c>
      <c r="H2009">
        <v>1.2219753585</v>
      </c>
    </row>
    <row r="2010" spans="1:8" ht="12.75">
      <c r="A2010" t="s">
        <v>62</v>
      </c>
      <c r="B2010" t="s">
        <v>39</v>
      </c>
      <c r="C2010" t="s">
        <v>28</v>
      </c>
      <c r="D2010">
        <v>34</v>
      </c>
      <c r="E2010">
        <v>58</v>
      </c>
      <c r="F2010">
        <v>0.3433649768</v>
      </c>
      <c r="G2010">
        <v>-0.343364977</v>
      </c>
      <c r="H2010">
        <v>0.5857402545</v>
      </c>
    </row>
    <row r="2011" spans="1:8" ht="12.75">
      <c r="A2011" t="s">
        <v>63</v>
      </c>
      <c r="B2011" t="s">
        <v>39</v>
      </c>
      <c r="C2011" t="s">
        <v>98</v>
      </c>
      <c r="D2011">
        <v>288</v>
      </c>
      <c r="E2011">
        <v>266</v>
      </c>
      <c r="F2011">
        <v>3.2458018708</v>
      </c>
      <c r="G2011">
        <v>-3.245801871</v>
      </c>
      <c r="H2011">
        <v>2.9978586724</v>
      </c>
    </row>
    <row r="2012" spans="1:8" ht="12.75">
      <c r="A2012" t="s">
        <v>63</v>
      </c>
      <c r="B2012" t="s">
        <v>39</v>
      </c>
      <c r="C2012" s="1" t="s">
        <v>1</v>
      </c>
      <c r="D2012">
        <v>326</v>
      </c>
      <c r="E2012">
        <v>331</v>
      </c>
      <c r="F2012">
        <v>3.6740673955</v>
      </c>
      <c r="G2012">
        <v>-3.674067395</v>
      </c>
      <c r="H2012">
        <v>3.7304181224</v>
      </c>
    </row>
    <row r="2013" spans="1:8" ht="12.75">
      <c r="A2013" t="s">
        <v>63</v>
      </c>
      <c r="B2013" t="s">
        <v>39</v>
      </c>
      <c r="C2013" s="1" t="s">
        <v>2</v>
      </c>
      <c r="D2013">
        <v>355</v>
      </c>
      <c r="E2013">
        <v>355</v>
      </c>
      <c r="F2013">
        <v>4.0009016116</v>
      </c>
      <c r="G2013">
        <v>-4.000901612</v>
      </c>
      <c r="H2013">
        <v>4.0009016116</v>
      </c>
    </row>
    <row r="2014" spans="1:8" ht="12.75">
      <c r="A2014" t="s">
        <v>63</v>
      </c>
      <c r="B2014" t="s">
        <v>39</v>
      </c>
      <c r="C2014" t="s">
        <v>3</v>
      </c>
      <c r="D2014">
        <v>340</v>
      </c>
      <c r="E2014">
        <v>306</v>
      </c>
      <c r="F2014">
        <v>3.8318494309</v>
      </c>
      <c r="G2014">
        <v>-3.831849431</v>
      </c>
      <c r="H2014">
        <v>3.4486644878</v>
      </c>
    </row>
    <row r="2015" spans="1:8" ht="12.75">
      <c r="A2015" t="s">
        <v>63</v>
      </c>
      <c r="B2015" t="s">
        <v>39</v>
      </c>
      <c r="C2015" t="s">
        <v>4</v>
      </c>
      <c r="D2015">
        <v>311</v>
      </c>
      <c r="E2015">
        <v>265</v>
      </c>
      <c r="F2015">
        <v>3.5050152147</v>
      </c>
      <c r="G2015">
        <v>-3.505015215</v>
      </c>
      <c r="H2015">
        <v>2.986588527</v>
      </c>
    </row>
    <row r="2016" spans="1:8" ht="12.75">
      <c r="A2016" t="s">
        <v>63</v>
      </c>
      <c r="B2016" t="s">
        <v>39</v>
      </c>
      <c r="C2016" t="s">
        <v>5</v>
      </c>
      <c r="D2016">
        <v>227</v>
      </c>
      <c r="E2016">
        <v>210</v>
      </c>
      <c r="F2016">
        <v>2.5583230024</v>
      </c>
      <c r="G2016">
        <v>-2.558323002</v>
      </c>
      <c r="H2016">
        <v>2.3667305308</v>
      </c>
    </row>
    <row r="2017" spans="1:8" ht="12.75">
      <c r="A2017" t="s">
        <v>63</v>
      </c>
      <c r="B2017" t="s">
        <v>39</v>
      </c>
      <c r="C2017" t="s">
        <v>6</v>
      </c>
      <c r="D2017">
        <v>227</v>
      </c>
      <c r="E2017">
        <v>235</v>
      </c>
      <c r="F2017">
        <v>2.5583230024</v>
      </c>
      <c r="G2017">
        <v>-2.558323002</v>
      </c>
      <c r="H2017">
        <v>2.6484841654</v>
      </c>
    </row>
    <row r="2018" spans="1:8" ht="12.75">
      <c r="A2018" t="s">
        <v>63</v>
      </c>
      <c r="B2018" t="s">
        <v>39</v>
      </c>
      <c r="C2018" t="s">
        <v>7</v>
      </c>
      <c r="D2018">
        <v>305</v>
      </c>
      <c r="E2018">
        <v>309</v>
      </c>
      <c r="F2018">
        <v>3.4373943424</v>
      </c>
      <c r="G2018">
        <v>-3.437394342</v>
      </c>
      <c r="H2018">
        <v>3.4824749239</v>
      </c>
    </row>
    <row r="2019" spans="1:8" ht="12.75">
      <c r="A2019" t="s">
        <v>63</v>
      </c>
      <c r="B2019" t="s">
        <v>39</v>
      </c>
      <c r="C2019" t="s">
        <v>8</v>
      </c>
      <c r="D2019">
        <v>331</v>
      </c>
      <c r="E2019">
        <v>311</v>
      </c>
      <c r="F2019">
        <v>3.7304181224</v>
      </c>
      <c r="G2019">
        <v>-3.730418122</v>
      </c>
      <c r="H2019">
        <v>3.5050152147</v>
      </c>
    </row>
    <row r="2020" spans="1:8" ht="12.75">
      <c r="A2020" t="s">
        <v>63</v>
      </c>
      <c r="B2020" t="s">
        <v>39</v>
      </c>
      <c r="C2020" t="s">
        <v>9</v>
      </c>
      <c r="D2020">
        <v>298</v>
      </c>
      <c r="E2020">
        <v>274</v>
      </c>
      <c r="F2020">
        <v>3.3585033247</v>
      </c>
      <c r="G2020">
        <v>-3.358503325</v>
      </c>
      <c r="H2020">
        <v>3.0880198355</v>
      </c>
    </row>
    <row r="2021" spans="1:8" ht="12.75">
      <c r="A2021" t="s">
        <v>63</v>
      </c>
      <c r="B2021" t="s">
        <v>39</v>
      </c>
      <c r="C2021" t="s">
        <v>10</v>
      </c>
      <c r="D2021">
        <v>244</v>
      </c>
      <c r="E2021">
        <v>240</v>
      </c>
      <c r="F2021">
        <v>2.7499154739</v>
      </c>
      <c r="G2021">
        <v>-2.749915474</v>
      </c>
      <c r="H2021">
        <v>2.7048348924</v>
      </c>
    </row>
    <row r="2022" spans="1:8" ht="12.75">
      <c r="A2022" t="s">
        <v>63</v>
      </c>
      <c r="B2022" t="s">
        <v>39</v>
      </c>
      <c r="C2022" t="s">
        <v>11</v>
      </c>
      <c r="D2022">
        <v>233</v>
      </c>
      <c r="E2022">
        <v>220</v>
      </c>
      <c r="F2022">
        <v>2.6259438747</v>
      </c>
      <c r="G2022">
        <v>-2.625943875</v>
      </c>
      <c r="H2022">
        <v>2.4794319847</v>
      </c>
    </row>
    <row r="2023" spans="1:8" ht="12.75">
      <c r="A2023" t="s">
        <v>63</v>
      </c>
      <c r="B2023" t="s">
        <v>39</v>
      </c>
      <c r="C2023" t="s">
        <v>12</v>
      </c>
      <c r="D2023">
        <v>219</v>
      </c>
      <c r="E2023">
        <v>198</v>
      </c>
      <c r="F2023">
        <v>2.4681618393</v>
      </c>
      <c r="G2023">
        <v>-2.468161839</v>
      </c>
      <c r="H2023">
        <v>2.2314887862</v>
      </c>
    </row>
    <row r="2024" spans="1:8" ht="12.75">
      <c r="A2024" t="s">
        <v>63</v>
      </c>
      <c r="B2024" t="s">
        <v>39</v>
      </c>
      <c r="C2024" t="s">
        <v>13</v>
      </c>
      <c r="D2024">
        <v>167</v>
      </c>
      <c r="E2024">
        <v>192</v>
      </c>
      <c r="F2024">
        <v>1.8821142793</v>
      </c>
      <c r="G2024">
        <v>-1.882114279</v>
      </c>
      <c r="H2024">
        <v>2.1638679139</v>
      </c>
    </row>
    <row r="2025" spans="1:8" ht="12.75">
      <c r="A2025" t="s">
        <v>63</v>
      </c>
      <c r="B2025" t="s">
        <v>39</v>
      </c>
      <c r="C2025" t="s">
        <v>14</v>
      </c>
      <c r="D2025">
        <v>213</v>
      </c>
      <c r="E2025">
        <v>197</v>
      </c>
      <c r="F2025">
        <v>2.400540967</v>
      </c>
      <c r="G2025">
        <v>-2.400540967</v>
      </c>
      <c r="H2025">
        <v>2.2202186408</v>
      </c>
    </row>
    <row r="2026" spans="1:8" ht="12.75">
      <c r="A2026" t="s">
        <v>63</v>
      </c>
      <c r="B2026" t="s">
        <v>39</v>
      </c>
      <c r="C2026" t="s">
        <v>15</v>
      </c>
      <c r="D2026">
        <v>188</v>
      </c>
      <c r="E2026">
        <v>209</v>
      </c>
      <c r="F2026">
        <v>2.1187873324</v>
      </c>
      <c r="G2026">
        <v>-2.118787332</v>
      </c>
      <c r="H2026">
        <v>2.3554603854</v>
      </c>
    </row>
    <row r="2027" spans="1:8" ht="12.75">
      <c r="A2027" t="s">
        <v>63</v>
      </c>
      <c r="B2027" t="s">
        <v>39</v>
      </c>
      <c r="C2027" t="s">
        <v>16</v>
      </c>
      <c r="D2027">
        <v>96</v>
      </c>
      <c r="E2027">
        <v>154</v>
      </c>
      <c r="F2027">
        <v>1.0819339569</v>
      </c>
      <c r="G2027">
        <v>-1.081933957</v>
      </c>
      <c r="H2027">
        <v>1.7356023893</v>
      </c>
    </row>
    <row r="2028" spans="1:8" ht="12.75">
      <c r="A2028" t="s">
        <v>63</v>
      </c>
      <c r="B2028" t="s">
        <v>39</v>
      </c>
      <c r="C2028" t="s">
        <v>17</v>
      </c>
      <c r="D2028">
        <v>46</v>
      </c>
      <c r="E2028">
        <v>112</v>
      </c>
      <c r="F2028">
        <v>0.5184266877</v>
      </c>
      <c r="G2028">
        <v>-0.518426688</v>
      </c>
      <c r="H2028">
        <v>1.2622562831</v>
      </c>
    </row>
    <row r="2029" spans="1:8" ht="12.75">
      <c r="A2029" t="s">
        <v>63</v>
      </c>
      <c r="B2029" t="s">
        <v>39</v>
      </c>
      <c r="C2029" t="s">
        <v>28</v>
      </c>
      <c r="D2029">
        <v>15</v>
      </c>
      <c r="E2029">
        <v>60</v>
      </c>
      <c r="F2029">
        <v>0.1690521808</v>
      </c>
      <c r="G2029">
        <v>-0.169052181</v>
      </c>
      <c r="H2029">
        <v>0.6762087231</v>
      </c>
    </row>
    <row r="2030" spans="1:8" ht="12.75">
      <c r="A2030" t="s">
        <v>64</v>
      </c>
      <c r="B2030" t="s">
        <v>39</v>
      </c>
      <c r="C2030" t="s">
        <v>98</v>
      </c>
      <c r="D2030">
        <v>168</v>
      </c>
      <c r="E2030">
        <v>166</v>
      </c>
      <c r="F2030">
        <v>2.7958062906</v>
      </c>
      <c r="G2030">
        <v>-2.795806291</v>
      </c>
      <c r="H2030">
        <v>2.7625228823</v>
      </c>
    </row>
    <row r="2031" spans="1:8" ht="12.75">
      <c r="A2031" t="s">
        <v>64</v>
      </c>
      <c r="B2031" t="s">
        <v>39</v>
      </c>
      <c r="C2031" s="1" t="s">
        <v>1</v>
      </c>
      <c r="D2031">
        <v>177</v>
      </c>
      <c r="E2031">
        <v>181</v>
      </c>
      <c r="F2031">
        <v>2.9455816276</v>
      </c>
      <c r="G2031">
        <v>-2.945581628</v>
      </c>
      <c r="H2031">
        <v>3.012148444</v>
      </c>
    </row>
    <row r="2032" spans="1:8" ht="12.75">
      <c r="A2032" t="s">
        <v>64</v>
      </c>
      <c r="B2032" t="s">
        <v>39</v>
      </c>
      <c r="C2032" s="1" t="s">
        <v>2</v>
      </c>
      <c r="D2032">
        <v>238</v>
      </c>
      <c r="E2032">
        <v>182</v>
      </c>
      <c r="F2032">
        <v>3.9607255783</v>
      </c>
      <c r="G2032">
        <v>-3.960725578</v>
      </c>
      <c r="H2032">
        <v>3.0287901481</v>
      </c>
    </row>
    <row r="2033" spans="1:8" ht="12.75">
      <c r="A2033" t="s">
        <v>64</v>
      </c>
      <c r="B2033" t="s">
        <v>39</v>
      </c>
      <c r="C2033" t="s">
        <v>3</v>
      </c>
      <c r="D2033">
        <v>237</v>
      </c>
      <c r="E2033">
        <v>234</v>
      </c>
      <c r="F2033">
        <v>3.9440838742</v>
      </c>
      <c r="G2033">
        <v>-3.944083874</v>
      </c>
      <c r="H2033">
        <v>3.8941587619</v>
      </c>
    </row>
    <row r="2034" spans="1:8" ht="12.75">
      <c r="A2034" t="s">
        <v>64</v>
      </c>
      <c r="B2034" t="s">
        <v>39</v>
      </c>
      <c r="C2034" t="s">
        <v>4</v>
      </c>
      <c r="D2034">
        <v>175</v>
      </c>
      <c r="E2034">
        <v>170</v>
      </c>
      <c r="F2034">
        <v>2.9122982193</v>
      </c>
      <c r="G2034">
        <v>-2.912298219</v>
      </c>
      <c r="H2034">
        <v>2.8290896988</v>
      </c>
    </row>
    <row r="2035" spans="1:8" ht="12.75">
      <c r="A2035" t="s">
        <v>64</v>
      </c>
      <c r="B2035" t="s">
        <v>39</v>
      </c>
      <c r="C2035" t="s">
        <v>5</v>
      </c>
      <c r="D2035">
        <v>175</v>
      </c>
      <c r="E2035">
        <v>141</v>
      </c>
      <c r="F2035">
        <v>2.9122982193</v>
      </c>
      <c r="G2035">
        <v>-2.912298219</v>
      </c>
      <c r="H2035">
        <v>2.3464802796</v>
      </c>
    </row>
    <row r="2036" spans="1:8" ht="12.75">
      <c r="A2036" t="s">
        <v>64</v>
      </c>
      <c r="B2036" t="s">
        <v>39</v>
      </c>
      <c r="C2036" t="s">
        <v>6</v>
      </c>
      <c r="D2036">
        <v>131</v>
      </c>
      <c r="E2036">
        <v>142</v>
      </c>
      <c r="F2036">
        <v>2.1800632385</v>
      </c>
      <c r="G2036">
        <v>-2.180063238</v>
      </c>
      <c r="H2036">
        <v>2.3631219837</v>
      </c>
    </row>
    <row r="2037" spans="1:8" ht="12.75">
      <c r="A2037" t="s">
        <v>64</v>
      </c>
      <c r="B2037" t="s">
        <v>39</v>
      </c>
      <c r="C2037" t="s">
        <v>7</v>
      </c>
      <c r="D2037">
        <v>185</v>
      </c>
      <c r="E2037">
        <v>185</v>
      </c>
      <c r="F2037">
        <v>3.0787152604</v>
      </c>
      <c r="G2037">
        <v>-3.07871526</v>
      </c>
      <c r="H2037">
        <v>3.0787152604</v>
      </c>
    </row>
    <row r="2038" spans="1:8" ht="12.75">
      <c r="A2038" t="s">
        <v>64</v>
      </c>
      <c r="B2038" t="s">
        <v>39</v>
      </c>
      <c r="C2038" t="s">
        <v>8</v>
      </c>
      <c r="D2038">
        <v>198</v>
      </c>
      <c r="E2038">
        <v>206</v>
      </c>
      <c r="F2038">
        <v>3.2950574139</v>
      </c>
      <c r="G2038">
        <v>-3.295057414</v>
      </c>
      <c r="H2038">
        <v>3.4281910468</v>
      </c>
    </row>
    <row r="2039" spans="1:8" ht="12.75">
      <c r="A2039" t="s">
        <v>64</v>
      </c>
      <c r="B2039" t="s">
        <v>39</v>
      </c>
      <c r="C2039" t="s">
        <v>9</v>
      </c>
      <c r="D2039">
        <v>214</v>
      </c>
      <c r="E2039">
        <v>206</v>
      </c>
      <c r="F2039">
        <v>3.5613246796</v>
      </c>
      <c r="G2039">
        <v>-3.56132468</v>
      </c>
      <c r="H2039">
        <v>3.4281910468</v>
      </c>
    </row>
    <row r="2040" spans="1:8" ht="12.75">
      <c r="A2040" t="s">
        <v>64</v>
      </c>
      <c r="B2040" t="s">
        <v>39</v>
      </c>
      <c r="C2040" t="s">
        <v>10</v>
      </c>
      <c r="D2040">
        <v>202</v>
      </c>
      <c r="E2040">
        <v>174</v>
      </c>
      <c r="F2040">
        <v>3.3616242303</v>
      </c>
      <c r="G2040">
        <v>-3.36162423</v>
      </c>
      <c r="H2040">
        <v>2.8956565152</v>
      </c>
    </row>
    <row r="2041" spans="1:8" ht="12.75">
      <c r="A2041" t="s">
        <v>64</v>
      </c>
      <c r="B2041" t="s">
        <v>39</v>
      </c>
      <c r="C2041" t="s">
        <v>11</v>
      </c>
      <c r="D2041">
        <v>155</v>
      </c>
      <c r="E2041">
        <v>179</v>
      </c>
      <c r="F2041">
        <v>2.5794641371</v>
      </c>
      <c r="G2041">
        <v>-2.579464137</v>
      </c>
      <c r="H2041">
        <v>2.9788650358</v>
      </c>
    </row>
    <row r="2042" spans="1:8" ht="12.75">
      <c r="A2042" t="s">
        <v>64</v>
      </c>
      <c r="B2042" t="s">
        <v>39</v>
      </c>
      <c r="C2042" t="s">
        <v>12</v>
      </c>
      <c r="D2042">
        <v>145</v>
      </c>
      <c r="E2042">
        <v>141</v>
      </c>
      <c r="F2042">
        <v>2.413047096</v>
      </c>
      <c r="G2042">
        <v>-2.413047096</v>
      </c>
      <c r="H2042">
        <v>2.3464802796</v>
      </c>
    </row>
    <row r="2043" spans="1:8" ht="12.75">
      <c r="A2043" t="s">
        <v>64</v>
      </c>
      <c r="B2043" t="s">
        <v>39</v>
      </c>
      <c r="C2043" t="s">
        <v>13</v>
      </c>
      <c r="D2043">
        <v>142</v>
      </c>
      <c r="E2043">
        <v>137</v>
      </c>
      <c r="F2043">
        <v>2.3631219837</v>
      </c>
      <c r="G2043">
        <v>-2.363121984</v>
      </c>
      <c r="H2043">
        <v>2.2799134631</v>
      </c>
    </row>
    <row r="2044" spans="1:8" ht="12.75">
      <c r="A2044" t="s">
        <v>64</v>
      </c>
      <c r="B2044" t="s">
        <v>39</v>
      </c>
      <c r="C2044" t="s">
        <v>14</v>
      </c>
      <c r="D2044">
        <v>153</v>
      </c>
      <c r="E2044">
        <v>140</v>
      </c>
      <c r="F2044">
        <v>2.5461807289</v>
      </c>
      <c r="G2044">
        <v>-2.546180729</v>
      </c>
      <c r="H2044">
        <v>2.3298385755</v>
      </c>
    </row>
    <row r="2045" spans="1:8" ht="12.75">
      <c r="A2045" t="s">
        <v>64</v>
      </c>
      <c r="B2045" t="s">
        <v>39</v>
      </c>
      <c r="C2045" t="s">
        <v>15</v>
      </c>
      <c r="D2045">
        <v>130</v>
      </c>
      <c r="E2045">
        <v>168</v>
      </c>
      <c r="F2045">
        <v>2.1634215344</v>
      </c>
      <c r="G2045">
        <v>-2.163421534</v>
      </c>
      <c r="H2045">
        <v>2.7958062906</v>
      </c>
    </row>
    <row r="2046" spans="1:8" ht="12.75">
      <c r="A2046" t="s">
        <v>64</v>
      </c>
      <c r="B2046" t="s">
        <v>39</v>
      </c>
      <c r="C2046" t="s">
        <v>16</v>
      </c>
      <c r="D2046">
        <v>92</v>
      </c>
      <c r="E2046">
        <v>138</v>
      </c>
      <c r="F2046">
        <v>1.5310367782</v>
      </c>
      <c r="G2046">
        <v>-1.531036778</v>
      </c>
      <c r="H2046">
        <v>2.2965551672</v>
      </c>
    </row>
    <row r="2047" spans="1:8" ht="12.75">
      <c r="A2047" t="s">
        <v>64</v>
      </c>
      <c r="B2047" t="s">
        <v>39</v>
      </c>
      <c r="C2047" t="s">
        <v>17</v>
      </c>
      <c r="D2047">
        <v>48</v>
      </c>
      <c r="E2047">
        <v>92</v>
      </c>
      <c r="F2047">
        <v>0.7988017973</v>
      </c>
      <c r="G2047">
        <v>-0.798801797</v>
      </c>
      <c r="H2047">
        <v>1.5310367782</v>
      </c>
    </row>
    <row r="2048" spans="1:8" ht="12.75">
      <c r="A2048" t="s">
        <v>64</v>
      </c>
      <c r="B2048" t="s">
        <v>39</v>
      </c>
      <c r="C2048" t="s">
        <v>28</v>
      </c>
      <c r="D2048">
        <v>18</v>
      </c>
      <c r="E2048">
        <v>44</v>
      </c>
      <c r="F2048">
        <v>0.299550674</v>
      </c>
      <c r="G2048">
        <v>-0.299550674</v>
      </c>
      <c r="H2048">
        <v>0.7322349809</v>
      </c>
    </row>
    <row r="2049" spans="1:8" ht="12.75">
      <c r="A2049" t="s">
        <v>65</v>
      </c>
      <c r="B2049" t="s">
        <v>39</v>
      </c>
      <c r="C2049" t="s">
        <v>98</v>
      </c>
      <c r="D2049">
        <v>348</v>
      </c>
      <c r="E2049">
        <v>349</v>
      </c>
      <c r="F2049">
        <v>2.4111411349</v>
      </c>
      <c r="G2049">
        <v>-2.411141135</v>
      </c>
      <c r="H2049">
        <v>2.4180697014</v>
      </c>
    </row>
    <row r="2050" spans="1:8" ht="12.75">
      <c r="A2050" t="s">
        <v>65</v>
      </c>
      <c r="B2050" t="s">
        <v>39</v>
      </c>
      <c r="C2050" s="1" t="s">
        <v>1</v>
      </c>
      <c r="D2050">
        <v>431</v>
      </c>
      <c r="E2050">
        <v>362</v>
      </c>
      <c r="F2050">
        <v>2.9862121527</v>
      </c>
      <c r="G2050">
        <v>-2.986212153</v>
      </c>
      <c r="H2050">
        <v>2.5081410656</v>
      </c>
    </row>
    <row r="2051" spans="1:8" ht="12.75">
      <c r="A2051" t="s">
        <v>65</v>
      </c>
      <c r="B2051" t="s">
        <v>39</v>
      </c>
      <c r="C2051" s="1" t="s">
        <v>2</v>
      </c>
      <c r="D2051">
        <v>489</v>
      </c>
      <c r="E2051">
        <v>449</v>
      </c>
      <c r="F2051">
        <v>3.3880690085</v>
      </c>
      <c r="G2051">
        <v>-3.388069009</v>
      </c>
      <c r="H2051">
        <v>3.1109263493</v>
      </c>
    </row>
    <row r="2052" spans="1:8" ht="12.75">
      <c r="A2052" t="s">
        <v>65</v>
      </c>
      <c r="B2052" t="s">
        <v>39</v>
      </c>
      <c r="C2052" t="s">
        <v>3</v>
      </c>
      <c r="D2052">
        <v>495</v>
      </c>
      <c r="E2052">
        <v>491</v>
      </c>
      <c r="F2052">
        <v>3.4296404074</v>
      </c>
      <c r="G2052">
        <v>-3.429640407</v>
      </c>
      <c r="H2052">
        <v>3.4019261415</v>
      </c>
    </row>
    <row r="2053" spans="1:8" ht="12.75">
      <c r="A2053" t="s">
        <v>65</v>
      </c>
      <c r="B2053" t="s">
        <v>39</v>
      </c>
      <c r="C2053" t="s">
        <v>4</v>
      </c>
      <c r="D2053">
        <v>418</v>
      </c>
      <c r="E2053">
        <v>429</v>
      </c>
      <c r="F2053">
        <v>2.8961407885</v>
      </c>
      <c r="G2053">
        <v>-2.896140788</v>
      </c>
      <c r="H2053">
        <v>2.9723550197</v>
      </c>
    </row>
    <row r="2054" spans="1:8" ht="12.75">
      <c r="A2054" t="s">
        <v>65</v>
      </c>
      <c r="B2054" t="s">
        <v>39</v>
      </c>
      <c r="C2054" t="s">
        <v>5</v>
      </c>
      <c r="D2054">
        <v>367</v>
      </c>
      <c r="E2054">
        <v>343</v>
      </c>
      <c r="F2054">
        <v>2.542783898</v>
      </c>
      <c r="G2054">
        <v>-2.542783898</v>
      </c>
      <c r="H2054">
        <v>2.3764983025</v>
      </c>
    </row>
    <row r="2055" spans="1:8" ht="12.75">
      <c r="A2055" t="s">
        <v>65</v>
      </c>
      <c r="B2055" t="s">
        <v>39</v>
      </c>
      <c r="C2055" t="s">
        <v>6</v>
      </c>
      <c r="D2055">
        <v>370</v>
      </c>
      <c r="E2055">
        <v>369</v>
      </c>
      <c r="F2055">
        <v>2.5635695975</v>
      </c>
      <c r="G2055">
        <v>-2.563569597</v>
      </c>
      <c r="H2055">
        <v>2.556641031</v>
      </c>
    </row>
    <row r="2056" spans="1:8" ht="12.75">
      <c r="A2056" t="s">
        <v>65</v>
      </c>
      <c r="B2056" t="s">
        <v>39</v>
      </c>
      <c r="C2056" t="s">
        <v>7</v>
      </c>
      <c r="D2056">
        <v>468</v>
      </c>
      <c r="E2056">
        <v>456</v>
      </c>
      <c r="F2056">
        <v>3.2425691125</v>
      </c>
      <c r="G2056">
        <v>-3.242569112</v>
      </c>
      <c r="H2056">
        <v>3.1594263147</v>
      </c>
    </row>
    <row r="2057" spans="1:8" ht="12.75">
      <c r="A2057" t="s">
        <v>65</v>
      </c>
      <c r="B2057" t="s">
        <v>39</v>
      </c>
      <c r="C2057" t="s">
        <v>8</v>
      </c>
      <c r="D2057">
        <v>493</v>
      </c>
      <c r="E2057">
        <v>508</v>
      </c>
      <c r="F2057">
        <v>3.4157832744</v>
      </c>
      <c r="G2057">
        <v>-3.415783274</v>
      </c>
      <c r="H2057">
        <v>3.5197117716</v>
      </c>
    </row>
    <row r="2058" spans="1:8" ht="12.75">
      <c r="A2058" t="s">
        <v>65</v>
      </c>
      <c r="B2058" t="s">
        <v>39</v>
      </c>
      <c r="C2058" t="s">
        <v>9</v>
      </c>
      <c r="D2058">
        <v>526</v>
      </c>
      <c r="E2058">
        <v>520</v>
      </c>
      <c r="F2058">
        <v>3.6444259683</v>
      </c>
      <c r="G2058">
        <v>-3.644425968</v>
      </c>
      <c r="H2058">
        <v>3.6028545694</v>
      </c>
    </row>
    <row r="2059" spans="1:8" ht="12.75">
      <c r="A2059" t="s">
        <v>65</v>
      </c>
      <c r="B2059" t="s">
        <v>39</v>
      </c>
      <c r="C2059" t="s">
        <v>10</v>
      </c>
      <c r="D2059">
        <v>461</v>
      </c>
      <c r="E2059">
        <v>470</v>
      </c>
      <c r="F2059">
        <v>3.1940691471</v>
      </c>
      <c r="G2059">
        <v>-3.194069147</v>
      </c>
      <c r="H2059">
        <v>3.2564262454</v>
      </c>
    </row>
    <row r="2060" spans="1:8" ht="12.75">
      <c r="A2060" t="s">
        <v>65</v>
      </c>
      <c r="B2060" t="s">
        <v>39</v>
      </c>
      <c r="C2060" t="s">
        <v>11</v>
      </c>
      <c r="D2060">
        <v>409</v>
      </c>
      <c r="E2060">
        <v>417</v>
      </c>
      <c r="F2060">
        <v>2.8337836902</v>
      </c>
      <c r="G2060">
        <v>-2.83378369</v>
      </c>
      <c r="H2060">
        <v>2.889212222</v>
      </c>
    </row>
    <row r="2061" spans="1:8" ht="12.75">
      <c r="A2061" t="s">
        <v>65</v>
      </c>
      <c r="B2061" t="s">
        <v>39</v>
      </c>
      <c r="C2061" t="s">
        <v>12</v>
      </c>
      <c r="D2061">
        <v>370</v>
      </c>
      <c r="E2061">
        <v>351</v>
      </c>
      <c r="F2061">
        <v>2.5635695975</v>
      </c>
      <c r="G2061">
        <v>-2.563569597</v>
      </c>
      <c r="H2061">
        <v>2.4319268343</v>
      </c>
    </row>
    <row r="2062" spans="1:8" ht="12.75">
      <c r="A2062" t="s">
        <v>65</v>
      </c>
      <c r="B2062" t="s">
        <v>39</v>
      </c>
      <c r="C2062" t="s">
        <v>13</v>
      </c>
      <c r="D2062">
        <v>332</v>
      </c>
      <c r="E2062">
        <v>370</v>
      </c>
      <c r="F2062">
        <v>2.3002840712</v>
      </c>
      <c r="G2062">
        <v>-2.300284071</v>
      </c>
      <c r="H2062">
        <v>2.5635695975</v>
      </c>
    </row>
    <row r="2063" spans="1:8" ht="12.75">
      <c r="A2063" t="s">
        <v>65</v>
      </c>
      <c r="B2063" t="s">
        <v>39</v>
      </c>
      <c r="C2063" t="s">
        <v>14</v>
      </c>
      <c r="D2063">
        <v>329</v>
      </c>
      <c r="E2063">
        <v>441</v>
      </c>
      <c r="F2063">
        <v>2.2794983718</v>
      </c>
      <c r="G2063">
        <v>-2.279498372</v>
      </c>
      <c r="H2063">
        <v>3.0554978175</v>
      </c>
    </row>
    <row r="2064" spans="1:8" ht="12.75">
      <c r="A2064" t="s">
        <v>65</v>
      </c>
      <c r="B2064" t="s">
        <v>39</v>
      </c>
      <c r="C2064" t="s">
        <v>15</v>
      </c>
      <c r="D2064">
        <v>328</v>
      </c>
      <c r="E2064">
        <v>400</v>
      </c>
      <c r="F2064">
        <v>2.2725698053</v>
      </c>
      <c r="G2064">
        <v>-2.272569805</v>
      </c>
      <c r="H2064">
        <v>2.7714265918</v>
      </c>
    </row>
    <row r="2065" spans="1:8" ht="12.75">
      <c r="A2065" t="s">
        <v>65</v>
      </c>
      <c r="B2065" t="s">
        <v>39</v>
      </c>
      <c r="C2065" t="s">
        <v>16</v>
      </c>
      <c r="D2065">
        <v>219</v>
      </c>
      <c r="E2065">
        <v>349</v>
      </c>
      <c r="F2065">
        <v>1.517356059</v>
      </c>
      <c r="G2065">
        <v>-1.517356059</v>
      </c>
      <c r="H2065">
        <v>2.4180697014</v>
      </c>
    </row>
    <row r="2066" spans="1:8" ht="12.75">
      <c r="A2066" t="s">
        <v>65</v>
      </c>
      <c r="B2066" t="s">
        <v>39</v>
      </c>
      <c r="C2066" t="s">
        <v>17</v>
      </c>
      <c r="D2066">
        <v>127</v>
      </c>
      <c r="E2066">
        <v>214</v>
      </c>
      <c r="F2066">
        <v>0.8799279429</v>
      </c>
      <c r="G2066">
        <v>-0.879927943</v>
      </c>
      <c r="H2066">
        <v>1.4827132266</v>
      </c>
    </row>
    <row r="2067" spans="1:8" ht="12.75">
      <c r="A2067" t="s">
        <v>65</v>
      </c>
      <c r="B2067" t="s">
        <v>39</v>
      </c>
      <c r="C2067" t="s">
        <v>28</v>
      </c>
      <c r="D2067">
        <v>49</v>
      </c>
      <c r="E2067">
        <v>116</v>
      </c>
      <c r="F2067">
        <v>0.3394997575</v>
      </c>
      <c r="G2067">
        <v>-0.339499758</v>
      </c>
      <c r="H2067">
        <v>0.8037137116</v>
      </c>
    </row>
    <row r="2068" spans="1:8" ht="12.75">
      <c r="A2068" t="s">
        <v>66</v>
      </c>
      <c r="B2068" t="s">
        <v>39</v>
      </c>
      <c r="C2068" t="s">
        <v>98</v>
      </c>
      <c r="D2068">
        <v>253</v>
      </c>
      <c r="E2068">
        <v>262</v>
      </c>
      <c r="F2068">
        <v>3.6492139045</v>
      </c>
      <c r="G2068">
        <v>-3.649213905</v>
      </c>
      <c r="H2068">
        <v>3.7790278379</v>
      </c>
    </row>
    <row r="2069" spans="1:8" ht="12.75">
      <c r="A2069" t="s">
        <v>66</v>
      </c>
      <c r="B2069" t="s">
        <v>39</v>
      </c>
      <c r="C2069" s="1" t="s">
        <v>1</v>
      </c>
      <c r="D2069">
        <v>269</v>
      </c>
      <c r="E2069">
        <v>254</v>
      </c>
      <c r="F2069">
        <v>3.8799942305</v>
      </c>
      <c r="G2069">
        <v>-3.87999423</v>
      </c>
      <c r="H2069">
        <v>3.6636376749</v>
      </c>
    </row>
    <row r="2070" spans="1:8" ht="12.75">
      <c r="A2070" t="s">
        <v>66</v>
      </c>
      <c r="B2070" t="s">
        <v>39</v>
      </c>
      <c r="C2070" s="1" t="s">
        <v>2</v>
      </c>
      <c r="D2070">
        <v>268</v>
      </c>
      <c r="E2070">
        <v>260</v>
      </c>
      <c r="F2070">
        <v>3.8655704601</v>
      </c>
      <c r="G2070">
        <v>-3.86557046</v>
      </c>
      <c r="H2070">
        <v>3.7501802971</v>
      </c>
    </row>
    <row r="2071" spans="1:8" ht="12.75">
      <c r="A2071" t="s">
        <v>66</v>
      </c>
      <c r="B2071" t="s">
        <v>39</v>
      </c>
      <c r="C2071" t="s">
        <v>3</v>
      </c>
      <c r="D2071">
        <v>285</v>
      </c>
      <c r="E2071">
        <v>275</v>
      </c>
      <c r="F2071">
        <v>4.1107745565</v>
      </c>
      <c r="G2071">
        <v>-4.110774556</v>
      </c>
      <c r="H2071">
        <v>3.9665368527</v>
      </c>
    </row>
    <row r="2072" spans="1:8" ht="12.75">
      <c r="A2072" t="s">
        <v>66</v>
      </c>
      <c r="B2072" t="s">
        <v>39</v>
      </c>
      <c r="C2072" t="s">
        <v>4</v>
      </c>
      <c r="D2072">
        <v>229</v>
      </c>
      <c r="E2072">
        <v>245</v>
      </c>
      <c r="F2072">
        <v>3.3030434155</v>
      </c>
      <c r="G2072">
        <v>-3.303043416</v>
      </c>
      <c r="H2072">
        <v>3.5338237415</v>
      </c>
    </row>
    <row r="2073" spans="1:8" ht="12.75">
      <c r="A2073" t="s">
        <v>66</v>
      </c>
      <c r="B2073" t="s">
        <v>39</v>
      </c>
      <c r="C2073" t="s">
        <v>5</v>
      </c>
      <c r="D2073">
        <v>201</v>
      </c>
      <c r="E2073">
        <v>205</v>
      </c>
      <c r="F2073">
        <v>2.8991778451</v>
      </c>
      <c r="G2073">
        <v>-2.899177845</v>
      </c>
      <c r="H2073">
        <v>2.9568729266</v>
      </c>
    </row>
    <row r="2074" spans="1:8" ht="12.75">
      <c r="A2074" t="s">
        <v>66</v>
      </c>
      <c r="B2074" t="s">
        <v>39</v>
      </c>
      <c r="C2074" t="s">
        <v>6</v>
      </c>
      <c r="D2074">
        <v>211</v>
      </c>
      <c r="E2074">
        <v>204</v>
      </c>
      <c r="F2074">
        <v>3.0434155488</v>
      </c>
      <c r="G2074">
        <v>-3.043415549</v>
      </c>
      <c r="H2074">
        <v>2.9424491562</v>
      </c>
    </row>
    <row r="2075" spans="1:8" ht="12.75">
      <c r="A2075" t="s">
        <v>66</v>
      </c>
      <c r="B2075" t="s">
        <v>39</v>
      </c>
      <c r="C2075" t="s">
        <v>7</v>
      </c>
      <c r="D2075">
        <v>224</v>
      </c>
      <c r="E2075">
        <v>219</v>
      </c>
      <c r="F2075">
        <v>3.2309245637</v>
      </c>
      <c r="G2075">
        <v>-3.230924564</v>
      </c>
      <c r="H2075">
        <v>3.1588057118</v>
      </c>
    </row>
    <row r="2076" spans="1:8" ht="12.75">
      <c r="A2076" t="s">
        <v>66</v>
      </c>
      <c r="B2076" t="s">
        <v>39</v>
      </c>
      <c r="C2076" t="s">
        <v>8</v>
      </c>
      <c r="D2076">
        <v>250</v>
      </c>
      <c r="E2076">
        <v>236</v>
      </c>
      <c r="F2076">
        <v>3.6059425934</v>
      </c>
      <c r="G2076">
        <v>-3.605942593</v>
      </c>
      <c r="H2076">
        <v>3.4040098082</v>
      </c>
    </row>
    <row r="2077" spans="1:8" ht="12.75">
      <c r="A2077" t="s">
        <v>66</v>
      </c>
      <c r="B2077" t="s">
        <v>39</v>
      </c>
      <c r="C2077" t="s">
        <v>9</v>
      </c>
      <c r="D2077">
        <v>230</v>
      </c>
      <c r="E2077">
        <v>218</v>
      </c>
      <c r="F2077">
        <v>3.3174671859</v>
      </c>
      <c r="G2077">
        <v>-3.317467186</v>
      </c>
      <c r="H2077">
        <v>3.1443819414</v>
      </c>
    </row>
    <row r="2078" spans="1:8" ht="12.75">
      <c r="A2078" t="s">
        <v>66</v>
      </c>
      <c r="B2078" t="s">
        <v>39</v>
      </c>
      <c r="C2078" t="s">
        <v>10</v>
      </c>
      <c r="D2078">
        <v>212</v>
      </c>
      <c r="E2078">
        <v>202</v>
      </c>
      <c r="F2078">
        <v>3.0578393192</v>
      </c>
      <c r="G2078">
        <v>-3.057839319</v>
      </c>
      <c r="H2078">
        <v>2.9136016155</v>
      </c>
    </row>
    <row r="2079" spans="1:8" ht="12.75">
      <c r="A2079" t="s">
        <v>66</v>
      </c>
      <c r="B2079" t="s">
        <v>39</v>
      </c>
      <c r="C2079" t="s">
        <v>11</v>
      </c>
      <c r="D2079">
        <v>200</v>
      </c>
      <c r="E2079">
        <v>168</v>
      </c>
      <c r="F2079">
        <v>2.8847540747</v>
      </c>
      <c r="G2079">
        <v>-2.884754075</v>
      </c>
      <c r="H2079">
        <v>2.4231934228</v>
      </c>
    </row>
    <row r="2080" spans="1:8" ht="12.75">
      <c r="A2080" t="s">
        <v>66</v>
      </c>
      <c r="B2080" t="s">
        <v>39</v>
      </c>
      <c r="C2080" t="s">
        <v>12</v>
      </c>
      <c r="D2080">
        <v>162</v>
      </c>
      <c r="E2080">
        <v>149</v>
      </c>
      <c r="F2080">
        <v>2.3366508005</v>
      </c>
      <c r="G2080">
        <v>-2.336650801</v>
      </c>
      <c r="H2080">
        <v>2.1491417857</v>
      </c>
    </row>
    <row r="2081" spans="1:8" ht="12.75">
      <c r="A2081" t="s">
        <v>66</v>
      </c>
      <c r="B2081" t="s">
        <v>39</v>
      </c>
      <c r="C2081" t="s">
        <v>13</v>
      </c>
      <c r="D2081">
        <v>146</v>
      </c>
      <c r="E2081">
        <v>114</v>
      </c>
      <c r="F2081">
        <v>2.1058704745</v>
      </c>
      <c r="G2081">
        <v>-2.105870475</v>
      </c>
      <c r="H2081">
        <v>1.6443098226</v>
      </c>
    </row>
    <row r="2082" spans="1:8" ht="12.75">
      <c r="A2082" t="s">
        <v>66</v>
      </c>
      <c r="B2082" t="s">
        <v>39</v>
      </c>
      <c r="C2082" t="s">
        <v>14</v>
      </c>
      <c r="D2082">
        <v>122</v>
      </c>
      <c r="E2082">
        <v>116</v>
      </c>
      <c r="F2082">
        <v>1.7596999856</v>
      </c>
      <c r="G2082">
        <v>-1.759699986</v>
      </c>
      <c r="H2082">
        <v>1.6731573633</v>
      </c>
    </row>
    <row r="2083" spans="1:8" ht="12.75">
      <c r="A2083" t="s">
        <v>66</v>
      </c>
      <c r="B2083" t="s">
        <v>39</v>
      </c>
      <c r="C2083" t="s">
        <v>15</v>
      </c>
      <c r="D2083">
        <v>104</v>
      </c>
      <c r="E2083">
        <v>123</v>
      </c>
      <c r="F2083">
        <v>1.5000721189</v>
      </c>
      <c r="G2083">
        <v>-1.500072119</v>
      </c>
      <c r="H2083">
        <v>1.7741237559</v>
      </c>
    </row>
    <row r="2084" spans="1:8" ht="12.75">
      <c r="A2084" t="s">
        <v>66</v>
      </c>
      <c r="B2084" t="s">
        <v>39</v>
      </c>
      <c r="C2084" t="s">
        <v>16</v>
      </c>
      <c r="D2084">
        <v>74</v>
      </c>
      <c r="E2084">
        <v>82</v>
      </c>
      <c r="F2084">
        <v>1.0673590076</v>
      </c>
      <c r="G2084">
        <v>-1.067359008</v>
      </c>
      <c r="H2084">
        <v>1.1827491706</v>
      </c>
    </row>
    <row r="2085" spans="1:8" ht="12.75">
      <c r="A2085" t="s">
        <v>66</v>
      </c>
      <c r="B2085" t="s">
        <v>39</v>
      </c>
      <c r="C2085" t="s">
        <v>17</v>
      </c>
      <c r="D2085">
        <v>32</v>
      </c>
      <c r="E2085">
        <v>70</v>
      </c>
      <c r="F2085">
        <v>0.461560652</v>
      </c>
      <c r="G2085">
        <v>-0.461560652</v>
      </c>
      <c r="H2085">
        <v>1.0096639262</v>
      </c>
    </row>
    <row r="2086" spans="1:8" ht="12.75">
      <c r="A2086" t="s">
        <v>66</v>
      </c>
      <c r="B2086" t="s">
        <v>39</v>
      </c>
      <c r="C2086" t="s">
        <v>28</v>
      </c>
      <c r="D2086">
        <v>23</v>
      </c>
      <c r="E2086">
        <v>36</v>
      </c>
      <c r="F2086">
        <v>0.3317467186</v>
      </c>
      <c r="G2086">
        <v>-0.331746719</v>
      </c>
      <c r="H2086">
        <v>0.5192557334</v>
      </c>
    </row>
    <row r="2087" spans="1:8" ht="12.75">
      <c r="A2087" t="s">
        <v>67</v>
      </c>
      <c r="B2087" t="s">
        <v>39</v>
      </c>
      <c r="C2087" t="s">
        <v>98</v>
      </c>
      <c r="D2087">
        <v>570</v>
      </c>
      <c r="E2087">
        <v>528</v>
      </c>
      <c r="F2087">
        <v>3.6693704133</v>
      </c>
      <c r="G2087">
        <v>-3.669370413</v>
      </c>
      <c r="H2087">
        <v>3.3989957513</v>
      </c>
    </row>
    <row r="2088" spans="1:8" ht="12.75">
      <c r="A2088" t="s">
        <v>67</v>
      </c>
      <c r="B2088" t="s">
        <v>39</v>
      </c>
      <c r="C2088" s="1" t="s">
        <v>1</v>
      </c>
      <c r="D2088">
        <v>646</v>
      </c>
      <c r="E2088">
        <v>609</v>
      </c>
      <c r="F2088">
        <v>4.1586198017</v>
      </c>
      <c r="G2088">
        <v>-4.158619802</v>
      </c>
      <c r="H2088">
        <v>3.9204325995</v>
      </c>
    </row>
    <row r="2089" spans="1:8" ht="12.75">
      <c r="A2089" t="s">
        <v>67</v>
      </c>
      <c r="B2089" t="s">
        <v>39</v>
      </c>
      <c r="C2089" s="1" t="s">
        <v>2</v>
      </c>
      <c r="D2089">
        <v>673</v>
      </c>
      <c r="E2089">
        <v>655</v>
      </c>
      <c r="F2089">
        <v>4.3324320845</v>
      </c>
      <c r="G2089">
        <v>-4.332432084</v>
      </c>
      <c r="H2089">
        <v>4.2165572293</v>
      </c>
    </row>
    <row r="2090" spans="1:8" ht="12.75">
      <c r="A2090" t="s">
        <v>67</v>
      </c>
      <c r="B2090" t="s">
        <v>39</v>
      </c>
      <c r="C2090" t="s">
        <v>3</v>
      </c>
      <c r="D2090">
        <v>646</v>
      </c>
      <c r="E2090">
        <v>550</v>
      </c>
      <c r="F2090">
        <v>4.1586198017</v>
      </c>
      <c r="G2090">
        <v>-4.158619802</v>
      </c>
      <c r="H2090">
        <v>3.5406205742</v>
      </c>
    </row>
    <row r="2091" spans="1:8" ht="12.75">
      <c r="A2091" t="s">
        <v>67</v>
      </c>
      <c r="B2091" t="s">
        <v>39</v>
      </c>
      <c r="C2091" t="s">
        <v>4</v>
      </c>
      <c r="D2091">
        <v>485</v>
      </c>
      <c r="E2091">
        <v>445</v>
      </c>
      <c r="F2091">
        <v>3.1221835973</v>
      </c>
      <c r="G2091">
        <v>-3.122183597</v>
      </c>
      <c r="H2091">
        <v>2.8646839191</v>
      </c>
    </row>
    <row r="2092" spans="1:8" ht="12.75">
      <c r="A2092" t="s">
        <v>67</v>
      </c>
      <c r="B2092" t="s">
        <v>39</v>
      </c>
      <c r="C2092" t="s">
        <v>5</v>
      </c>
      <c r="D2092">
        <v>480</v>
      </c>
      <c r="E2092">
        <v>459</v>
      </c>
      <c r="F2092">
        <v>3.0899961375</v>
      </c>
      <c r="G2092">
        <v>-3.089996138</v>
      </c>
      <c r="H2092">
        <v>2.9548088065</v>
      </c>
    </row>
    <row r="2093" spans="1:8" ht="12.75">
      <c r="A2093" t="s">
        <v>67</v>
      </c>
      <c r="B2093" t="s">
        <v>39</v>
      </c>
      <c r="C2093" t="s">
        <v>6</v>
      </c>
      <c r="D2093">
        <v>463</v>
      </c>
      <c r="E2093">
        <v>440</v>
      </c>
      <c r="F2093">
        <v>2.9805587743</v>
      </c>
      <c r="G2093">
        <v>-2.980558774</v>
      </c>
      <c r="H2093">
        <v>2.8324964594</v>
      </c>
    </row>
    <row r="2094" spans="1:8" ht="12.75">
      <c r="A2094" t="s">
        <v>67</v>
      </c>
      <c r="B2094" t="s">
        <v>39</v>
      </c>
      <c r="C2094" t="s">
        <v>7</v>
      </c>
      <c r="D2094">
        <v>539</v>
      </c>
      <c r="E2094">
        <v>538</v>
      </c>
      <c r="F2094">
        <v>3.4698081627</v>
      </c>
      <c r="G2094">
        <v>-3.469808163</v>
      </c>
      <c r="H2094">
        <v>3.4633706708</v>
      </c>
    </row>
    <row r="2095" spans="1:8" ht="12.75">
      <c r="A2095" t="s">
        <v>67</v>
      </c>
      <c r="B2095" t="s">
        <v>39</v>
      </c>
      <c r="C2095" t="s">
        <v>8</v>
      </c>
      <c r="D2095">
        <v>564</v>
      </c>
      <c r="E2095">
        <v>491</v>
      </c>
      <c r="F2095">
        <v>3.6307454616</v>
      </c>
      <c r="G2095">
        <v>-3.630745462</v>
      </c>
      <c r="H2095">
        <v>3.160808549</v>
      </c>
    </row>
    <row r="2096" spans="1:8" ht="12.75">
      <c r="A2096" t="s">
        <v>67</v>
      </c>
      <c r="B2096" t="s">
        <v>39</v>
      </c>
      <c r="C2096" t="s">
        <v>9</v>
      </c>
      <c r="D2096">
        <v>502</v>
      </c>
      <c r="E2096">
        <v>497</v>
      </c>
      <c r="F2096">
        <v>3.2316209605</v>
      </c>
      <c r="G2096">
        <v>-3.23162096</v>
      </c>
      <c r="H2096">
        <v>3.1994335007</v>
      </c>
    </row>
    <row r="2097" spans="1:8" ht="12.75">
      <c r="A2097" t="s">
        <v>67</v>
      </c>
      <c r="B2097" t="s">
        <v>39</v>
      </c>
      <c r="C2097" t="s">
        <v>10</v>
      </c>
      <c r="D2097">
        <v>441</v>
      </c>
      <c r="E2097">
        <v>460</v>
      </c>
      <c r="F2097">
        <v>2.8389339513</v>
      </c>
      <c r="G2097">
        <v>-2.838933951</v>
      </c>
      <c r="H2097">
        <v>2.9612462984</v>
      </c>
    </row>
    <row r="2098" spans="1:8" ht="12.75">
      <c r="A2098" t="s">
        <v>67</v>
      </c>
      <c r="B2098" t="s">
        <v>39</v>
      </c>
      <c r="C2098" t="s">
        <v>11</v>
      </c>
      <c r="D2098">
        <v>402</v>
      </c>
      <c r="E2098">
        <v>375</v>
      </c>
      <c r="F2098">
        <v>2.5878717652</v>
      </c>
      <c r="G2098">
        <v>-2.587871765</v>
      </c>
      <c r="H2098">
        <v>2.4140594824</v>
      </c>
    </row>
    <row r="2099" spans="1:8" ht="12.75">
      <c r="A2099" t="s">
        <v>67</v>
      </c>
      <c r="B2099" t="s">
        <v>39</v>
      </c>
      <c r="C2099" t="s">
        <v>12</v>
      </c>
      <c r="D2099">
        <v>328</v>
      </c>
      <c r="E2099">
        <v>284</v>
      </c>
      <c r="F2099">
        <v>2.1114973606</v>
      </c>
      <c r="G2099">
        <v>-2.111497361</v>
      </c>
      <c r="H2099">
        <v>1.8282477147</v>
      </c>
    </row>
    <row r="2100" spans="1:8" ht="12.75">
      <c r="A2100" t="s">
        <v>67</v>
      </c>
      <c r="B2100" t="s">
        <v>39</v>
      </c>
      <c r="C2100" t="s">
        <v>13</v>
      </c>
      <c r="D2100">
        <v>323</v>
      </c>
      <c r="E2100">
        <v>326</v>
      </c>
      <c r="F2100">
        <v>2.0793099009</v>
      </c>
      <c r="G2100">
        <v>-2.079309901</v>
      </c>
      <c r="H2100">
        <v>2.0986223767</v>
      </c>
    </row>
    <row r="2101" spans="1:8" ht="12.75">
      <c r="A2101" t="s">
        <v>67</v>
      </c>
      <c r="B2101" t="s">
        <v>39</v>
      </c>
      <c r="C2101" t="s">
        <v>14</v>
      </c>
      <c r="D2101">
        <v>317</v>
      </c>
      <c r="E2101">
        <v>301</v>
      </c>
      <c r="F2101">
        <v>2.0406849491</v>
      </c>
      <c r="G2101">
        <v>-2.040684949</v>
      </c>
      <c r="H2101">
        <v>1.9376850779</v>
      </c>
    </row>
    <row r="2102" spans="1:8" ht="12.75">
      <c r="A2102" t="s">
        <v>67</v>
      </c>
      <c r="B2102" t="s">
        <v>39</v>
      </c>
      <c r="C2102" t="s">
        <v>15</v>
      </c>
      <c r="D2102">
        <v>253</v>
      </c>
      <c r="E2102">
        <v>262</v>
      </c>
      <c r="F2102">
        <v>1.6286854641</v>
      </c>
      <c r="G2102">
        <v>-1.628685464</v>
      </c>
      <c r="H2102">
        <v>1.6866228917</v>
      </c>
    </row>
    <row r="2103" spans="1:8" ht="12.75">
      <c r="A2103" t="s">
        <v>67</v>
      </c>
      <c r="B2103" t="s">
        <v>39</v>
      </c>
      <c r="C2103" t="s">
        <v>16</v>
      </c>
      <c r="D2103">
        <v>160</v>
      </c>
      <c r="E2103">
        <v>194</v>
      </c>
      <c r="F2103">
        <v>1.0299987125</v>
      </c>
      <c r="G2103">
        <v>-1.029998713</v>
      </c>
      <c r="H2103">
        <v>1.2488734389</v>
      </c>
    </row>
    <row r="2104" spans="1:8" ht="12.75">
      <c r="A2104" t="s">
        <v>67</v>
      </c>
      <c r="B2104" t="s">
        <v>39</v>
      </c>
      <c r="C2104" t="s">
        <v>17</v>
      </c>
      <c r="D2104">
        <v>79</v>
      </c>
      <c r="E2104">
        <v>132</v>
      </c>
      <c r="F2104">
        <v>0.5085618643</v>
      </c>
      <c r="G2104">
        <v>-0.508561864</v>
      </c>
      <c r="H2104">
        <v>0.8497489378</v>
      </c>
    </row>
    <row r="2105" spans="1:8" ht="12.75">
      <c r="A2105" t="s">
        <v>67</v>
      </c>
      <c r="B2105" t="s">
        <v>39</v>
      </c>
      <c r="C2105" t="s">
        <v>28</v>
      </c>
      <c r="D2105">
        <v>35</v>
      </c>
      <c r="E2105">
        <v>82</v>
      </c>
      <c r="F2105">
        <v>0.2253122184</v>
      </c>
      <c r="G2105">
        <v>-0.225312218</v>
      </c>
      <c r="H2105">
        <v>0.5278743402</v>
      </c>
    </row>
    <row r="2106" spans="1:8" ht="12.75">
      <c r="A2106" t="s">
        <v>68</v>
      </c>
      <c r="B2106" t="s">
        <v>39</v>
      </c>
      <c r="C2106" t="s">
        <v>98</v>
      </c>
      <c r="D2106">
        <v>495</v>
      </c>
      <c r="E2106">
        <v>493</v>
      </c>
      <c r="F2106">
        <v>2.6202953788</v>
      </c>
      <c r="G2106">
        <v>-2.620295379</v>
      </c>
      <c r="H2106">
        <v>2.6097083267</v>
      </c>
    </row>
    <row r="2107" spans="1:8" ht="12.75">
      <c r="A2107" t="s">
        <v>68</v>
      </c>
      <c r="B2107" t="s">
        <v>39</v>
      </c>
      <c r="C2107" s="1" t="s">
        <v>1</v>
      </c>
      <c r="D2107">
        <v>715</v>
      </c>
      <c r="E2107">
        <v>650</v>
      </c>
      <c r="F2107">
        <v>3.7848711026</v>
      </c>
      <c r="G2107">
        <v>-3.784871103</v>
      </c>
      <c r="H2107">
        <v>3.4407919115</v>
      </c>
    </row>
    <row r="2108" spans="1:8" ht="12.75">
      <c r="A2108" t="s">
        <v>68</v>
      </c>
      <c r="B2108" t="s">
        <v>39</v>
      </c>
      <c r="C2108" s="1" t="s">
        <v>2</v>
      </c>
      <c r="D2108">
        <v>787</v>
      </c>
      <c r="E2108">
        <v>720</v>
      </c>
      <c r="F2108">
        <v>4.1660049759</v>
      </c>
      <c r="G2108">
        <v>-4.166004976</v>
      </c>
      <c r="H2108">
        <v>3.8113387327</v>
      </c>
    </row>
    <row r="2109" spans="1:8" ht="12.75">
      <c r="A2109" t="s">
        <v>68</v>
      </c>
      <c r="B2109" t="s">
        <v>39</v>
      </c>
      <c r="C2109" t="s">
        <v>3</v>
      </c>
      <c r="D2109">
        <v>801</v>
      </c>
      <c r="E2109">
        <v>705</v>
      </c>
      <c r="F2109">
        <v>4.2401143402</v>
      </c>
      <c r="G2109">
        <v>-4.24011434</v>
      </c>
      <c r="H2109">
        <v>3.7319358425</v>
      </c>
    </row>
    <row r="2110" spans="1:8" ht="12.75">
      <c r="A2110" t="s">
        <v>68</v>
      </c>
      <c r="B2110" t="s">
        <v>39</v>
      </c>
      <c r="C2110" t="s">
        <v>4</v>
      </c>
      <c r="D2110">
        <v>618</v>
      </c>
      <c r="E2110">
        <v>493</v>
      </c>
      <c r="F2110">
        <v>3.2713990789</v>
      </c>
      <c r="G2110">
        <v>-3.271399079</v>
      </c>
      <c r="H2110">
        <v>2.6097083267</v>
      </c>
    </row>
    <row r="2111" spans="1:8" ht="12.75">
      <c r="A2111" t="s">
        <v>68</v>
      </c>
      <c r="B2111" t="s">
        <v>39</v>
      </c>
      <c r="C2111" t="s">
        <v>5</v>
      </c>
      <c r="D2111">
        <v>514</v>
      </c>
      <c r="E2111">
        <v>511</v>
      </c>
      <c r="F2111">
        <v>2.7208723731</v>
      </c>
      <c r="G2111">
        <v>-2.720872373</v>
      </c>
      <c r="H2111">
        <v>2.704991795</v>
      </c>
    </row>
    <row r="2112" spans="1:8" ht="12.75">
      <c r="A2112" t="s">
        <v>68</v>
      </c>
      <c r="B2112" t="s">
        <v>39</v>
      </c>
      <c r="C2112" t="s">
        <v>6</v>
      </c>
      <c r="D2112">
        <v>524</v>
      </c>
      <c r="E2112">
        <v>558</v>
      </c>
      <c r="F2112">
        <v>2.7738076333</v>
      </c>
      <c r="G2112">
        <v>-2.773807633</v>
      </c>
      <c r="H2112">
        <v>2.9537875179</v>
      </c>
    </row>
    <row r="2113" spans="1:8" ht="12.75">
      <c r="A2113" t="s">
        <v>68</v>
      </c>
      <c r="B2113" t="s">
        <v>39</v>
      </c>
      <c r="C2113" t="s">
        <v>7</v>
      </c>
      <c r="D2113">
        <v>830</v>
      </c>
      <c r="E2113">
        <v>838</v>
      </c>
      <c r="F2113">
        <v>4.3936265947</v>
      </c>
      <c r="G2113">
        <v>-4.393626595</v>
      </c>
      <c r="H2113">
        <v>4.4359748028</v>
      </c>
    </row>
    <row r="2114" spans="1:8" ht="12.75">
      <c r="A2114" t="s">
        <v>68</v>
      </c>
      <c r="B2114" t="s">
        <v>39</v>
      </c>
      <c r="C2114" t="s">
        <v>8</v>
      </c>
      <c r="D2114">
        <v>833</v>
      </c>
      <c r="E2114">
        <v>841</v>
      </c>
      <c r="F2114">
        <v>4.4095071727</v>
      </c>
      <c r="G2114">
        <v>-4.409507173</v>
      </c>
      <c r="H2114">
        <v>4.4518553809</v>
      </c>
    </row>
    <row r="2115" spans="1:8" ht="12.75">
      <c r="A2115" t="s">
        <v>68</v>
      </c>
      <c r="B2115" t="s">
        <v>39</v>
      </c>
      <c r="C2115" t="s">
        <v>9</v>
      </c>
      <c r="D2115">
        <v>806</v>
      </c>
      <c r="E2115">
        <v>742</v>
      </c>
      <c r="F2115">
        <v>4.2665819703</v>
      </c>
      <c r="G2115">
        <v>-4.26658197</v>
      </c>
      <c r="H2115">
        <v>3.9277963051</v>
      </c>
    </row>
    <row r="2116" spans="1:8" ht="12.75">
      <c r="A2116" t="s">
        <v>68</v>
      </c>
      <c r="B2116" t="s">
        <v>39</v>
      </c>
      <c r="C2116" t="s">
        <v>10</v>
      </c>
      <c r="D2116">
        <v>652</v>
      </c>
      <c r="E2116">
        <v>642</v>
      </c>
      <c r="F2116">
        <v>3.4513789635</v>
      </c>
      <c r="G2116">
        <v>-3.451378964</v>
      </c>
      <c r="H2116">
        <v>3.3984437034</v>
      </c>
    </row>
    <row r="2117" spans="1:8" ht="12.75">
      <c r="A2117" t="s">
        <v>68</v>
      </c>
      <c r="B2117" t="s">
        <v>39</v>
      </c>
      <c r="C2117" t="s">
        <v>11</v>
      </c>
      <c r="D2117">
        <v>524</v>
      </c>
      <c r="E2117">
        <v>458</v>
      </c>
      <c r="F2117">
        <v>2.7738076333</v>
      </c>
      <c r="G2117">
        <v>-2.773807633</v>
      </c>
      <c r="H2117">
        <v>2.4244349161</v>
      </c>
    </row>
    <row r="2118" spans="1:8" ht="12.75">
      <c r="A2118" t="s">
        <v>68</v>
      </c>
      <c r="B2118" t="s">
        <v>39</v>
      </c>
      <c r="C2118" t="s">
        <v>12</v>
      </c>
      <c r="D2118">
        <v>397</v>
      </c>
      <c r="E2118">
        <v>355</v>
      </c>
      <c r="F2118">
        <v>2.101529829</v>
      </c>
      <c r="G2118">
        <v>-2.101529829</v>
      </c>
      <c r="H2118">
        <v>1.8792017363</v>
      </c>
    </row>
    <row r="2119" spans="1:8" ht="12.75">
      <c r="A2119" t="s">
        <v>68</v>
      </c>
      <c r="B2119" t="s">
        <v>39</v>
      </c>
      <c r="C2119" t="s">
        <v>13</v>
      </c>
      <c r="D2119">
        <v>334</v>
      </c>
      <c r="E2119">
        <v>343</v>
      </c>
      <c r="F2119">
        <v>1.7680376899</v>
      </c>
      <c r="G2119">
        <v>-1.76803769</v>
      </c>
      <c r="H2119">
        <v>1.8156794241</v>
      </c>
    </row>
    <row r="2120" spans="1:8" ht="12.75">
      <c r="A2120" t="s">
        <v>68</v>
      </c>
      <c r="B2120" t="s">
        <v>39</v>
      </c>
      <c r="C2120" t="s">
        <v>14</v>
      </c>
      <c r="D2120">
        <v>281</v>
      </c>
      <c r="E2120">
        <v>300</v>
      </c>
      <c r="F2120">
        <v>1.487480811</v>
      </c>
      <c r="G2120">
        <v>-1.487480811</v>
      </c>
      <c r="H2120">
        <v>1.5880578053</v>
      </c>
    </row>
    <row r="2121" spans="1:8" ht="12.75">
      <c r="A2121" t="s">
        <v>68</v>
      </c>
      <c r="B2121" t="s">
        <v>39</v>
      </c>
      <c r="C2121" t="s">
        <v>15</v>
      </c>
      <c r="D2121">
        <v>214</v>
      </c>
      <c r="E2121">
        <v>254</v>
      </c>
      <c r="F2121">
        <v>1.1328145678</v>
      </c>
      <c r="G2121">
        <v>-1.132814568</v>
      </c>
      <c r="H2121">
        <v>1.3445556085</v>
      </c>
    </row>
    <row r="2122" spans="1:8" ht="12.75">
      <c r="A2122" t="s">
        <v>68</v>
      </c>
      <c r="B2122" t="s">
        <v>39</v>
      </c>
      <c r="C2122" t="s">
        <v>16</v>
      </c>
      <c r="D2122">
        <v>149</v>
      </c>
      <c r="E2122">
        <v>191</v>
      </c>
      <c r="F2122">
        <v>0.7887353766</v>
      </c>
      <c r="G2122">
        <v>-0.788735377</v>
      </c>
      <c r="H2122">
        <v>1.0110634694</v>
      </c>
    </row>
    <row r="2123" spans="1:8" ht="12.75">
      <c r="A2123" t="s">
        <v>68</v>
      </c>
      <c r="B2123" t="s">
        <v>39</v>
      </c>
      <c r="C2123" t="s">
        <v>17</v>
      </c>
      <c r="D2123">
        <v>96</v>
      </c>
      <c r="E2123">
        <v>143</v>
      </c>
      <c r="F2123">
        <v>0.5081784977</v>
      </c>
      <c r="G2123">
        <v>-0.508178498</v>
      </c>
      <c r="H2123">
        <v>0.7569742205</v>
      </c>
    </row>
    <row r="2124" spans="1:8" ht="12.75">
      <c r="A2124" t="s">
        <v>68</v>
      </c>
      <c r="B2124" t="s">
        <v>39</v>
      </c>
      <c r="C2124" t="s">
        <v>28</v>
      </c>
      <c r="D2124">
        <v>33</v>
      </c>
      <c r="E2124">
        <v>51</v>
      </c>
      <c r="F2124">
        <v>0.1746863586</v>
      </c>
      <c r="G2124">
        <v>-0.174686359</v>
      </c>
      <c r="H2124">
        <v>0.2699698269</v>
      </c>
    </row>
    <row r="2125" spans="1:8" ht="12.75">
      <c r="A2125" t="s">
        <v>69</v>
      </c>
      <c r="B2125" t="s">
        <v>39</v>
      </c>
      <c r="C2125" t="s">
        <v>98</v>
      </c>
      <c r="D2125">
        <v>784</v>
      </c>
      <c r="E2125">
        <v>819</v>
      </c>
      <c r="F2125">
        <v>2.7228840343</v>
      </c>
      <c r="G2125">
        <v>-2.722884034</v>
      </c>
      <c r="H2125">
        <v>2.8444413573</v>
      </c>
    </row>
    <row r="2126" spans="1:8" ht="12.75">
      <c r="A2126" t="s">
        <v>69</v>
      </c>
      <c r="B2126" t="s">
        <v>39</v>
      </c>
      <c r="C2126" s="1" t="s">
        <v>1</v>
      </c>
      <c r="D2126">
        <v>956</v>
      </c>
      <c r="E2126">
        <v>949</v>
      </c>
      <c r="F2126">
        <v>3.32025145</v>
      </c>
      <c r="G2126">
        <v>-3.32025145</v>
      </c>
      <c r="H2126">
        <v>3.2959399854</v>
      </c>
    </row>
    <row r="2127" spans="1:8" ht="12.75">
      <c r="A2127" t="s">
        <v>69</v>
      </c>
      <c r="B2127" t="s">
        <v>39</v>
      </c>
      <c r="C2127" s="1" t="s">
        <v>2</v>
      </c>
      <c r="D2127">
        <v>1089</v>
      </c>
      <c r="E2127">
        <v>976</v>
      </c>
      <c r="F2127">
        <v>3.7821692773</v>
      </c>
      <c r="G2127">
        <v>-3.782169277</v>
      </c>
      <c r="H2127">
        <v>3.3897127774</v>
      </c>
    </row>
    <row r="2128" spans="1:8" ht="12.75">
      <c r="A2128" t="s">
        <v>69</v>
      </c>
      <c r="B2128" t="s">
        <v>39</v>
      </c>
      <c r="C2128" t="s">
        <v>3</v>
      </c>
      <c r="D2128">
        <v>1046</v>
      </c>
      <c r="E2128">
        <v>965</v>
      </c>
      <c r="F2128">
        <v>3.6328274233</v>
      </c>
      <c r="G2128">
        <v>-3.632827423</v>
      </c>
      <c r="H2128">
        <v>3.3515090473</v>
      </c>
    </row>
    <row r="2129" spans="1:8" ht="12.75">
      <c r="A2129" t="s">
        <v>69</v>
      </c>
      <c r="B2129" t="s">
        <v>39</v>
      </c>
      <c r="C2129" t="s">
        <v>4</v>
      </c>
      <c r="D2129">
        <v>848</v>
      </c>
      <c r="E2129">
        <v>793</v>
      </c>
      <c r="F2129">
        <v>2.945160282</v>
      </c>
      <c r="G2129">
        <v>-2.945160282</v>
      </c>
      <c r="H2129">
        <v>2.7541416316</v>
      </c>
    </row>
    <row r="2130" spans="1:8" ht="12.75">
      <c r="A2130" t="s">
        <v>69</v>
      </c>
      <c r="B2130" t="s">
        <v>39</v>
      </c>
      <c r="C2130" t="s">
        <v>5</v>
      </c>
      <c r="D2130">
        <v>832</v>
      </c>
      <c r="E2130">
        <v>722</v>
      </c>
      <c r="F2130">
        <v>2.8895912201</v>
      </c>
      <c r="G2130">
        <v>-2.88959122</v>
      </c>
      <c r="H2130">
        <v>2.5075539194</v>
      </c>
    </row>
    <row r="2131" spans="1:8" ht="12.75">
      <c r="A2131" t="s">
        <v>69</v>
      </c>
      <c r="B2131" t="s">
        <v>39</v>
      </c>
      <c r="C2131" t="s">
        <v>6</v>
      </c>
      <c r="D2131">
        <v>822</v>
      </c>
      <c r="E2131">
        <v>874</v>
      </c>
      <c r="F2131">
        <v>2.8548605564</v>
      </c>
      <c r="G2131">
        <v>-2.854860556</v>
      </c>
      <c r="H2131">
        <v>3.0354600076</v>
      </c>
    </row>
    <row r="2132" spans="1:8" ht="12.75">
      <c r="A2132" t="s">
        <v>69</v>
      </c>
      <c r="B2132" t="s">
        <v>39</v>
      </c>
      <c r="C2132" t="s">
        <v>7</v>
      </c>
      <c r="D2132">
        <v>1163</v>
      </c>
      <c r="E2132">
        <v>1239</v>
      </c>
      <c r="F2132">
        <v>4.0391761887</v>
      </c>
      <c r="G2132">
        <v>-4.039176189</v>
      </c>
      <c r="H2132">
        <v>4.3031292328</v>
      </c>
    </row>
    <row r="2133" spans="1:8" ht="12.75">
      <c r="A2133" t="s">
        <v>69</v>
      </c>
      <c r="B2133" t="s">
        <v>39</v>
      </c>
      <c r="C2133" t="s">
        <v>8</v>
      </c>
      <c r="D2133">
        <v>1272</v>
      </c>
      <c r="E2133">
        <v>1221</v>
      </c>
      <c r="F2133">
        <v>4.417740423</v>
      </c>
      <c r="G2133">
        <v>-4.417740423</v>
      </c>
      <c r="H2133">
        <v>4.2406140381</v>
      </c>
    </row>
    <row r="2134" spans="1:8" ht="12.75">
      <c r="A2134" t="s">
        <v>69</v>
      </c>
      <c r="B2134" t="s">
        <v>39</v>
      </c>
      <c r="C2134" t="s">
        <v>9</v>
      </c>
      <c r="D2134">
        <v>1219</v>
      </c>
      <c r="E2134">
        <v>1167</v>
      </c>
      <c r="F2134">
        <v>4.2336679054</v>
      </c>
      <c r="G2134">
        <v>-4.233667905</v>
      </c>
      <c r="H2134">
        <v>4.0530684541</v>
      </c>
    </row>
    <row r="2135" spans="1:8" ht="12.75">
      <c r="A2135" t="s">
        <v>69</v>
      </c>
      <c r="B2135" t="s">
        <v>39</v>
      </c>
      <c r="C2135" t="s">
        <v>10</v>
      </c>
      <c r="D2135">
        <v>1106</v>
      </c>
      <c r="E2135">
        <v>1104</v>
      </c>
      <c r="F2135">
        <v>3.8412114055</v>
      </c>
      <c r="G2135">
        <v>-3.841211406</v>
      </c>
      <c r="H2135">
        <v>3.8342652728</v>
      </c>
    </row>
    <row r="2136" spans="1:8" ht="12.75">
      <c r="A2136" t="s">
        <v>69</v>
      </c>
      <c r="B2136" t="s">
        <v>39</v>
      </c>
      <c r="C2136" t="s">
        <v>11</v>
      </c>
      <c r="D2136">
        <v>894</v>
      </c>
      <c r="E2136">
        <v>875</v>
      </c>
      <c r="F2136">
        <v>3.104921335</v>
      </c>
      <c r="G2136">
        <v>-3.104921335</v>
      </c>
      <c r="H2136">
        <v>3.038933074</v>
      </c>
    </row>
    <row r="2137" spans="1:8" ht="12.75">
      <c r="A2137" t="s">
        <v>69</v>
      </c>
      <c r="B2137" t="s">
        <v>39</v>
      </c>
      <c r="C2137" t="s">
        <v>12</v>
      </c>
      <c r="D2137">
        <v>700</v>
      </c>
      <c r="E2137">
        <v>674</v>
      </c>
      <c r="F2137">
        <v>2.4311464592</v>
      </c>
      <c r="G2137">
        <v>-2.431146459</v>
      </c>
      <c r="H2137">
        <v>2.3408467336</v>
      </c>
    </row>
    <row r="2138" spans="1:8" ht="12.75">
      <c r="A2138" t="s">
        <v>69</v>
      </c>
      <c r="B2138" t="s">
        <v>39</v>
      </c>
      <c r="C2138" t="s">
        <v>13</v>
      </c>
      <c r="D2138">
        <v>606</v>
      </c>
      <c r="E2138">
        <v>595</v>
      </c>
      <c r="F2138">
        <v>2.1046782204</v>
      </c>
      <c r="G2138">
        <v>-2.10467822</v>
      </c>
      <c r="H2138">
        <v>2.0664744903</v>
      </c>
    </row>
    <row r="2139" spans="1:8" ht="12.75">
      <c r="A2139" t="s">
        <v>69</v>
      </c>
      <c r="B2139" t="s">
        <v>39</v>
      </c>
      <c r="C2139" t="s">
        <v>14</v>
      </c>
      <c r="D2139">
        <v>458</v>
      </c>
      <c r="E2139">
        <v>473</v>
      </c>
      <c r="F2139">
        <v>1.5906643976</v>
      </c>
      <c r="G2139">
        <v>-1.590664398</v>
      </c>
      <c r="H2139">
        <v>1.6427603932</v>
      </c>
    </row>
    <row r="2140" spans="1:8" ht="12.75">
      <c r="A2140" t="s">
        <v>69</v>
      </c>
      <c r="B2140" t="s">
        <v>39</v>
      </c>
      <c r="C2140" t="s">
        <v>15</v>
      </c>
      <c r="D2140">
        <v>291</v>
      </c>
      <c r="E2140">
        <v>389</v>
      </c>
      <c r="F2140">
        <v>1.0106623138</v>
      </c>
      <c r="G2140">
        <v>-1.010662314</v>
      </c>
      <c r="H2140">
        <v>1.351022818</v>
      </c>
    </row>
    <row r="2141" spans="1:8" ht="12.75">
      <c r="A2141" t="s">
        <v>69</v>
      </c>
      <c r="B2141" t="s">
        <v>39</v>
      </c>
      <c r="C2141" t="s">
        <v>16</v>
      </c>
      <c r="D2141">
        <v>187</v>
      </c>
      <c r="E2141">
        <v>280</v>
      </c>
      <c r="F2141">
        <v>0.6494634112</v>
      </c>
      <c r="G2141">
        <v>-0.649463411</v>
      </c>
      <c r="H2141">
        <v>0.9724585837</v>
      </c>
    </row>
    <row r="2142" spans="1:8" ht="12.75">
      <c r="A2142" t="s">
        <v>69</v>
      </c>
      <c r="B2142" t="s">
        <v>39</v>
      </c>
      <c r="C2142" t="s">
        <v>17</v>
      </c>
      <c r="D2142">
        <v>101</v>
      </c>
      <c r="E2142">
        <v>172</v>
      </c>
      <c r="F2142">
        <v>0.3507797034</v>
      </c>
      <c r="G2142">
        <v>-0.350779703</v>
      </c>
      <c r="H2142">
        <v>0.5973674157</v>
      </c>
    </row>
    <row r="2143" spans="1:8" ht="12.75">
      <c r="A2143" t="s">
        <v>69</v>
      </c>
      <c r="B2143" t="s">
        <v>39</v>
      </c>
      <c r="C2143" t="s">
        <v>28</v>
      </c>
      <c r="D2143">
        <v>35</v>
      </c>
      <c r="E2143">
        <v>97</v>
      </c>
      <c r="F2143">
        <v>0.121557323</v>
      </c>
      <c r="G2143">
        <v>-0.121557323</v>
      </c>
      <c r="H2143">
        <v>0.3368874379</v>
      </c>
    </row>
    <row r="2144" spans="1:8" ht="12.75">
      <c r="A2144" t="s">
        <v>70</v>
      </c>
      <c r="B2144" t="s">
        <v>39</v>
      </c>
      <c r="C2144" t="s">
        <v>98</v>
      </c>
      <c r="D2144">
        <v>608</v>
      </c>
      <c r="E2144">
        <v>566</v>
      </c>
      <c r="F2144">
        <v>3.4238089875</v>
      </c>
      <c r="G2144">
        <v>-3.423808987</v>
      </c>
      <c r="H2144">
        <v>3.1872958667</v>
      </c>
    </row>
    <row r="2145" spans="1:8" ht="12.75">
      <c r="A2145" t="s">
        <v>70</v>
      </c>
      <c r="B2145" t="s">
        <v>39</v>
      </c>
      <c r="C2145" s="1" t="s">
        <v>1</v>
      </c>
      <c r="D2145">
        <v>664</v>
      </c>
      <c r="E2145">
        <v>624</v>
      </c>
      <c r="F2145">
        <v>3.7391598153</v>
      </c>
      <c r="G2145">
        <v>-3.739159815</v>
      </c>
      <c r="H2145">
        <v>3.513909224</v>
      </c>
    </row>
    <row r="2146" spans="1:8" ht="12.75">
      <c r="A2146" t="s">
        <v>70</v>
      </c>
      <c r="B2146" t="s">
        <v>39</v>
      </c>
      <c r="C2146" s="1" t="s">
        <v>2</v>
      </c>
      <c r="D2146">
        <v>736</v>
      </c>
      <c r="E2146">
        <v>672</v>
      </c>
      <c r="F2146">
        <v>4.1446108796</v>
      </c>
      <c r="G2146">
        <v>-4.14461088</v>
      </c>
      <c r="H2146">
        <v>3.7842099336</v>
      </c>
    </row>
    <row r="2147" spans="1:8" ht="12.75">
      <c r="A2147" t="s">
        <v>70</v>
      </c>
      <c r="B2147" t="s">
        <v>39</v>
      </c>
      <c r="C2147" t="s">
        <v>3</v>
      </c>
      <c r="D2147">
        <v>665</v>
      </c>
      <c r="E2147">
        <v>619</v>
      </c>
      <c r="F2147">
        <v>3.7447910801</v>
      </c>
      <c r="G2147">
        <v>-3.74479108</v>
      </c>
      <c r="H2147">
        <v>3.4857529001</v>
      </c>
    </row>
    <row r="2148" spans="1:8" ht="12.75">
      <c r="A2148" t="s">
        <v>70</v>
      </c>
      <c r="B2148" t="s">
        <v>39</v>
      </c>
      <c r="C2148" t="s">
        <v>4</v>
      </c>
      <c r="D2148">
        <v>521</v>
      </c>
      <c r="E2148">
        <v>487</v>
      </c>
      <c r="F2148">
        <v>2.9338889515</v>
      </c>
      <c r="G2148">
        <v>-2.933888951</v>
      </c>
      <c r="H2148">
        <v>2.7424259489</v>
      </c>
    </row>
    <row r="2149" spans="1:8" ht="12.75">
      <c r="A2149" t="s">
        <v>70</v>
      </c>
      <c r="B2149" t="s">
        <v>39</v>
      </c>
      <c r="C2149" t="s">
        <v>5</v>
      </c>
      <c r="D2149">
        <v>493</v>
      </c>
      <c r="E2149">
        <v>490</v>
      </c>
      <c r="F2149">
        <v>2.7762135376</v>
      </c>
      <c r="G2149">
        <v>-2.776213538</v>
      </c>
      <c r="H2149">
        <v>2.7593197432</v>
      </c>
    </row>
    <row r="2150" spans="1:8" ht="12.75">
      <c r="A2150" t="s">
        <v>70</v>
      </c>
      <c r="B2150" t="s">
        <v>39</v>
      </c>
      <c r="C2150" t="s">
        <v>6</v>
      </c>
      <c r="D2150">
        <v>489</v>
      </c>
      <c r="E2150">
        <v>545</v>
      </c>
      <c r="F2150">
        <v>2.7536884784</v>
      </c>
      <c r="G2150">
        <v>-2.753688478</v>
      </c>
      <c r="H2150">
        <v>3.0690393062</v>
      </c>
    </row>
    <row r="2151" spans="1:8" ht="12.75">
      <c r="A2151" t="s">
        <v>70</v>
      </c>
      <c r="B2151" t="s">
        <v>39</v>
      </c>
      <c r="C2151" t="s">
        <v>7</v>
      </c>
      <c r="D2151">
        <v>643</v>
      </c>
      <c r="E2151">
        <v>575</v>
      </c>
      <c r="F2151">
        <v>3.6209032549</v>
      </c>
      <c r="G2151">
        <v>-3.620903255</v>
      </c>
      <c r="H2151">
        <v>3.2379772497</v>
      </c>
    </row>
    <row r="2152" spans="1:8" ht="12.75">
      <c r="A2152" t="s">
        <v>70</v>
      </c>
      <c r="B2152" t="s">
        <v>39</v>
      </c>
      <c r="C2152" t="s">
        <v>8</v>
      </c>
      <c r="D2152">
        <v>610</v>
      </c>
      <c r="E2152">
        <v>613</v>
      </c>
      <c r="F2152">
        <v>3.4350715171</v>
      </c>
      <c r="G2152">
        <v>-3.435071517</v>
      </c>
      <c r="H2152">
        <v>3.4519653114</v>
      </c>
    </row>
    <row r="2153" spans="1:8" ht="12.75">
      <c r="A2153" t="s">
        <v>70</v>
      </c>
      <c r="B2153" t="s">
        <v>39</v>
      </c>
      <c r="C2153" t="s">
        <v>9</v>
      </c>
      <c r="D2153">
        <v>570</v>
      </c>
      <c r="E2153">
        <v>545</v>
      </c>
      <c r="F2153">
        <v>3.2098209258</v>
      </c>
      <c r="G2153">
        <v>-3.209820926</v>
      </c>
      <c r="H2153">
        <v>3.0690393062</v>
      </c>
    </row>
    <row r="2154" spans="1:8" ht="12.75">
      <c r="A2154" t="s">
        <v>70</v>
      </c>
      <c r="B2154" t="s">
        <v>39</v>
      </c>
      <c r="C2154" t="s">
        <v>10</v>
      </c>
      <c r="D2154">
        <v>505</v>
      </c>
      <c r="E2154">
        <v>504</v>
      </c>
      <c r="F2154">
        <v>2.8437887149</v>
      </c>
      <c r="G2154">
        <v>-2.843788715</v>
      </c>
      <c r="H2154">
        <v>2.8381574502</v>
      </c>
    </row>
    <row r="2155" spans="1:8" ht="12.75">
      <c r="A2155" t="s">
        <v>70</v>
      </c>
      <c r="B2155" t="s">
        <v>39</v>
      </c>
      <c r="C2155" t="s">
        <v>11</v>
      </c>
      <c r="D2155">
        <v>497</v>
      </c>
      <c r="E2155">
        <v>476</v>
      </c>
      <c r="F2155">
        <v>2.7987385967</v>
      </c>
      <c r="G2155">
        <v>-2.798738597</v>
      </c>
      <c r="H2155">
        <v>2.6804820363</v>
      </c>
    </row>
    <row r="2156" spans="1:8" ht="12.75">
      <c r="A2156" t="s">
        <v>70</v>
      </c>
      <c r="B2156" t="s">
        <v>39</v>
      </c>
      <c r="C2156" t="s">
        <v>12</v>
      </c>
      <c r="D2156">
        <v>463</v>
      </c>
      <c r="E2156">
        <v>496</v>
      </c>
      <c r="F2156">
        <v>2.6072755941</v>
      </c>
      <c r="G2156">
        <v>-2.607275594</v>
      </c>
      <c r="H2156">
        <v>2.7931073319</v>
      </c>
    </row>
    <row r="2157" spans="1:8" ht="12.75">
      <c r="A2157" t="s">
        <v>70</v>
      </c>
      <c r="B2157" t="s">
        <v>39</v>
      </c>
      <c r="C2157" t="s">
        <v>13</v>
      </c>
      <c r="D2157">
        <v>477</v>
      </c>
      <c r="E2157">
        <v>471</v>
      </c>
      <c r="F2157">
        <v>2.686113301</v>
      </c>
      <c r="G2157">
        <v>-2.686113301</v>
      </c>
      <c r="H2157">
        <v>2.6523257124</v>
      </c>
    </row>
    <row r="2158" spans="1:8" ht="12.75">
      <c r="A2158" t="s">
        <v>70</v>
      </c>
      <c r="B2158" t="s">
        <v>39</v>
      </c>
      <c r="C2158" t="s">
        <v>14</v>
      </c>
      <c r="D2158">
        <v>409</v>
      </c>
      <c r="E2158">
        <v>362</v>
      </c>
      <c r="F2158">
        <v>2.3031872959</v>
      </c>
      <c r="G2158">
        <v>-2.303187296</v>
      </c>
      <c r="H2158">
        <v>2.0385178511</v>
      </c>
    </row>
    <row r="2159" spans="1:8" ht="12.75">
      <c r="A2159" t="s">
        <v>70</v>
      </c>
      <c r="B2159" t="s">
        <v>39</v>
      </c>
      <c r="C2159" t="s">
        <v>15</v>
      </c>
      <c r="D2159">
        <v>295</v>
      </c>
      <c r="E2159">
        <v>329</v>
      </c>
      <c r="F2159">
        <v>1.6612231107</v>
      </c>
      <c r="G2159">
        <v>-1.661223111</v>
      </c>
      <c r="H2159">
        <v>1.8526861133</v>
      </c>
    </row>
    <row r="2160" spans="1:8" ht="12.75">
      <c r="A2160" t="s">
        <v>70</v>
      </c>
      <c r="B2160" t="s">
        <v>39</v>
      </c>
      <c r="C2160" t="s">
        <v>16</v>
      </c>
      <c r="D2160">
        <v>180</v>
      </c>
      <c r="E2160">
        <v>241</v>
      </c>
      <c r="F2160">
        <v>1.0136276608</v>
      </c>
      <c r="G2160">
        <v>-1.013627661</v>
      </c>
      <c r="H2160">
        <v>1.3571348125</v>
      </c>
    </row>
    <row r="2161" spans="1:8" ht="12.75">
      <c r="A2161" t="s">
        <v>70</v>
      </c>
      <c r="B2161" t="s">
        <v>39</v>
      </c>
      <c r="C2161" t="s">
        <v>17</v>
      </c>
      <c r="D2161">
        <v>86</v>
      </c>
      <c r="E2161">
        <v>128</v>
      </c>
      <c r="F2161">
        <v>0.4842887713</v>
      </c>
      <c r="G2161">
        <v>-0.484288771</v>
      </c>
      <c r="H2161">
        <v>0.7208018921</v>
      </c>
    </row>
    <row r="2162" spans="1:8" ht="12.75">
      <c r="A2162" t="s">
        <v>70</v>
      </c>
      <c r="B2162" t="s">
        <v>39</v>
      </c>
      <c r="C2162" t="s">
        <v>28</v>
      </c>
      <c r="D2162">
        <v>31</v>
      </c>
      <c r="E2162">
        <v>73</v>
      </c>
      <c r="F2162">
        <v>0.1745692082</v>
      </c>
      <c r="G2162">
        <v>-0.174569208</v>
      </c>
      <c r="H2162">
        <v>0.4110823291</v>
      </c>
    </row>
    <row r="2163" spans="1:8" ht="12.75">
      <c r="A2163" t="s">
        <v>71</v>
      </c>
      <c r="B2163" t="s">
        <v>39</v>
      </c>
      <c r="C2163" t="s">
        <v>98</v>
      </c>
      <c r="D2163">
        <v>355</v>
      </c>
      <c r="E2163">
        <v>334</v>
      </c>
      <c r="F2163">
        <v>3.7360555672</v>
      </c>
      <c r="G2163">
        <v>-3.736055567</v>
      </c>
      <c r="H2163">
        <v>3.5150494633</v>
      </c>
    </row>
    <row r="2164" spans="1:8" ht="12.75">
      <c r="A2164" t="s">
        <v>71</v>
      </c>
      <c r="B2164" t="s">
        <v>39</v>
      </c>
      <c r="C2164" s="1" t="s">
        <v>1</v>
      </c>
      <c r="D2164">
        <v>419</v>
      </c>
      <c r="E2164">
        <v>418</v>
      </c>
      <c r="F2164">
        <v>4.4095979794</v>
      </c>
      <c r="G2164">
        <v>-4.409597979</v>
      </c>
      <c r="H2164">
        <v>4.3990738792</v>
      </c>
    </row>
    <row r="2165" spans="1:8" ht="12.75">
      <c r="A2165" t="s">
        <v>71</v>
      </c>
      <c r="B2165" t="s">
        <v>39</v>
      </c>
      <c r="C2165" s="1" t="s">
        <v>2</v>
      </c>
      <c r="D2165">
        <v>428</v>
      </c>
      <c r="E2165">
        <v>403</v>
      </c>
      <c r="F2165">
        <v>4.5043148811</v>
      </c>
      <c r="G2165">
        <v>-4.504314881</v>
      </c>
      <c r="H2165">
        <v>4.2412123763</v>
      </c>
    </row>
    <row r="2166" spans="1:8" ht="12.75">
      <c r="A2166" t="s">
        <v>71</v>
      </c>
      <c r="B2166" t="s">
        <v>39</v>
      </c>
      <c r="C2166" t="s">
        <v>3</v>
      </c>
      <c r="D2166">
        <v>404</v>
      </c>
      <c r="E2166">
        <v>373</v>
      </c>
      <c r="F2166">
        <v>4.2517364765</v>
      </c>
      <c r="G2166">
        <v>-4.251736477</v>
      </c>
      <c r="H2166">
        <v>3.9254893707</v>
      </c>
    </row>
    <row r="2167" spans="1:8" ht="12.75">
      <c r="A2167" t="s">
        <v>71</v>
      </c>
      <c r="B2167" t="s">
        <v>39</v>
      </c>
      <c r="C2167" t="s">
        <v>4</v>
      </c>
      <c r="D2167">
        <v>333</v>
      </c>
      <c r="E2167">
        <v>253</v>
      </c>
      <c r="F2167">
        <v>3.5045253631</v>
      </c>
      <c r="G2167">
        <v>-3.504525363</v>
      </c>
      <c r="H2167">
        <v>2.6625973479</v>
      </c>
    </row>
    <row r="2168" spans="1:8" ht="12.75">
      <c r="A2168" t="s">
        <v>71</v>
      </c>
      <c r="B2168" t="s">
        <v>39</v>
      </c>
      <c r="C2168" t="s">
        <v>5</v>
      </c>
      <c r="D2168">
        <v>302</v>
      </c>
      <c r="E2168">
        <v>260</v>
      </c>
      <c r="F2168">
        <v>3.1782782572</v>
      </c>
      <c r="G2168">
        <v>-3.178278257</v>
      </c>
      <c r="H2168">
        <v>2.7362660493</v>
      </c>
    </row>
    <row r="2169" spans="1:8" ht="12.75">
      <c r="A2169" t="s">
        <v>71</v>
      </c>
      <c r="B2169" t="s">
        <v>39</v>
      </c>
      <c r="C2169" t="s">
        <v>6</v>
      </c>
      <c r="D2169">
        <v>307</v>
      </c>
      <c r="E2169">
        <v>266</v>
      </c>
      <c r="F2169">
        <v>3.2308987582</v>
      </c>
      <c r="G2169">
        <v>-3.230898758</v>
      </c>
      <c r="H2169">
        <v>2.7994106504</v>
      </c>
    </row>
    <row r="2170" spans="1:8" ht="12.75">
      <c r="A2170" t="s">
        <v>71</v>
      </c>
      <c r="B2170" t="s">
        <v>39</v>
      </c>
      <c r="C2170" t="s">
        <v>7</v>
      </c>
      <c r="D2170">
        <v>317</v>
      </c>
      <c r="E2170">
        <v>353</v>
      </c>
      <c r="F2170">
        <v>3.3361397601</v>
      </c>
      <c r="G2170">
        <v>-3.33613976</v>
      </c>
      <c r="H2170">
        <v>3.7150073669</v>
      </c>
    </row>
    <row r="2171" spans="1:8" ht="12.75">
      <c r="A2171" t="s">
        <v>71</v>
      </c>
      <c r="B2171" t="s">
        <v>39</v>
      </c>
      <c r="C2171" t="s">
        <v>8</v>
      </c>
      <c r="D2171">
        <v>350</v>
      </c>
      <c r="E2171">
        <v>330</v>
      </c>
      <c r="F2171">
        <v>3.6834350663</v>
      </c>
      <c r="G2171">
        <v>-3.683435066</v>
      </c>
      <c r="H2171">
        <v>3.4729530625</v>
      </c>
    </row>
    <row r="2172" spans="1:8" ht="12.75">
      <c r="A2172" t="s">
        <v>71</v>
      </c>
      <c r="B2172" t="s">
        <v>39</v>
      </c>
      <c r="C2172" t="s">
        <v>9</v>
      </c>
      <c r="D2172">
        <v>327</v>
      </c>
      <c r="E2172">
        <v>252</v>
      </c>
      <c r="F2172">
        <v>3.4413807619</v>
      </c>
      <c r="G2172">
        <v>-3.441380762</v>
      </c>
      <c r="H2172">
        <v>2.6520732477</v>
      </c>
    </row>
    <row r="2173" spans="1:8" ht="12.75">
      <c r="A2173" t="s">
        <v>71</v>
      </c>
      <c r="B2173" t="s">
        <v>39</v>
      </c>
      <c r="C2173" t="s">
        <v>10</v>
      </c>
      <c r="D2173">
        <v>263</v>
      </c>
      <c r="E2173">
        <v>273</v>
      </c>
      <c r="F2173">
        <v>2.7678383498</v>
      </c>
      <c r="G2173">
        <v>-2.76783835</v>
      </c>
      <c r="H2173">
        <v>2.8730793517</v>
      </c>
    </row>
    <row r="2174" spans="1:8" ht="12.75">
      <c r="A2174" t="s">
        <v>71</v>
      </c>
      <c r="B2174" t="s">
        <v>39</v>
      </c>
      <c r="C2174" t="s">
        <v>11</v>
      </c>
      <c r="D2174">
        <v>222</v>
      </c>
      <c r="E2174">
        <v>224</v>
      </c>
      <c r="F2174">
        <v>2.3363502421</v>
      </c>
      <c r="G2174">
        <v>-2.336350242</v>
      </c>
      <c r="H2174">
        <v>2.3573984424</v>
      </c>
    </row>
    <row r="2175" spans="1:8" ht="12.75">
      <c r="A2175" t="s">
        <v>71</v>
      </c>
      <c r="B2175" t="s">
        <v>39</v>
      </c>
      <c r="C2175" t="s">
        <v>12</v>
      </c>
      <c r="D2175">
        <v>225</v>
      </c>
      <c r="E2175">
        <v>203</v>
      </c>
      <c r="F2175">
        <v>2.3679225426</v>
      </c>
      <c r="G2175">
        <v>-2.367922543</v>
      </c>
      <c r="H2175">
        <v>2.1363923385</v>
      </c>
    </row>
    <row r="2176" spans="1:8" ht="12.75">
      <c r="A2176" t="s">
        <v>71</v>
      </c>
      <c r="B2176" t="s">
        <v>39</v>
      </c>
      <c r="C2176" t="s">
        <v>13</v>
      </c>
      <c r="D2176">
        <v>236</v>
      </c>
      <c r="E2176">
        <v>192</v>
      </c>
      <c r="F2176">
        <v>2.4836876447</v>
      </c>
      <c r="G2176">
        <v>-2.483687645</v>
      </c>
      <c r="H2176">
        <v>2.0206272364</v>
      </c>
    </row>
    <row r="2177" spans="1:8" ht="12.75">
      <c r="A2177" t="s">
        <v>71</v>
      </c>
      <c r="B2177" t="s">
        <v>39</v>
      </c>
      <c r="C2177" t="s">
        <v>14</v>
      </c>
      <c r="D2177">
        <v>166</v>
      </c>
      <c r="E2177">
        <v>151</v>
      </c>
      <c r="F2177">
        <v>1.7470006314</v>
      </c>
      <c r="G2177">
        <v>-1.747000631</v>
      </c>
      <c r="H2177">
        <v>1.5891391286</v>
      </c>
    </row>
    <row r="2178" spans="1:8" ht="12.75">
      <c r="A2178" t="s">
        <v>71</v>
      </c>
      <c r="B2178" t="s">
        <v>39</v>
      </c>
      <c r="C2178" t="s">
        <v>15</v>
      </c>
      <c r="D2178">
        <v>98</v>
      </c>
      <c r="E2178">
        <v>129</v>
      </c>
      <c r="F2178">
        <v>1.0313618186</v>
      </c>
      <c r="G2178">
        <v>-1.031361819</v>
      </c>
      <c r="H2178">
        <v>1.3576089244</v>
      </c>
    </row>
    <row r="2179" spans="1:8" ht="12.75">
      <c r="A2179" t="s">
        <v>71</v>
      </c>
      <c r="B2179" t="s">
        <v>39</v>
      </c>
      <c r="C2179" t="s">
        <v>16</v>
      </c>
      <c r="D2179">
        <v>82</v>
      </c>
      <c r="E2179">
        <v>98</v>
      </c>
      <c r="F2179">
        <v>0.8629762155</v>
      </c>
      <c r="G2179">
        <v>-0.862976216</v>
      </c>
      <c r="H2179">
        <v>1.0313618186</v>
      </c>
    </row>
    <row r="2180" spans="1:8" ht="12.75">
      <c r="A2180" t="s">
        <v>71</v>
      </c>
      <c r="B2180" t="s">
        <v>39</v>
      </c>
      <c r="C2180" t="s">
        <v>17</v>
      </c>
      <c r="D2180">
        <v>52</v>
      </c>
      <c r="E2180">
        <v>63</v>
      </c>
      <c r="F2180">
        <v>0.5472532099</v>
      </c>
      <c r="G2180">
        <v>-0.54725321</v>
      </c>
      <c r="H2180">
        <v>0.6630183119</v>
      </c>
    </row>
    <row r="2181" spans="1:8" ht="12.75">
      <c r="A2181" t="s">
        <v>71</v>
      </c>
      <c r="B2181" t="s">
        <v>39</v>
      </c>
      <c r="C2181" t="s">
        <v>28</v>
      </c>
      <c r="D2181">
        <v>15</v>
      </c>
      <c r="E2181">
        <v>26</v>
      </c>
      <c r="F2181">
        <v>0.1578615028</v>
      </c>
      <c r="G2181">
        <v>-0.157861503</v>
      </c>
      <c r="H2181">
        <v>0.2736266049</v>
      </c>
    </row>
    <row r="2182" spans="1:8" ht="12.75">
      <c r="A2182" t="s">
        <v>72</v>
      </c>
      <c r="B2182" t="s">
        <v>39</v>
      </c>
      <c r="C2182" t="s">
        <v>98</v>
      </c>
      <c r="D2182">
        <v>358</v>
      </c>
      <c r="E2182">
        <v>306</v>
      </c>
      <c r="F2182">
        <v>2.9771309771</v>
      </c>
      <c r="G2182">
        <v>-2.977130977</v>
      </c>
      <c r="H2182">
        <v>2.5446985447</v>
      </c>
    </row>
    <row r="2183" spans="1:8" ht="12.75">
      <c r="A2183" t="s">
        <v>72</v>
      </c>
      <c r="B2183" t="s">
        <v>39</v>
      </c>
      <c r="C2183" s="1" t="s">
        <v>1</v>
      </c>
      <c r="D2183">
        <v>456</v>
      </c>
      <c r="E2183">
        <v>442</v>
      </c>
      <c r="F2183">
        <v>3.7920997921</v>
      </c>
      <c r="G2183">
        <v>-3.792099792</v>
      </c>
      <c r="H2183">
        <v>3.6756756757</v>
      </c>
    </row>
    <row r="2184" spans="1:8" ht="12.75">
      <c r="A2184" t="s">
        <v>72</v>
      </c>
      <c r="B2184" t="s">
        <v>39</v>
      </c>
      <c r="C2184" s="1" t="s">
        <v>2</v>
      </c>
      <c r="D2184">
        <v>535</v>
      </c>
      <c r="E2184">
        <v>502</v>
      </c>
      <c r="F2184">
        <v>4.4490644491</v>
      </c>
      <c r="G2184">
        <v>-4.449064449</v>
      </c>
      <c r="H2184">
        <v>4.1746361746</v>
      </c>
    </row>
    <row r="2185" spans="1:8" ht="12.75">
      <c r="A2185" t="s">
        <v>72</v>
      </c>
      <c r="B2185" t="s">
        <v>39</v>
      </c>
      <c r="C2185" t="s">
        <v>3</v>
      </c>
      <c r="D2185">
        <v>496</v>
      </c>
      <c r="E2185">
        <v>477</v>
      </c>
      <c r="F2185">
        <v>4.1247401247</v>
      </c>
      <c r="G2185">
        <v>-4.124740125</v>
      </c>
      <c r="H2185">
        <v>3.9667359667</v>
      </c>
    </row>
    <row r="2186" spans="1:8" ht="12.75">
      <c r="A2186" t="s">
        <v>72</v>
      </c>
      <c r="B2186" t="s">
        <v>39</v>
      </c>
      <c r="C2186" t="s">
        <v>4</v>
      </c>
      <c r="D2186">
        <v>382</v>
      </c>
      <c r="E2186">
        <v>333</v>
      </c>
      <c r="F2186">
        <v>3.1767151767</v>
      </c>
      <c r="G2186">
        <v>-3.176715177</v>
      </c>
      <c r="H2186">
        <v>2.7692307692</v>
      </c>
    </row>
    <row r="2187" spans="1:8" ht="12.75">
      <c r="A2187" t="s">
        <v>72</v>
      </c>
      <c r="B2187" t="s">
        <v>39</v>
      </c>
      <c r="C2187" t="s">
        <v>5</v>
      </c>
      <c r="D2187">
        <v>305</v>
      </c>
      <c r="E2187">
        <v>267</v>
      </c>
      <c r="F2187">
        <v>2.5363825364</v>
      </c>
      <c r="G2187">
        <v>-2.536382536</v>
      </c>
      <c r="H2187">
        <v>2.2203742204</v>
      </c>
    </row>
    <row r="2188" spans="1:8" ht="12.75">
      <c r="A2188" t="s">
        <v>72</v>
      </c>
      <c r="B2188" t="s">
        <v>39</v>
      </c>
      <c r="C2188" t="s">
        <v>6</v>
      </c>
      <c r="D2188">
        <v>307</v>
      </c>
      <c r="E2188">
        <v>372</v>
      </c>
      <c r="F2188">
        <v>2.553014553</v>
      </c>
      <c r="G2188">
        <v>-2.553014553</v>
      </c>
      <c r="H2188">
        <v>3.0935550936</v>
      </c>
    </row>
    <row r="2189" spans="1:8" ht="12.75">
      <c r="A2189" t="s">
        <v>72</v>
      </c>
      <c r="B2189" t="s">
        <v>39</v>
      </c>
      <c r="C2189" t="s">
        <v>7</v>
      </c>
      <c r="D2189">
        <v>527</v>
      </c>
      <c r="E2189">
        <v>585</v>
      </c>
      <c r="F2189">
        <v>4.3825363825</v>
      </c>
      <c r="G2189">
        <v>-4.382536383</v>
      </c>
      <c r="H2189">
        <v>4.8648648649</v>
      </c>
    </row>
    <row r="2190" spans="1:8" ht="12.75">
      <c r="A2190" t="s">
        <v>72</v>
      </c>
      <c r="B2190" t="s">
        <v>39</v>
      </c>
      <c r="C2190" t="s">
        <v>8</v>
      </c>
      <c r="D2190">
        <v>579</v>
      </c>
      <c r="E2190">
        <v>568</v>
      </c>
      <c r="F2190">
        <v>4.814968815</v>
      </c>
      <c r="G2190">
        <v>-4.814968815</v>
      </c>
      <c r="H2190">
        <v>4.7234927235</v>
      </c>
    </row>
    <row r="2191" spans="1:8" ht="12.75">
      <c r="A2191" t="s">
        <v>72</v>
      </c>
      <c r="B2191" t="s">
        <v>39</v>
      </c>
      <c r="C2191" t="s">
        <v>9</v>
      </c>
      <c r="D2191">
        <v>549</v>
      </c>
      <c r="E2191">
        <v>558</v>
      </c>
      <c r="F2191">
        <v>4.5654885655</v>
      </c>
      <c r="G2191">
        <v>-4.565488565</v>
      </c>
      <c r="H2191">
        <v>4.6403326403</v>
      </c>
    </row>
    <row r="2192" spans="1:8" ht="12.75">
      <c r="A2192" t="s">
        <v>72</v>
      </c>
      <c r="B2192" t="s">
        <v>39</v>
      </c>
      <c r="C2192" t="s">
        <v>10</v>
      </c>
      <c r="D2192">
        <v>476</v>
      </c>
      <c r="E2192">
        <v>441</v>
      </c>
      <c r="F2192">
        <v>3.9584199584</v>
      </c>
      <c r="G2192">
        <v>-3.958419958</v>
      </c>
      <c r="H2192">
        <v>3.6673596674</v>
      </c>
    </row>
    <row r="2193" spans="1:8" ht="12.75">
      <c r="A2193" t="s">
        <v>72</v>
      </c>
      <c r="B2193" t="s">
        <v>39</v>
      </c>
      <c r="C2193" t="s">
        <v>11</v>
      </c>
      <c r="D2193">
        <v>357</v>
      </c>
      <c r="E2193">
        <v>308</v>
      </c>
      <c r="F2193">
        <v>2.9688149688</v>
      </c>
      <c r="G2193">
        <v>-2.968814969</v>
      </c>
      <c r="H2193">
        <v>2.5613305613</v>
      </c>
    </row>
    <row r="2194" spans="1:8" ht="12.75">
      <c r="A2194" t="s">
        <v>72</v>
      </c>
      <c r="B2194" t="s">
        <v>39</v>
      </c>
      <c r="C2194" t="s">
        <v>12</v>
      </c>
      <c r="D2194">
        <v>268</v>
      </c>
      <c r="E2194">
        <v>210</v>
      </c>
      <c r="F2194">
        <v>2.2286902287</v>
      </c>
      <c r="G2194">
        <v>-2.228690229</v>
      </c>
      <c r="H2194">
        <v>1.7463617464</v>
      </c>
    </row>
    <row r="2195" spans="1:8" ht="12.75">
      <c r="A2195" t="s">
        <v>72</v>
      </c>
      <c r="B2195" t="s">
        <v>39</v>
      </c>
      <c r="C2195" t="s">
        <v>13</v>
      </c>
      <c r="D2195">
        <v>186</v>
      </c>
      <c r="E2195">
        <v>178</v>
      </c>
      <c r="F2195">
        <v>1.5467775468</v>
      </c>
      <c r="G2195">
        <v>-1.546777547</v>
      </c>
      <c r="H2195">
        <v>1.4802494802</v>
      </c>
    </row>
    <row r="2196" spans="1:8" ht="12.75">
      <c r="A2196" t="s">
        <v>72</v>
      </c>
      <c r="B2196" t="s">
        <v>39</v>
      </c>
      <c r="C2196" t="s">
        <v>14</v>
      </c>
      <c r="D2196">
        <v>155</v>
      </c>
      <c r="E2196">
        <v>130</v>
      </c>
      <c r="F2196">
        <v>1.288981289</v>
      </c>
      <c r="G2196">
        <v>-1.288981289</v>
      </c>
      <c r="H2196">
        <v>1.0810810811</v>
      </c>
    </row>
    <row r="2197" spans="1:8" ht="12.75">
      <c r="A2197" t="s">
        <v>72</v>
      </c>
      <c r="B2197" t="s">
        <v>39</v>
      </c>
      <c r="C2197" t="s">
        <v>15</v>
      </c>
      <c r="D2197">
        <v>115</v>
      </c>
      <c r="E2197">
        <v>92</v>
      </c>
      <c r="F2197">
        <v>0.9563409563</v>
      </c>
      <c r="G2197">
        <v>-0.956340956</v>
      </c>
      <c r="H2197">
        <v>0.7650727651</v>
      </c>
    </row>
    <row r="2198" spans="1:8" ht="12.75">
      <c r="A2198" t="s">
        <v>72</v>
      </c>
      <c r="B2198" t="s">
        <v>39</v>
      </c>
      <c r="C2198" t="s">
        <v>16</v>
      </c>
      <c r="D2198">
        <v>55</v>
      </c>
      <c r="E2198">
        <v>55</v>
      </c>
      <c r="F2198">
        <v>0.4573804574</v>
      </c>
      <c r="G2198">
        <v>-0.457380457</v>
      </c>
      <c r="H2198">
        <v>0.4573804574</v>
      </c>
    </row>
    <row r="2199" spans="1:8" ht="12.75">
      <c r="A2199" t="s">
        <v>72</v>
      </c>
      <c r="B2199" t="s">
        <v>39</v>
      </c>
      <c r="C2199" t="s">
        <v>17</v>
      </c>
      <c r="D2199">
        <v>29</v>
      </c>
      <c r="E2199">
        <v>40</v>
      </c>
      <c r="F2199">
        <v>0.2411642412</v>
      </c>
      <c r="G2199">
        <v>-0.241164241</v>
      </c>
      <c r="H2199">
        <v>0.3326403326</v>
      </c>
    </row>
    <row r="2200" spans="1:8" ht="12.75">
      <c r="A2200" t="s">
        <v>72</v>
      </c>
      <c r="B2200" t="s">
        <v>39</v>
      </c>
      <c r="C2200" t="s">
        <v>28</v>
      </c>
      <c r="D2200">
        <v>10</v>
      </c>
      <c r="E2200">
        <v>16</v>
      </c>
      <c r="F2200">
        <v>0.0831600832</v>
      </c>
      <c r="G2200">
        <v>-0.083160083</v>
      </c>
      <c r="H2200">
        <v>0.1330561331</v>
      </c>
    </row>
    <row r="2201" spans="1:8" ht="12.75">
      <c r="A2201" t="s">
        <v>73</v>
      </c>
      <c r="B2201" t="s">
        <v>39</v>
      </c>
      <c r="C2201" t="s">
        <v>98</v>
      </c>
      <c r="D2201">
        <v>99</v>
      </c>
      <c r="E2201">
        <v>97</v>
      </c>
      <c r="F2201">
        <v>1.7882947977</v>
      </c>
      <c r="G2201">
        <v>-1.788294798</v>
      </c>
      <c r="H2201">
        <v>1.7521676301</v>
      </c>
    </row>
    <row r="2202" spans="1:8" ht="12.75">
      <c r="A2202" t="s">
        <v>73</v>
      </c>
      <c r="B2202" t="s">
        <v>39</v>
      </c>
      <c r="C2202" s="1" t="s">
        <v>1</v>
      </c>
      <c r="D2202">
        <v>166</v>
      </c>
      <c r="E2202">
        <v>152</v>
      </c>
      <c r="F2202">
        <v>2.9985549133</v>
      </c>
      <c r="G2202">
        <v>-2.998554913</v>
      </c>
      <c r="H2202">
        <v>2.7456647399</v>
      </c>
    </row>
    <row r="2203" spans="1:8" ht="12.75">
      <c r="A2203" t="s">
        <v>73</v>
      </c>
      <c r="B2203" t="s">
        <v>39</v>
      </c>
      <c r="C2203" s="1" t="s">
        <v>2</v>
      </c>
      <c r="D2203">
        <v>186</v>
      </c>
      <c r="E2203">
        <v>158</v>
      </c>
      <c r="F2203">
        <v>3.3598265896</v>
      </c>
      <c r="G2203">
        <v>-3.35982659</v>
      </c>
      <c r="H2203">
        <v>2.8540462428</v>
      </c>
    </row>
    <row r="2204" spans="1:8" ht="12.75">
      <c r="A2204" t="s">
        <v>73</v>
      </c>
      <c r="B2204" t="s">
        <v>39</v>
      </c>
      <c r="C2204" t="s">
        <v>3</v>
      </c>
      <c r="D2204">
        <v>183</v>
      </c>
      <c r="E2204">
        <v>166</v>
      </c>
      <c r="F2204">
        <v>3.3056358382</v>
      </c>
      <c r="G2204">
        <v>-3.305635838</v>
      </c>
      <c r="H2204">
        <v>2.9985549133</v>
      </c>
    </row>
    <row r="2205" spans="1:8" ht="12.75">
      <c r="A2205" t="s">
        <v>73</v>
      </c>
      <c r="B2205" t="s">
        <v>39</v>
      </c>
      <c r="C2205" t="s">
        <v>4</v>
      </c>
      <c r="D2205">
        <v>159</v>
      </c>
      <c r="E2205">
        <v>133</v>
      </c>
      <c r="F2205">
        <v>2.8721098266</v>
      </c>
      <c r="G2205">
        <v>-2.872109827</v>
      </c>
      <c r="H2205">
        <v>2.4024566474</v>
      </c>
    </row>
    <row r="2206" spans="1:8" ht="12.75">
      <c r="A2206" t="s">
        <v>73</v>
      </c>
      <c r="B2206" t="s">
        <v>39</v>
      </c>
      <c r="C2206" t="s">
        <v>5</v>
      </c>
      <c r="D2206">
        <v>124</v>
      </c>
      <c r="E2206">
        <v>100</v>
      </c>
      <c r="F2206">
        <v>2.2398843931</v>
      </c>
      <c r="G2206">
        <v>-2.239884393</v>
      </c>
      <c r="H2206">
        <v>1.8063583815</v>
      </c>
    </row>
    <row r="2207" spans="1:8" ht="12.75">
      <c r="A2207" t="s">
        <v>73</v>
      </c>
      <c r="B2207" t="s">
        <v>39</v>
      </c>
      <c r="C2207" t="s">
        <v>6</v>
      </c>
      <c r="D2207">
        <v>136</v>
      </c>
      <c r="E2207">
        <v>133</v>
      </c>
      <c r="F2207">
        <v>2.4566473988</v>
      </c>
      <c r="G2207">
        <v>-2.456647399</v>
      </c>
      <c r="H2207">
        <v>2.4024566474</v>
      </c>
    </row>
    <row r="2208" spans="1:8" ht="12.75">
      <c r="A2208" t="s">
        <v>73</v>
      </c>
      <c r="B2208" t="s">
        <v>39</v>
      </c>
      <c r="C2208" t="s">
        <v>7</v>
      </c>
      <c r="D2208">
        <v>189</v>
      </c>
      <c r="E2208">
        <v>192</v>
      </c>
      <c r="F2208">
        <v>3.414017341</v>
      </c>
      <c r="G2208">
        <v>-3.414017341</v>
      </c>
      <c r="H2208">
        <v>3.4682080925</v>
      </c>
    </row>
    <row r="2209" spans="1:8" ht="12.75">
      <c r="A2209" t="s">
        <v>73</v>
      </c>
      <c r="B2209" t="s">
        <v>39</v>
      </c>
      <c r="C2209" t="s">
        <v>8</v>
      </c>
      <c r="D2209">
        <v>222</v>
      </c>
      <c r="E2209">
        <v>189</v>
      </c>
      <c r="F2209">
        <v>4.0101156069</v>
      </c>
      <c r="G2209">
        <v>-4.010115607</v>
      </c>
      <c r="H2209">
        <v>3.414017341</v>
      </c>
    </row>
    <row r="2210" spans="1:8" ht="12.75">
      <c r="A2210" t="s">
        <v>73</v>
      </c>
      <c r="B2210" t="s">
        <v>39</v>
      </c>
      <c r="C2210" t="s">
        <v>9</v>
      </c>
      <c r="D2210">
        <v>210</v>
      </c>
      <c r="E2210">
        <v>207</v>
      </c>
      <c r="F2210">
        <v>3.7933526012</v>
      </c>
      <c r="G2210">
        <v>-3.793352601</v>
      </c>
      <c r="H2210">
        <v>3.7391618497</v>
      </c>
    </row>
    <row r="2211" spans="1:8" ht="12.75">
      <c r="A2211" t="s">
        <v>73</v>
      </c>
      <c r="B2211" t="s">
        <v>39</v>
      </c>
      <c r="C2211" t="s">
        <v>10</v>
      </c>
      <c r="D2211">
        <v>194</v>
      </c>
      <c r="E2211">
        <v>211</v>
      </c>
      <c r="F2211">
        <v>3.5043352601</v>
      </c>
      <c r="G2211">
        <v>-3.50433526</v>
      </c>
      <c r="H2211">
        <v>3.811416185</v>
      </c>
    </row>
    <row r="2212" spans="1:8" ht="12.75">
      <c r="A2212" t="s">
        <v>73</v>
      </c>
      <c r="B2212" t="s">
        <v>39</v>
      </c>
      <c r="C2212" t="s">
        <v>11</v>
      </c>
      <c r="D2212">
        <v>211</v>
      </c>
      <c r="E2212">
        <v>240</v>
      </c>
      <c r="F2212">
        <v>3.811416185</v>
      </c>
      <c r="G2212">
        <v>-3.811416185</v>
      </c>
      <c r="H2212">
        <v>4.3352601156</v>
      </c>
    </row>
    <row r="2213" spans="1:8" ht="12.75">
      <c r="A2213" t="s">
        <v>73</v>
      </c>
      <c r="B2213" t="s">
        <v>39</v>
      </c>
      <c r="C2213" t="s">
        <v>12</v>
      </c>
      <c r="D2213">
        <v>261</v>
      </c>
      <c r="E2213">
        <v>235</v>
      </c>
      <c r="F2213">
        <v>4.7145953757</v>
      </c>
      <c r="G2213">
        <v>-4.714595376</v>
      </c>
      <c r="H2213">
        <v>4.2449421965</v>
      </c>
    </row>
    <row r="2214" spans="1:8" ht="12.75">
      <c r="A2214" t="s">
        <v>73</v>
      </c>
      <c r="B2214" t="s">
        <v>39</v>
      </c>
      <c r="C2214" t="s">
        <v>13</v>
      </c>
      <c r="D2214">
        <v>198</v>
      </c>
      <c r="E2214">
        <v>181</v>
      </c>
      <c r="F2214">
        <v>3.5765895954</v>
      </c>
      <c r="G2214">
        <v>-3.576589595</v>
      </c>
      <c r="H2214">
        <v>3.2695086705</v>
      </c>
    </row>
    <row r="2215" spans="1:8" ht="12.75">
      <c r="A2215" t="s">
        <v>73</v>
      </c>
      <c r="B2215" t="s">
        <v>39</v>
      </c>
      <c r="C2215" t="s">
        <v>14</v>
      </c>
      <c r="D2215">
        <v>144</v>
      </c>
      <c r="E2215">
        <v>108</v>
      </c>
      <c r="F2215">
        <v>2.6011560694</v>
      </c>
      <c r="G2215">
        <v>-2.601156069</v>
      </c>
      <c r="H2215">
        <v>1.950867052</v>
      </c>
    </row>
    <row r="2216" spans="1:8" ht="12.75">
      <c r="A2216" t="s">
        <v>73</v>
      </c>
      <c r="B2216" t="s">
        <v>39</v>
      </c>
      <c r="C2216" t="s">
        <v>15</v>
      </c>
      <c r="D2216">
        <v>82</v>
      </c>
      <c r="E2216">
        <v>78</v>
      </c>
      <c r="F2216">
        <v>1.4812138728</v>
      </c>
      <c r="G2216">
        <v>-1.481213873</v>
      </c>
      <c r="H2216">
        <v>1.4089595376</v>
      </c>
    </row>
    <row r="2217" spans="1:8" ht="12.75">
      <c r="A2217" t="s">
        <v>73</v>
      </c>
      <c r="B2217" t="s">
        <v>39</v>
      </c>
      <c r="C2217" t="s">
        <v>16</v>
      </c>
      <c r="D2217">
        <v>43</v>
      </c>
      <c r="E2217">
        <v>64</v>
      </c>
      <c r="F2217">
        <v>0.776734104</v>
      </c>
      <c r="G2217">
        <v>-0.776734104</v>
      </c>
      <c r="H2217">
        <v>1.1560693642</v>
      </c>
    </row>
    <row r="2218" spans="1:8" ht="12.75">
      <c r="A2218" t="s">
        <v>73</v>
      </c>
      <c r="B2218" t="s">
        <v>39</v>
      </c>
      <c r="C2218" t="s">
        <v>17</v>
      </c>
      <c r="D2218">
        <v>18</v>
      </c>
      <c r="E2218">
        <v>43</v>
      </c>
      <c r="F2218">
        <v>0.3251445087</v>
      </c>
      <c r="G2218">
        <v>-0.325144509</v>
      </c>
      <c r="H2218">
        <v>0.776734104</v>
      </c>
    </row>
    <row r="2219" spans="1:8" ht="12.75">
      <c r="A2219" t="s">
        <v>73</v>
      </c>
      <c r="B2219" t="s">
        <v>39</v>
      </c>
      <c r="C2219" t="s">
        <v>28</v>
      </c>
      <c r="D2219">
        <v>7</v>
      </c>
      <c r="E2219">
        <v>17</v>
      </c>
      <c r="F2219">
        <v>0.1264450867</v>
      </c>
      <c r="G2219">
        <v>-0.126445087</v>
      </c>
      <c r="H2219">
        <v>0.3070809249</v>
      </c>
    </row>
    <row r="2220" spans="1:8" ht="12.75">
      <c r="A2220" t="s">
        <v>74</v>
      </c>
      <c r="B2220" t="s">
        <v>39</v>
      </c>
      <c r="C2220" t="s">
        <v>98</v>
      </c>
      <c r="D2220">
        <v>205</v>
      </c>
      <c r="E2220">
        <v>179</v>
      </c>
      <c r="F2220">
        <v>2.9078014184</v>
      </c>
      <c r="G2220">
        <v>-2.907801418</v>
      </c>
      <c r="H2220">
        <v>2.5390070922</v>
      </c>
    </row>
    <row r="2221" spans="1:8" ht="12.75">
      <c r="A2221" t="s">
        <v>74</v>
      </c>
      <c r="B2221" t="s">
        <v>39</v>
      </c>
      <c r="C2221" s="1" t="s">
        <v>1</v>
      </c>
      <c r="D2221">
        <v>251</v>
      </c>
      <c r="E2221">
        <v>246</v>
      </c>
      <c r="F2221">
        <v>3.5602836879</v>
      </c>
      <c r="G2221">
        <v>-3.560283688</v>
      </c>
      <c r="H2221">
        <v>3.4893617021</v>
      </c>
    </row>
    <row r="2222" spans="1:8" ht="12.75">
      <c r="A2222" t="s">
        <v>74</v>
      </c>
      <c r="B2222" t="s">
        <v>39</v>
      </c>
      <c r="C2222" s="1" t="s">
        <v>2</v>
      </c>
      <c r="D2222">
        <v>257</v>
      </c>
      <c r="E2222">
        <v>251</v>
      </c>
      <c r="F2222">
        <v>3.6453900709</v>
      </c>
      <c r="G2222">
        <v>-3.645390071</v>
      </c>
      <c r="H2222">
        <v>3.5602836879</v>
      </c>
    </row>
    <row r="2223" spans="1:8" ht="12.75">
      <c r="A2223" t="s">
        <v>74</v>
      </c>
      <c r="B2223" t="s">
        <v>39</v>
      </c>
      <c r="C2223" t="s">
        <v>3</v>
      </c>
      <c r="D2223">
        <v>232</v>
      </c>
      <c r="E2223">
        <v>253</v>
      </c>
      <c r="F2223">
        <v>3.2907801418</v>
      </c>
      <c r="G2223">
        <v>-3.290780142</v>
      </c>
      <c r="H2223">
        <v>3.5886524823</v>
      </c>
    </row>
    <row r="2224" spans="1:8" ht="12.75">
      <c r="A2224" t="s">
        <v>74</v>
      </c>
      <c r="B2224" t="s">
        <v>39</v>
      </c>
      <c r="C2224" t="s">
        <v>4</v>
      </c>
      <c r="D2224">
        <v>187</v>
      </c>
      <c r="E2224">
        <v>188</v>
      </c>
      <c r="F2224">
        <v>2.6524822695</v>
      </c>
      <c r="G2224">
        <v>-2.65248227</v>
      </c>
      <c r="H2224">
        <v>2.6666666667</v>
      </c>
    </row>
    <row r="2225" spans="1:8" ht="12.75">
      <c r="A2225" t="s">
        <v>74</v>
      </c>
      <c r="B2225" t="s">
        <v>39</v>
      </c>
      <c r="C2225" t="s">
        <v>5</v>
      </c>
      <c r="D2225">
        <v>187</v>
      </c>
      <c r="E2225">
        <v>198</v>
      </c>
      <c r="F2225">
        <v>2.6524822695</v>
      </c>
      <c r="G2225">
        <v>-2.65248227</v>
      </c>
      <c r="H2225">
        <v>2.8085106383</v>
      </c>
    </row>
    <row r="2226" spans="1:8" ht="12.75">
      <c r="A2226" t="s">
        <v>74</v>
      </c>
      <c r="B2226" t="s">
        <v>39</v>
      </c>
      <c r="C2226" t="s">
        <v>6</v>
      </c>
      <c r="D2226">
        <v>206</v>
      </c>
      <c r="E2226">
        <v>221</v>
      </c>
      <c r="F2226">
        <v>2.9219858156</v>
      </c>
      <c r="G2226">
        <v>-2.921985816</v>
      </c>
      <c r="H2226">
        <v>3.134751773</v>
      </c>
    </row>
    <row r="2227" spans="1:8" ht="12.75">
      <c r="A2227" t="s">
        <v>74</v>
      </c>
      <c r="B2227" t="s">
        <v>39</v>
      </c>
      <c r="C2227" t="s">
        <v>7</v>
      </c>
      <c r="D2227">
        <v>286</v>
      </c>
      <c r="E2227">
        <v>307</v>
      </c>
      <c r="F2227">
        <v>4.0567375887</v>
      </c>
      <c r="G2227">
        <v>-4.056737589</v>
      </c>
      <c r="H2227">
        <v>4.3546099291</v>
      </c>
    </row>
    <row r="2228" spans="1:8" ht="12.75">
      <c r="A2228" t="s">
        <v>74</v>
      </c>
      <c r="B2228" t="s">
        <v>39</v>
      </c>
      <c r="C2228" t="s">
        <v>8</v>
      </c>
      <c r="D2228">
        <v>305</v>
      </c>
      <c r="E2228">
        <v>271</v>
      </c>
      <c r="F2228">
        <v>4.3262411348</v>
      </c>
      <c r="G2228">
        <v>-4.326241135</v>
      </c>
      <c r="H2228">
        <v>3.8439716312</v>
      </c>
    </row>
    <row r="2229" spans="1:8" ht="12.75">
      <c r="A2229" t="s">
        <v>74</v>
      </c>
      <c r="B2229" t="s">
        <v>39</v>
      </c>
      <c r="C2229" t="s">
        <v>9</v>
      </c>
      <c r="D2229">
        <v>288</v>
      </c>
      <c r="E2229">
        <v>275</v>
      </c>
      <c r="F2229">
        <v>4.085106383</v>
      </c>
      <c r="G2229">
        <v>-4.085106383</v>
      </c>
      <c r="H2229">
        <v>3.9007092199</v>
      </c>
    </row>
    <row r="2230" spans="1:8" ht="12.75">
      <c r="A2230" t="s">
        <v>74</v>
      </c>
      <c r="B2230" t="s">
        <v>39</v>
      </c>
      <c r="C2230" t="s">
        <v>10</v>
      </c>
      <c r="D2230">
        <v>246</v>
      </c>
      <c r="E2230">
        <v>208</v>
      </c>
      <c r="F2230">
        <v>3.4893617021</v>
      </c>
      <c r="G2230">
        <v>-3.489361702</v>
      </c>
      <c r="H2230">
        <v>2.9503546099</v>
      </c>
    </row>
    <row r="2231" spans="1:8" ht="12.75">
      <c r="A2231" t="s">
        <v>74</v>
      </c>
      <c r="B2231" t="s">
        <v>39</v>
      </c>
      <c r="C2231" t="s">
        <v>11</v>
      </c>
      <c r="D2231">
        <v>196</v>
      </c>
      <c r="E2231">
        <v>170</v>
      </c>
      <c r="F2231">
        <v>2.780141844</v>
      </c>
      <c r="G2231">
        <v>-2.780141844</v>
      </c>
      <c r="H2231">
        <v>2.4113475177</v>
      </c>
    </row>
    <row r="2232" spans="1:8" ht="12.75">
      <c r="A2232" t="s">
        <v>74</v>
      </c>
      <c r="B2232" t="s">
        <v>39</v>
      </c>
      <c r="C2232" t="s">
        <v>12</v>
      </c>
      <c r="D2232">
        <v>150</v>
      </c>
      <c r="E2232">
        <v>164</v>
      </c>
      <c r="F2232">
        <v>2.1276595745</v>
      </c>
      <c r="G2232">
        <v>-2.127659574</v>
      </c>
      <c r="H2232">
        <v>2.3262411348</v>
      </c>
    </row>
    <row r="2233" spans="1:8" ht="12.75">
      <c r="A2233" t="s">
        <v>74</v>
      </c>
      <c r="B2233" t="s">
        <v>39</v>
      </c>
      <c r="C2233" t="s">
        <v>13</v>
      </c>
      <c r="D2233">
        <v>134</v>
      </c>
      <c r="E2233">
        <v>145</v>
      </c>
      <c r="F2233">
        <v>1.9007092199</v>
      </c>
      <c r="G2233">
        <v>-1.90070922</v>
      </c>
      <c r="H2233">
        <v>2.0567375887</v>
      </c>
    </row>
    <row r="2234" spans="1:8" ht="12.75">
      <c r="A2234" t="s">
        <v>74</v>
      </c>
      <c r="B2234" t="s">
        <v>39</v>
      </c>
      <c r="C2234" t="s">
        <v>14</v>
      </c>
      <c r="D2234">
        <v>143</v>
      </c>
      <c r="E2234">
        <v>136</v>
      </c>
      <c r="F2234">
        <v>2.0283687943</v>
      </c>
      <c r="G2234">
        <v>-2.028368794</v>
      </c>
      <c r="H2234">
        <v>1.9290780142</v>
      </c>
    </row>
    <row r="2235" spans="1:8" ht="12.75">
      <c r="A2235" t="s">
        <v>74</v>
      </c>
      <c r="B2235" t="s">
        <v>39</v>
      </c>
      <c r="C2235" t="s">
        <v>15</v>
      </c>
      <c r="D2235">
        <v>85</v>
      </c>
      <c r="E2235">
        <v>139</v>
      </c>
      <c r="F2235">
        <v>1.2056737589</v>
      </c>
      <c r="G2235">
        <v>-1.205673759</v>
      </c>
      <c r="H2235">
        <v>1.9716312057</v>
      </c>
    </row>
    <row r="2236" spans="1:8" ht="12.75">
      <c r="A2236" t="s">
        <v>74</v>
      </c>
      <c r="B2236" t="s">
        <v>39</v>
      </c>
      <c r="C2236" t="s">
        <v>16</v>
      </c>
      <c r="D2236">
        <v>66</v>
      </c>
      <c r="E2236">
        <v>102</v>
      </c>
      <c r="F2236">
        <v>0.9361702128</v>
      </c>
      <c r="G2236">
        <v>-0.936170213</v>
      </c>
      <c r="H2236">
        <v>1.4468085106</v>
      </c>
    </row>
    <row r="2237" spans="1:8" ht="12.75">
      <c r="A2237" t="s">
        <v>74</v>
      </c>
      <c r="B2237" t="s">
        <v>39</v>
      </c>
      <c r="C2237" t="s">
        <v>17</v>
      </c>
      <c r="D2237">
        <v>52</v>
      </c>
      <c r="E2237">
        <v>64</v>
      </c>
      <c r="F2237">
        <v>0.7375886525</v>
      </c>
      <c r="G2237">
        <v>-0.737588652</v>
      </c>
      <c r="H2237">
        <v>0.9078014184</v>
      </c>
    </row>
    <row r="2238" spans="1:8" ht="12.75">
      <c r="A2238" t="s">
        <v>74</v>
      </c>
      <c r="B2238" t="s">
        <v>39</v>
      </c>
      <c r="C2238" t="s">
        <v>28</v>
      </c>
      <c r="D2238">
        <v>25</v>
      </c>
      <c r="E2238">
        <v>32</v>
      </c>
      <c r="F2238">
        <v>0.3546099291</v>
      </c>
      <c r="G2238">
        <v>-0.354609929</v>
      </c>
      <c r="H2238">
        <v>0.4539007092</v>
      </c>
    </row>
    <row r="2239" spans="1:8" ht="12.75">
      <c r="A2239" t="s">
        <v>75</v>
      </c>
      <c r="B2239" t="s">
        <v>39</v>
      </c>
      <c r="C2239" t="s">
        <v>98</v>
      </c>
      <c r="D2239">
        <v>116</v>
      </c>
      <c r="E2239">
        <v>97</v>
      </c>
      <c r="F2239">
        <v>3.3535703961</v>
      </c>
      <c r="G2239">
        <v>-3.353570396</v>
      </c>
      <c r="H2239">
        <v>2.8042786933</v>
      </c>
    </row>
    <row r="2240" spans="1:8" ht="12.75">
      <c r="A2240" t="s">
        <v>75</v>
      </c>
      <c r="B2240" t="s">
        <v>39</v>
      </c>
      <c r="C2240" s="1" t="s">
        <v>1</v>
      </c>
      <c r="D2240">
        <v>141</v>
      </c>
      <c r="E2240">
        <v>139</v>
      </c>
      <c r="F2240">
        <v>4.0763226366</v>
      </c>
      <c r="G2240">
        <v>-4.076322637</v>
      </c>
      <c r="H2240">
        <v>4.0185024574</v>
      </c>
    </row>
    <row r="2241" spans="1:8" ht="12.75">
      <c r="A2241" t="s">
        <v>75</v>
      </c>
      <c r="B2241" t="s">
        <v>39</v>
      </c>
      <c r="C2241" s="1" t="s">
        <v>2</v>
      </c>
      <c r="D2241">
        <v>124</v>
      </c>
      <c r="E2241">
        <v>130</v>
      </c>
      <c r="F2241">
        <v>3.584851113</v>
      </c>
      <c r="G2241">
        <v>-3.584851113</v>
      </c>
      <c r="H2241">
        <v>3.7583116508</v>
      </c>
    </row>
    <row r="2242" spans="1:8" ht="12.75">
      <c r="A2242" t="s">
        <v>75</v>
      </c>
      <c r="B2242" t="s">
        <v>39</v>
      </c>
      <c r="C2242" t="s">
        <v>3</v>
      </c>
      <c r="D2242">
        <v>122</v>
      </c>
      <c r="E2242">
        <v>114</v>
      </c>
      <c r="F2242">
        <v>3.5270309338</v>
      </c>
      <c r="G2242">
        <v>-3.527030934</v>
      </c>
      <c r="H2242">
        <v>3.2957502168</v>
      </c>
    </row>
    <row r="2243" spans="1:8" ht="12.75">
      <c r="A2243" t="s">
        <v>75</v>
      </c>
      <c r="B2243" t="s">
        <v>39</v>
      </c>
      <c r="C2243" t="s">
        <v>4</v>
      </c>
      <c r="D2243">
        <v>106</v>
      </c>
      <c r="E2243">
        <v>100</v>
      </c>
      <c r="F2243">
        <v>3.0644694999</v>
      </c>
      <c r="G2243">
        <v>-3.0644695</v>
      </c>
      <c r="H2243">
        <v>2.8910089621</v>
      </c>
    </row>
    <row r="2244" spans="1:8" ht="12.75">
      <c r="A2244" t="s">
        <v>75</v>
      </c>
      <c r="B2244" t="s">
        <v>39</v>
      </c>
      <c r="C2244" t="s">
        <v>5</v>
      </c>
      <c r="D2244">
        <v>97</v>
      </c>
      <c r="E2244">
        <v>84</v>
      </c>
      <c r="F2244">
        <v>2.8042786933</v>
      </c>
      <c r="G2244">
        <v>-2.804278693</v>
      </c>
      <c r="H2244">
        <v>2.4284475282</v>
      </c>
    </row>
    <row r="2245" spans="1:8" ht="12.75">
      <c r="A2245" t="s">
        <v>75</v>
      </c>
      <c r="B2245" t="s">
        <v>39</v>
      </c>
      <c r="C2245" t="s">
        <v>6</v>
      </c>
      <c r="D2245">
        <v>96</v>
      </c>
      <c r="E2245">
        <v>98</v>
      </c>
      <c r="F2245">
        <v>2.7753686036</v>
      </c>
      <c r="G2245">
        <v>-2.775368604</v>
      </c>
      <c r="H2245">
        <v>2.8331887829</v>
      </c>
    </row>
    <row r="2246" spans="1:8" ht="12.75">
      <c r="A2246" t="s">
        <v>75</v>
      </c>
      <c r="B2246" t="s">
        <v>39</v>
      </c>
      <c r="C2246" t="s">
        <v>7</v>
      </c>
      <c r="D2246">
        <v>136</v>
      </c>
      <c r="E2246">
        <v>121</v>
      </c>
      <c r="F2246">
        <v>3.9317721885</v>
      </c>
      <c r="G2246">
        <v>-3.931772188</v>
      </c>
      <c r="H2246">
        <v>3.4981208442</v>
      </c>
    </row>
    <row r="2247" spans="1:8" ht="12.75">
      <c r="A2247" t="s">
        <v>75</v>
      </c>
      <c r="B2247" t="s">
        <v>39</v>
      </c>
      <c r="C2247" t="s">
        <v>8</v>
      </c>
      <c r="D2247">
        <v>145</v>
      </c>
      <c r="E2247">
        <v>123</v>
      </c>
      <c r="F2247">
        <v>4.1919629951</v>
      </c>
      <c r="G2247">
        <v>-4.191962995</v>
      </c>
      <c r="H2247">
        <v>3.5559410234</v>
      </c>
    </row>
    <row r="2248" spans="1:8" ht="12.75">
      <c r="A2248" t="s">
        <v>75</v>
      </c>
      <c r="B2248" t="s">
        <v>39</v>
      </c>
      <c r="C2248" t="s">
        <v>9</v>
      </c>
      <c r="D2248">
        <v>133</v>
      </c>
      <c r="E2248">
        <v>110</v>
      </c>
      <c r="F2248">
        <v>3.8450419196</v>
      </c>
      <c r="G2248">
        <v>-3.84504192</v>
      </c>
      <c r="H2248">
        <v>3.1801098583</v>
      </c>
    </row>
    <row r="2249" spans="1:8" ht="12.75">
      <c r="A2249" t="s">
        <v>75</v>
      </c>
      <c r="B2249" t="s">
        <v>39</v>
      </c>
      <c r="C2249" t="s">
        <v>10</v>
      </c>
      <c r="D2249">
        <v>110</v>
      </c>
      <c r="E2249">
        <v>102</v>
      </c>
      <c r="F2249">
        <v>3.1801098583</v>
      </c>
      <c r="G2249">
        <v>-3.180109858</v>
      </c>
      <c r="H2249">
        <v>2.9488291414</v>
      </c>
    </row>
    <row r="2250" spans="1:8" ht="12.75">
      <c r="A2250" t="s">
        <v>75</v>
      </c>
      <c r="B2250" t="s">
        <v>39</v>
      </c>
      <c r="C2250" t="s">
        <v>11</v>
      </c>
      <c r="D2250">
        <v>96</v>
      </c>
      <c r="E2250">
        <v>99</v>
      </c>
      <c r="F2250">
        <v>2.7753686036</v>
      </c>
      <c r="G2250">
        <v>-2.775368604</v>
      </c>
      <c r="H2250">
        <v>2.8620988725</v>
      </c>
    </row>
    <row r="2251" spans="1:8" ht="12.75">
      <c r="A2251" t="s">
        <v>75</v>
      </c>
      <c r="B2251" t="s">
        <v>39</v>
      </c>
      <c r="C2251" t="s">
        <v>12</v>
      </c>
      <c r="D2251">
        <v>91</v>
      </c>
      <c r="E2251">
        <v>95</v>
      </c>
      <c r="F2251">
        <v>2.6308181555</v>
      </c>
      <c r="G2251">
        <v>-2.630818156</v>
      </c>
      <c r="H2251">
        <v>2.746458514</v>
      </c>
    </row>
    <row r="2252" spans="1:8" ht="12.75">
      <c r="A2252" t="s">
        <v>75</v>
      </c>
      <c r="B2252" t="s">
        <v>39</v>
      </c>
      <c r="C2252" t="s">
        <v>13</v>
      </c>
      <c r="D2252">
        <v>83</v>
      </c>
      <c r="E2252">
        <v>69</v>
      </c>
      <c r="F2252">
        <v>2.3995374386</v>
      </c>
      <c r="G2252">
        <v>-2.399537439</v>
      </c>
      <c r="H2252">
        <v>1.9947961839</v>
      </c>
    </row>
    <row r="2253" spans="1:8" ht="12.75">
      <c r="A2253" t="s">
        <v>75</v>
      </c>
      <c r="B2253" t="s">
        <v>39</v>
      </c>
      <c r="C2253" t="s">
        <v>14</v>
      </c>
      <c r="D2253">
        <v>83</v>
      </c>
      <c r="E2253">
        <v>69</v>
      </c>
      <c r="F2253">
        <v>2.3995374386</v>
      </c>
      <c r="G2253">
        <v>-2.399537439</v>
      </c>
      <c r="H2253">
        <v>1.9947961839</v>
      </c>
    </row>
    <row r="2254" spans="1:8" ht="12.75">
      <c r="A2254" t="s">
        <v>75</v>
      </c>
      <c r="B2254" t="s">
        <v>39</v>
      </c>
      <c r="C2254" t="s">
        <v>15</v>
      </c>
      <c r="D2254">
        <v>57</v>
      </c>
      <c r="E2254">
        <v>44</v>
      </c>
      <c r="F2254">
        <v>1.6478751084</v>
      </c>
      <c r="G2254">
        <v>-1.647875108</v>
      </c>
      <c r="H2254">
        <v>1.2720439433</v>
      </c>
    </row>
    <row r="2255" spans="1:8" ht="12.75">
      <c r="A2255" t="s">
        <v>75</v>
      </c>
      <c r="B2255" t="s">
        <v>39</v>
      </c>
      <c r="C2255" t="s">
        <v>16</v>
      </c>
      <c r="D2255">
        <v>28</v>
      </c>
      <c r="E2255">
        <v>38</v>
      </c>
      <c r="F2255">
        <v>0.8094825094</v>
      </c>
      <c r="G2255">
        <v>-0.809482509</v>
      </c>
      <c r="H2255">
        <v>1.0985834056</v>
      </c>
    </row>
    <row r="2256" spans="1:8" ht="12.75">
      <c r="A2256" t="s">
        <v>75</v>
      </c>
      <c r="B2256" t="s">
        <v>39</v>
      </c>
      <c r="C2256" t="s">
        <v>17</v>
      </c>
      <c r="D2256">
        <v>16</v>
      </c>
      <c r="E2256">
        <v>20</v>
      </c>
      <c r="F2256">
        <v>0.4625614339</v>
      </c>
      <c r="G2256">
        <v>-0.462561434</v>
      </c>
      <c r="H2256">
        <v>0.5782017924</v>
      </c>
    </row>
    <row r="2257" spans="1:8" ht="12.75">
      <c r="A2257" t="s">
        <v>75</v>
      </c>
      <c r="B2257" t="s">
        <v>39</v>
      </c>
      <c r="C2257" t="s">
        <v>28</v>
      </c>
      <c r="D2257">
        <v>10</v>
      </c>
      <c r="E2257">
        <v>17</v>
      </c>
      <c r="F2257">
        <v>0.2891008962</v>
      </c>
      <c r="G2257">
        <v>-0.289100896</v>
      </c>
      <c r="H2257">
        <v>0.4914715236</v>
      </c>
    </row>
    <row r="2258" spans="1:8" ht="12.75">
      <c r="A2258" t="s">
        <v>76</v>
      </c>
      <c r="B2258" t="s">
        <v>39</v>
      </c>
      <c r="C2258" t="s">
        <v>98</v>
      </c>
      <c r="D2258">
        <v>324</v>
      </c>
      <c r="E2258">
        <v>347</v>
      </c>
      <c r="F2258">
        <v>4.0193524377</v>
      </c>
      <c r="G2258">
        <v>-4.019352438</v>
      </c>
      <c r="H2258">
        <v>4.3046768391</v>
      </c>
    </row>
    <row r="2259" spans="1:8" ht="12.75">
      <c r="A2259" t="s">
        <v>76</v>
      </c>
      <c r="B2259" t="s">
        <v>39</v>
      </c>
      <c r="C2259" s="1" t="s">
        <v>1</v>
      </c>
      <c r="D2259">
        <v>357</v>
      </c>
      <c r="E2259">
        <v>361</v>
      </c>
      <c r="F2259">
        <v>4.4287309267</v>
      </c>
      <c r="G2259">
        <v>-4.428730927</v>
      </c>
      <c r="H2259">
        <v>4.4783525617</v>
      </c>
    </row>
    <row r="2260" spans="1:8" ht="12.75">
      <c r="A2260" t="s">
        <v>76</v>
      </c>
      <c r="B2260" t="s">
        <v>39</v>
      </c>
      <c r="C2260" s="1" t="s">
        <v>2</v>
      </c>
      <c r="D2260">
        <v>301</v>
      </c>
      <c r="E2260">
        <v>331</v>
      </c>
      <c r="F2260">
        <v>3.7340280362</v>
      </c>
      <c r="G2260">
        <v>-3.734028036</v>
      </c>
      <c r="H2260">
        <v>4.106190299</v>
      </c>
    </row>
    <row r="2261" spans="1:8" ht="12.75">
      <c r="A2261" t="s">
        <v>76</v>
      </c>
      <c r="B2261" t="s">
        <v>39</v>
      </c>
      <c r="C2261" t="s">
        <v>3</v>
      </c>
      <c r="D2261">
        <v>370</v>
      </c>
      <c r="E2261">
        <v>311</v>
      </c>
      <c r="F2261">
        <v>4.5900012405</v>
      </c>
      <c r="G2261">
        <v>-4.590001241</v>
      </c>
      <c r="H2261">
        <v>3.8580821238</v>
      </c>
    </row>
    <row r="2262" spans="1:8" ht="12.75">
      <c r="A2262" t="s">
        <v>76</v>
      </c>
      <c r="B2262" t="s">
        <v>39</v>
      </c>
      <c r="C2262" t="s">
        <v>4</v>
      </c>
      <c r="D2262">
        <v>278</v>
      </c>
      <c r="E2262">
        <v>276</v>
      </c>
      <c r="F2262">
        <v>3.4487036348</v>
      </c>
      <c r="G2262">
        <v>-3.448703635</v>
      </c>
      <c r="H2262">
        <v>3.4238928173</v>
      </c>
    </row>
    <row r="2263" spans="1:8" ht="12.75">
      <c r="A2263" t="s">
        <v>76</v>
      </c>
      <c r="B2263" t="s">
        <v>39</v>
      </c>
      <c r="C2263" t="s">
        <v>5</v>
      </c>
      <c r="D2263">
        <v>268</v>
      </c>
      <c r="E2263">
        <v>213</v>
      </c>
      <c r="F2263">
        <v>3.3246495472</v>
      </c>
      <c r="G2263">
        <v>-3.324649547</v>
      </c>
      <c r="H2263">
        <v>2.6423520655</v>
      </c>
    </row>
    <row r="2264" spans="1:8" ht="12.75">
      <c r="A2264" t="s">
        <v>76</v>
      </c>
      <c r="B2264" t="s">
        <v>39</v>
      </c>
      <c r="C2264" t="s">
        <v>6</v>
      </c>
      <c r="D2264">
        <v>239</v>
      </c>
      <c r="E2264">
        <v>254</v>
      </c>
      <c r="F2264">
        <v>2.9648926932</v>
      </c>
      <c r="G2264">
        <v>-2.964892693</v>
      </c>
      <c r="H2264">
        <v>3.1509738246</v>
      </c>
    </row>
    <row r="2265" spans="1:8" ht="12.75">
      <c r="A2265" t="s">
        <v>76</v>
      </c>
      <c r="B2265" t="s">
        <v>39</v>
      </c>
      <c r="C2265" t="s">
        <v>7</v>
      </c>
      <c r="D2265">
        <v>289</v>
      </c>
      <c r="E2265">
        <v>275</v>
      </c>
      <c r="F2265">
        <v>3.5851631311</v>
      </c>
      <c r="G2265">
        <v>-3.585163131</v>
      </c>
      <c r="H2265">
        <v>3.4114874085</v>
      </c>
    </row>
    <row r="2266" spans="1:8" ht="12.75">
      <c r="A2266" t="s">
        <v>76</v>
      </c>
      <c r="B2266" t="s">
        <v>39</v>
      </c>
      <c r="C2266" t="s">
        <v>8</v>
      </c>
      <c r="D2266">
        <v>296</v>
      </c>
      <c r="E2266">
        <v>282</v>
      </c>
      <c r="F2266">
        <v>3.6720009924</v>
      </c>
      <c r="G2266">
        <v>-3.672000992</v>
      </c>
      <c r="H2266">
        <v>3.4983252698</v>
      </c>
    </row>
    <row r="2267" spans="1:8" ht="12.75">
      <c r="A2267" t="s">
        <v>76</v>
      </c>
      <c r="B2267" t="s">
        <v>39</v>
      </c>
      <c r="C2267" t="s">
        <v>9</v>
      </c>
      <c r="D2267">
        <v>290</v>
      </c>
      <c r="E2267">
        <v>245</v>
      </c>
      <c r="F2267">
        <v>3.5975685399</v>
      </c>
      <c r="G2267">
        <v>-3.59756854</v>
      </c>
      <c r="H2267">
        <v>3.0393251458</v>
      </c>
    </row>
    <row r="2268" spans="1:8" ht="12.75">
      <c r="A2268" t="s">
        <v>76</v>
      </c>
      <c r="B2268" t="s">
        <v>39</v>
      </c>
      <c r="C2268" t="s">
        <v>10</v>
      </c>
      <c r="D2268">
        <v>219</v>
      </c>
      <c r="E2268">
        <v>245</v>
      </c>
      <c r="F2268">
        <v>2.716784518</v>
      </c>
      <c r="G2268">
        <v>-2.716784518</v>
      </c>
      <c r="H2268">
        <v>3.0393251458</v>
      </c>
    </row>
    <row r="2269" spans="1:8" ht="12.75">
      <c r="A2269" t="s">
        <v>76</v>
      </c>
      <c r="B2269" t="s">
        <v>39</v>
      </c>
      <c r="C2269" t="s">
        <v>11</v>
      </c>
      <c r="D2269">
        <v>194</v>
      </c>
      <c r="E2269">
        <v>190</v>
      </c>
      <c r="F2269">
        <v>2.4066492991</v>
      </c>
      <c r="G2269">
        <v>-2.406649299</v>
      </c>
      <c r="H2269">
        <v>2.3570276641</v>
      </c>
    </row>
    <row r="2270" spans="1:8" ht="12.75">
      <c r="A2270" t="s">
        <v>76</v>
      </c>
      <c r="B2270" t="s">
        <v>39</v>
      </c>
      <c r="C2270" t="s">
        <v>12</v>
      </c>
      <c r="D2270">
        <v>196</v>
      </c>
      <c r="E2270">
        <v>161</v>
      </c>
      <c r="F2270">
        <v>2.4314601166</v>
      </c>
      <c r="G2270">
        <v>-2.431460117</v>
      </c>
      <c r="H2270">
        <v>1.9972708101</v>
      </c>
    </row>
    <row r="2271" spans="1:8" ht="12.75">
      <c r="A2271" t="s">
        <v>76</v>
      </c>
      <c r="B2271" t="s">
        <v>39</v>
      </c>
      <c r="C2271" t="s">
        <v>13</v>
      </c>
      <c r="D2271">
        <v>192</v>
      </c>
      <c r="E2271">
        <v>154</v>
      </c>
      <c r="F2271">
        <v>2.3818384816</v>
      </c>
      <c r="G2271">
        <v>-2.381838482</v>
      </c>
      <c r="H2271">
        <v>1.9104329488</v>
      </c>
    </row>
    <row r="2272" spans="1:8" ht="12.75">
      <c r="A2272" t="s">
        <v>76</v>
      </c>
      <c r="B2272" t="s">
        <v>39</v>
      </c>
      <c r="C2272" t="s">
        <v>14</v>
      </c>
      <c r="D2272">
        <v>121</v>
      </c>
      <c r="E2272">
        <v>125</v>
      </c>
      <c r="F2272">
        <v>1.5010544597</v>
      </c>
      <c r="G2272">
        <v>-1.50105446</v>
      </c>
      <c r="H2272">
        <v>1.5506760948</v>
      </c>
    </row>
    <row r="2273" spans="1:8" ht="12.75">
      <c r="A2273" t="s">
        <v>76</v>
      </c>
      <c r="B2273" t="s">
        <v>39</v>
      </c>
      <c r="C2273" t="s">
        <v>15</v>
      </c>
      <c r="D2273">
        <v>88</v>
      </c>
      <c r="E2273">
        <v>84</v>
      </c>
      <c r="F2273">
        <v>1.0916759707</v>
      </c>
      <c r="G2273">
        <v>-1.091675971</v>
      </c>
      <c r="H2273">
        <v>1.0420543357</v>
      </c>
    </row>
    <row r="2274" spans="1:8" ht="12.75">
      <c r="A2274" t="s">
        <v>76</v>
      </c>
      <c r="B2274" t="s">
        <v>39</v>
      </c>
      <c r="C2274" t="s">
        <v>16</v>
      </c>
      <c r="D2274">
        <v>50</v>
      </c>
      <c r="E2274">
        <v>60</v>
      </c>
      <c r="F2274">
        <v>0.6202704379</v>
      </c>
      <c r="G2274">
        <v>-0.620270438</v>
      </c>
      <c r="H2274">
        <v>0.7443245255</v>
      </c>
    </row>
    <row r="2275" spans="1:8" ht="12.75">
      <c r="A2275" t="s">
        <v>76</v>
      </c>
      <c r="B2275" t="s">
        <v>39</v>
      </c>
      <c r="C2275" t="s">
        <v>17</v>
      </c>
      <c r="D2275">
        <v>22</v>
      </c>
      <c r="E2275">
        <v>24</v>
      </c>
      <c r="F2275">
        <v>0.2729189927</v>
      </c>
      <c r="G2275">
        <v>-0.272918993</v>
      </c>
      <c r="H2275">
        <v>0.2977298102</v>
      </c>
    </row>
    <row r="2276" spans="1:8" ht="12.75">
      <c r="A2276" t="s">
        <v>76</v>
      </c>
      <c r="B2276" t="s">
        <v>39</v>
      </c>
      <c r="C2276" t="s">
        <v>28</v>
      </c>
      <c r="D2276">
        <v>7</v>
      </c>
      <c r="E2276">
        <v>22</v>
      </c>
      <c r="F2276">
        <v>0.0868378613</v>
      </c>
      <c r="G2276">
        <v>-0.086837861</v>
      </c>
      <c r="H2276">
        <v>0.2729189927</v>
      </c>
    </row>
    <row r="2277" spans="1:8" ht="12.75">
      <c r="A2277" t="s">
        <v>77</v>
      </c>
      <c r="B2277" t="s">
        <v>39</v>
      </c>
      <c r="C2277" t="s">
        <v>98</v>
      </c>
      <c r="D2277">
        <v>245</v>
      </c>
      <c r="E2277">
        <v>222</v>
      </c>
      <c r="F2277">
        <v>7.5663990117</v>
      </c>
      <c r="G2277">
        <v>-7.566399012</v>
      </c>
      <c r="H2277">
        <v>6.8560840025</v>
      </c>
    </row>
    <row r="2278" spans="1:8" ht="12.75">
      <c r="A2278" t="s">
        <v>77</v>
      </c>
      <c r="B2278" t="s">
        <v>39</v>
      </c>
      <c r="C2278" s="1" t="s">
        <v>1</v>
      </c>
      <c r="D2278">
        <v>260</v>
      </c>
      <c r="E2278">
        <v>217</v>
      </c>
      <c r="F2278">
        <v>8.0296479308</v>
      </c>
      <c r="G2278">
        <v>-8.029647931</v>
      </c>
      <c r="H2278">
        <v>6.7016676961</v>
      </c>
    </row>
    <row r="2279" spans="1:8" ht="12.75">
      <c r="A2279" t="s">
        <v>77</v>
      </c>
      <c r="B2279" t="s">
        <v>39</v>
      </c>
      <c r="C2279" s="1" t="s">
        <v>2</v>
      </c>
      <c r="D2279">
        <v>189</v>
      </c>
      <c r="E2279">
        <v>198</v>
      </c>
      <c r="F2279">
        <v>5.8369363805</v>
      </c>
      <c r="G2279">
        <v>-5.83693638</v>
      </c>
      <c r="H2279">
        <v>6.1148857319</v>
      </c>
    </row>
    <row r="2280" spans="1:8" ht="12.75">
      <c r="A2280" t="s">
        <v>77</v>
      </c>
      <c r="B2280" t="s">
        <v>39</v>
      </c>
      <c r="C2280" t="s">
        <v>3</v>
      </c>
      <c r="D2280">
        <v>146</v>
      </c>
      <c r="E2280">
        <v>143</v>
      </c>
      <c r="F2280">
        <v>4.5089561458</v>
      </c>
      <c r="G2280">
        <v>-4.508956146</v>
      </c>
      <c r="H2280">
        <v>4.416306362</v>
      </c>
    </row>
    <row r="2281" spans="1:8" ht="12.75">
      <c r="A2281" t="s">
        <v>77</v>
      </c>
      <c r="B2281" t="s">
        <v>39</v>
      </c>
      <c r="C2281" t="s">
        <v>4</v>
      </c>
      <c r="D2281">
        <v>123</v>
      </c>
      <c r="E2281">
        <v>113</v>
      </c>
      <c r="F2281">
        <v>3.7986411365</v>
      </c>
      <c r="G2281">
        <v>-3.798641137</v>
      </c>
      <c r="H2281">
        <v>3.4898085238</v>
      </c>
    </row>
    <row r="2282" spans="1:8" ht="12.75">
      <c r="A2282" t="s">
        <v>77</v>
      </c>
      <c r="B2282" t="s">
        <v>39</v>
      </c>
      <c r="C2282" t="s">
        <v>5</v>
      </c>
      <c r="D2282">
        <v>112</v>
      </c>
      <c r="E2282">
        <v>115</v>
      </c>
      <c r="F2282">
        <v>3.4589252625</v>
      </c>
      <c r="G2282">
        <v>-3.458925263</v>
      </c>
      <c r="H2282">
        <v>3.5515750463</v>
      </c>
    </row>
    <row r="2283" spans="1:8" ht="12.75">
      <c r="A2283" t="s">
        <v>77</v>
      </c>
      <c r="B2283" t="s">
        <v>39</v>
      </c>
      <c r="C2283" t="s">
        <v>6</v>
      </c>
      <c r="D2283">
        <v>140</v>
      </c>
      <c r="E2283">
        <v>128</v>
      </c>
      <c r="F2283">
        <v>4.3236565781</v>
      </c>
      <c r="G2283">
        <v>-4.323656578</v>
      </c>
      <c r="H2283">
        <v>3.9530574429</v>
      </c>
    </row>
    <row r="2284" spans="1:8" ht="12.75">
      <c r="A2284" t="s">
        <v>77</v>
      </c>
      <c r="B2284" t="s">
        <v>39</v>
      </c>
      <c r="C2284" t="s">
        <v>7</v>
      </c>
      <c r="D2284">
        <v>127</v>
      </c>
      <c r="E2284">
        <v>105</v>
      </c>
      <c r="F2284">
        <v>3.9221741816</v>
      </c>
      <c r="G2284">
        <v>-3.922174182</v>
      </c>
      <c r="H2284">
        <v>3.2427424336</v>
      </c>
    </row>
    <row r="2285" spans="1:8" ht="12.75">
      <c r="A2285" t="s">
        <v>77</v>
      </c>
      <c r="B2285" t="s">
        <v>39</v>
      </c>
      <c r="C2285" t="s">
        <v>8</v>
      </c>
      <c r="D2285">
        <v>106</v>
      </c>
      <c r="E2285">
        <v>88</v>
      </c>
      <c r="F2285">
        <v>3.2736256949</v>
      </c>
      <c r="G2285">
        <v>-3.273625695</v>
      </c>
      <c r="H2285">
        <v>2.717726992</v>
      </c>
    </row>
    <row r="2286" spans="1:8" ht="12.75">
      <c r="A2286" t="s">
        <v>77</v>
      </c>
      <c r="B2286" t="s">
        <v>39</v>
      </c>
      <c r="C2286" t="s">
        <v>9</v>
      </c>
      <c r="D2286">
        <v>72</v>
      </c>
      <c r="E2286">
        <v>54</v>
      </c>
      <c r="F2286">
        <v>2.2235948116</v>
      </c>
      <c r="G2286">
        <v>-2.223594812</v>
      </c>
      <c r="H2286">
        <v>1.6676961087</v>
      </c>
    </row>
    <row r="2287" spans="1:8" ht="12.75">
      <c r="A2287" t="s">
        <v>77</v>
      </c>
      <c r="B2287" t="s">
        <v>39</v>
      </c>
      <c r="C2287" t="s">
        <v>10</v>
      </c>
      <c r="D2287">
        <v>44</v>
      </c>
      <c r="E2287">
        <v>36</v>
      </c>
      <c r="F2287">
        <v>1.358863496</v>
      </c>
      <c r="G2287">
        <v>-1.358863496</v>
      </c>
      <c r="H2287">
        <v>1.1117974058</v>
      </c>
    </row>
    <row r="2288" spans="1:8" ht="12.75">
      <c r="A2288" t="s">
        <v>77</v>
      </c>
      <c r="B2288" t="s">
        <v>39</v>
      </c>
      <c r="C2288" t="s">
        <v>11</v>
      </c>
      <c r="D2288">
        <v>31</v>
      </c>
      <c r="E2288">
        <v>30</v>
      </c>
      <c r="F2288">
        <v>0.9573810994</v>
      </c>
      <c r="G2288">
        <v>-0.957381099</v>
      </c>
      <c r="H2288">
        <v>0.9264978382</v>
      </c>
    </row>
    <row r="2289" spans="1:8" ht="12.75">
      <c r="A2289" t="s">
        <v>77</v>
      </c>
      <c r="B2289" t="s">
        <v>39</v>
      </c>
      <c r="C2289" t="s">
        <v>12</v>
      </c>
      <c r="D2289">
        <v>33</v>
      </c>
      <c r="E2289">
        <v>33</v>
      </c>
      <c r="F2289">
        <v>1.019147622</v>
      </c>
      <c r="G2289">
        <v>-1.019147622</v>
      </c>
      <c r="H2289">
        <v>1.019147622</v>
      </c>
    </row>
    <row r="2290" spans="1:8" ht="12.75">
      <c r="A2290" t="s">
        <v>77</v>
      </c>
      <c r="B2290" t="s">
        <v>39</v>
      </c>
      <c r="C2290" t="s">
        <v>13</v>
      </c>
      <c r="D2290">
        <v>27</v>
      </c>
      <c r="E2290">
        <v>28</v>
      </c>
      <c r="F2290">
        <v>0.8338480544</v>
      </c>
      <c r="G2290">
        <v>-0.833848054</v>
      </c>
      <c r="H2290">
        <v>0.8647313156</v>
      </c>
    </row>
    <row r="2291" spans="1:8" ht="12.75">
      <c r="A2291" t="s">
        <v>77</v>
      </c>
      <c r="B2291" t="s">
        <v>39</v>
      </c>
      <c r="C2291" t="s">
        <v>14</v>
      </c>
      <c r="D2291">
        <v>15</v>
      </c>
      <c r="E2291">
        <v>13</v>
      </c>
      <c r="F2291">
        <v>0.4632489191</v>
      </c>
      <c r="G2291">
        <v>-0.463248919</v>
      </c>
      <c r="H2291">
        <v>0.4014823965</v>
      </c>
    </row>
    <row r="2292" spans="1:8" ht="12.75">
      <c r="A2292" t="s">
        <v>77</v>
      </c>
      <c r="B2292" t="s">
        <v>39</v>
      </c>
      <c r="C2292" t="s">
        <v>15</v>
      </c>
      <c r="D2292">
        <v>15</v>
      </c>
      <c r="E2292">
        <v>7</v>
      </c>
      <c r="F2292">
        <v>0.4632489191</v>
      </c>
      <c r="G2292">
        <v>-0.463248919</v>
      </c>
      <c r="H2292">
        <v>0.2161828289</v>
      </c>
    </row>
    <row r="2293" spans="1:8" ht="12.75">
      <c r="A2293" t="s">
        <v>77</v>
      </c>
      <c r="B2293" t="s">
        <v>39</v>
      </c>
      <c r="C2293" t="s">
        <v>16</v>
      </c>
      <c r="D2293">
        <v>6</v>
      </c>
      <c r="E2293">
        <v>5</v>
      </c>
      <c r="F2293">
        <v>0.1852995676</v>
      </c>
      <c r="G2293">
        <v>-0.185299568</v>
      </c>
      <c r="H2293">
        <v>0.1544163064</v>
      </c>
    </row>
    <row r="2294" spans="1:8" ht="12.75">
      <c r="A2294" t="s">
        <v>77</v>
      </c>
      <c r="B2294" t="s">
        <v>39</v>
      </c>
      <c r="C2294" t="s">
        <v>17</v>
      </c>
      <c r="D2294">
        <v>3</v>
      </c>
      <c r="E2294">
        <v>3</v>
      </c>
      <c r="F2294">
        <v>0.0926497838</v>
      </c>
      <c r="G2294">
        <v>-0.092649784</v>
      </c>
      <c r="H2294">
        <v>0.0926497838</v>
      </c>
    </row>
    <row r="2295" spans="1:8" ht="12.75">
      <c r="A2295" t="s">
        <v>77</v>
      </c>
      <c r="B2295" t="s">
        <v>39</v>
      </c>
      <c r="C2295" t="s">
        <v>28</v>
      </c>
      <c r="D2295">
        <v>4</v>
      </c>
      <c r="E2295">
        <v>2</v>
      </c>
      <c r="F2295">
        <v>0.1235330451</v>
      </c>
      <c r="G2295">
        <v>-0.123533045</v>
      </c>
      <c r="H2295">
        <v>0.0617665225</v>
      </c>
    </row>
    <row r="2296" spans="1:8" ht="12.75">
      <c r="A2296" t="s">
        <v>78</v>
      </c>
      <c r="B2296" t="s">
        <v>39</v>
      </c>
      <c r="C2296" t="s">
        <v>98</v>
      </c>
      <c r="D2296">
        <v>631</v>
      </c>
      <c r="E2296">
        <v>635</v>
      </c>
      <c r="F2296">
        <v>4.4659919315</v>
      </c>
      <c r="G2296">
        <v>-4.465991931</v>
      </c>
      <c r="H2296">
        <v>4.4943024984</v>
      </c>
    </row>
    <row r="2297" spans="1:8" ht="12.75">
      <c r="A2297" t="s">
        <v>78</v>
      </c>
      <c r="B2297" t="s">
        <v>39</v>
      </c>
      <c r="C2297" s="1" t="s">
        <v>1</v>
      </c>
      <c r="D2297">
        <v>646</v>
      </c>
      <c r="E2297">
        <v>658</v>
      </c>
      <c r="F2297">
        <v>4.5721565574</v>
      </c>
      <c r="G2297">
        <v>-4.572156557</v>
      </c>
      <c r="H2297">
        <v>4.6570882582</v>
      </c>
    </row>
    <row r="2298" spans="1:8" ht="12.75">
      <c r="A2298" t="s">
        <v>78</v>
      </c>
      <c r="B2298" t="s">
        <v>39</v>
      </c>
      <c r="C2298" s="1" t="s">
        <v>2</v>
      </c>
      <c r="D2298">
        <v>688</v>
      </c>
      <c r="E2298">
        <v>619</v>
      </c>
      <c r="F2298">
        <v>4.8694175101</v>
      </c>
      <c r="G2298">
        <v>-4.86941751</v>
      </c>
      <c r="H2298">
        <v>4.3810602307</v>
      </c>
    </row>
    <row r="2299" spans="1:8" ht="12.75">
      <c r="A2299" t="s">
        <v>78</v>
      </c>
      <c r="B2299" t="s">
        <v>39</v>
      </c>
      <c r="C2299" t="s">
        <v>3</v>
      </c>
      <c r="D2299">
        <v>629</v>
      </c>
      <c r="E2299">
        <v>625</v>
      </c>
      <c r="F2299">
        <v>4.451836648</v>
      </c>
      <c r="G2299">
        <v>-4.451836648</v>
      </c>
      <c r="H2299">
        <v>4.4235260811</v>
      </c>
    </row>
    <row r="2300" spans="1:8" ht="12.75">
      <c r="A2300" t="s">
        <v>78</v>
      </c>
      <c r="B2300" t="s">
        <v>39</v>
      </c>
      <c r="C2300" t="s">
        <v>4</v>
      </c>
      <c r="D2300">
        <v>481</v>
      </c>
      <c r="E2300">
        <v>537</v>
      </c>
      <c r="F2300">
        <v>3.404345672</v>
      </c>
      <c r="G2300">
        <v>-3.404345672</v>
      </c>
      <c r="H2300">
        <v>3.8006936089</v>
      </c>
    </row>
    <row r="2301" spans="1:8" ht="12.75">
      <c r="A2301" t="s">
        <v>78</v>
      </c>
      <c r="B2301" t="s">
        <v>39</v>
      </c>
      <c r="C2301" t="s">
        <v>5</v>
      </c>
      <c r="D2301">
        <v>487</v>
      </c>
      <c r="E2301">
        <v>538</v>
      </c>
      <c r="F2301">
        <v>3.4468115224</v>
      </c>
      <c r="G2301">
        <v>-3.446811522</v>
      </c>
      <c r="H2301">
        <v>3.8077712506</v>
      </c>
    </row>
    <row r="2302" spans="1:8" ht="12.75">
      <c r="A2302" t="s">
        <v>78</v>
      </c>
      <c r="B2302" t="s">
        <v>39</v>
      </c>
      <c r="C2302" t="s">
        <v>6</v>
      </c>
      <c r="D2302">
        <v>606</v>
      </c>
      <c r="E2302">
        <v>619</v>
      </c>
      <c r="F2302">
        <v>4.2890508882</v>
      </c>
      <c r="G2302">
        <v>-4.289050888</v>
      </c>
      <c r="H2302">
        <v>4.3810602307</v>
      </c>
    </row>
    <row r="2303" spans="1:8" ht="12.75">
      <c r="A2303" t="s">
        <v>78</v>
      </c>
      <c r="B2303" t="s">
        <v>39</v>
      </c>
      <c r="C2303" t="s">
        <v>7</v>
      </c>
      <c r="D2303">
        <v>601</v>
      </c>
      <c r="E2303">
        <v>636</v>
      </c>
      <c r="F2303">
        <v>4.2536626796</v>
      </c>
      <c r="G2303">
        <v>-4.25366268</v>
      </c>
      <c r="H2303">
        <v>4.5013801401</v>
      </c>
    </row>
    <row r="2304" spans="1:8" ht="12.75">
      <c r="A2304" t="s">
        <v>78</v>
      </c>
      <c r="B2304" t="s">
        <v>39</v>
      </c>
      <c r="C2304" t="s">
        <v>8</v>
      </c>
      <c r="D2304">
        <v>572</v>
      </c>
      <c r="E2304">
        <v>538</v>
      </c>
      <c r="F2304">
        <v>4.0484110694</v>
      </c>
      <c r="G2304">
        <v>-4.048411069</v>
      </c>
      <c r="H2304">
        <v>3.8077712506</v>
      </c>
    </row>
    <row r="2305" spans="1:8" ht="12.75">
      <c r="A2305" t="s">
        <v>78</v>
      </c>
      <c r="B2305" t="s">
        <v>39</v>
      </c>
      <c r="C2305" t="s">
        <v>9</v>
      </c>
      <c r="D2305">
        <v>494</v>
      </c>
      <c r="E2305">
        <v>543</v>
      </c>
      <c r="F2305">
        <v>3.4963550145</v>
      </c>
      <c r="G2305">
        <v>-3.496355015</v>
      </c>
      <c r="H2305">
        <v>3.8431594593</v>
      </c>
    </row>
    <row r="2306" spans="1:8" ht="12.75">
      <c r="A2306" t="s">
        <v>78</v>
      </c>
      <c r="B2306" t="s">
        <v>39</v>
      </c>
      <c r="C2306" t="s">
        <v>10</v>
      </c>
      <c r="D2306">
        <v>558</v>
      </c>
      <c r="E2306">
        <v>460</v>
      </c>
      <c r="F2306">
        <v>3.9493240852</v>
      </c>
      <c r="G2306">
        <v>-3.949324085</v>
      </c>
      <c r="H2306">
        <v>3.2557151957</v>
      </c>
    </row>
    <row r="2307" spans="1:8" ht="12.75">
      <c r="A2307" t="s">
        <v>78</v>
      </c>
      <c r="B2307" t="s">
        <v>39</v>
      </c>
      <c r="C2307" t="s">
        <v>11</v>
      </c>
      <c r="D2307">
        <v>365</v>
      </c>
      <c r="E2307">
        <v>241</v>
      </c>
      <c r="F2307">
        <v>2.5833392314</v>
      </c>
      <c r="G2307">
        <v>-2.583339231</v>
      </c>
      <c r="H2307">
        <v>1.7057116569</v>
      </c>
    </row>
    <row r="2308" spans="1:8" ht="12.75">
      <c r="A2308" t="s">
        <v>78</v>
      </c>
      <c r="B2308" t="s">
        <v>39</v>
      </c>
      <c r="C2308" t="s">
        <v>12</v>
      </c>
      <c r="D2308">
        <v>196</v>
      </c>
      <c r="E2308">
        <v>145</v>
      </c>
      <c r="F2308">
        <v>1.387217779</v>
      </c>
      <c r="G2308">
        <v>-1.387217779</v>
      </c>
      <c r="H2308">
        <v>1.0262580508</v>
      </c>
    </row>
    <row r="2309" spans="1:8" ht="12.75">
      <c r="A2309" t="s">
        <v>78</v>
      </c>
      <c r="B2309" t="s">
        <v>39</v>
      </c>
      <c r="C2309" t="s">
        <v>13</v>
      </c>
      <c r="D2309">
        <v>104</v>
      </c>
      <c r="E2309">
        <v>82</v>
      </c>
      <c r="F2309">
        <v>0.7360747399</v>
      </c>
      <c r="G2309">
        <v>-0.73607474</v>
      </c>
      <c r="H2309">
        <v>0.5803666218</v>
      </c>
    </row>
    <row r="2310" spans="1:8" ht="12.75">
      <c r="A2310" t="s">
        <v>78</v>
      </c>
      <c r="B2310" t="s">
        <v>39</v>
      </c>
      <c r="C2310" t="s">
        <v>14</v>
      </c>
      <c r="D2310">
        <v>42</v>
      </c>
      <c r="E2310">
        <v>47</v>
      </c>
      <c r="F2310">
        <v>0.2972609527</v>
      </c>
      <c r="G2310">
        <v>-0.297260953</v>
      </c>
      <c r="H2310">
        <v>0.3326491613</v>
      </c>
    </row>
    <row r="2311" spans="1:8" ht="12.75">
      <c r="A2311" t="s">
        <v>78</v>
      </c>
      <c r="B2311" t="s">
        <v>39</v>
      </c>
      <c r="C2311" t="s">
        <v>15</v>
      </c>
      <c r="D2311">
        <v>26</v>
      </c>
      <c r="E2311">
        <v>38</v>
      </c>
      <c r="F2311">
        <v>0.184018685</v>
      </c>
      <c r="G2311">
        <v>-0.184018685</v>
      </c>
      <c r="H2311">
        <v>0.2689503857</v>
      </c>
    </row>
    <row r="2312" spans="1:8" ht="12.75">
      <c r="A2312" t="s">
        <v>78</v>
      </c>
      <c r="B2312" t="s">
        <v>39</v>
      </c>
      <c r="C2312" t="s">
        <v>16</v>
      </c>
      <c r="D2312">
        <v>10</v>
      </c>
      <c r="E2312">
        <v>15</v>
      </c>
      <c r="F2312">
        <v>0.0707764173</v>
      </c>
      <c r="G2312">
        <v>-0.070776417</v>
      </c>
      <c r="H2312">
        <v>0.1061646259</v>
      </c>
    </row>
    <row r="2313" spans="1:8" ht="12.75">
      <c r="A2313" t="s">
        <v>78</v>
      </c>
      <c r="B2313" t="s">
        <v>39</v>
      </c>
      <c r="C2313" t="s">
        <v>17</v>
      </c>
      <c r="D2313">
        <v>1</v>
      </c>
      <c r="E2313">
        <v>9</v>
      </c>
      <c r="F2313">
        <v>0.0070776417</v>
      </c>
      <c r="G2313">
        <v>-0.007077642</v>
      </c>
      <c r="H2313">
        <v>0.0636987756</v>
      </c>
    </row>
    <row r="2314" spans="1:8" ht="12.75">
      <c r="A2314" t="s">
        <v>78</v>
      </c>
      <c r="B2314" t="s">
        <v>39</v>
      </c>
      <c r="C2314" t="s">
        <v>28</v>
      </c>
      <c r="D2314">
        <v>3</v>
      </c>
      <c r="E2314">
        <v>4</v>
      </c>
      <c r="F2314">
        <v>0.0212329252</v>
      </c>
      <c r="G2314">
        <v>-0.021232925</v>
      </c>
      <c r="H2314">
        <v>0.0283105669</v>
      </c>
    </row>
    <row r="2315" spans="1:8" ht="12.75">
      <c r="A2315" t="s">
        <v>79</v>
      </c>
      <c r="B2315" t="s">
        <v>39</v>
      </c>
      <c r="C2315" t="s">
        <v>98</v>
      </c>
      <c r="D2315">
        <v>244</v>
      </c>
      <c r="E2315">
        <v>258</v>
      </c>
      <c r="F2315">
        <v>7.1638285379</v>
      </c>
      <c r="G2315">
        <v>-7.163828538</v>
      </c>
      <c r="H2315">
        <v>7.5748678802</v>
      </c>
    </row>
    <row r="2316" spans="1:8" ht="12.75">
      <c r="A2316" t="s">
        <v>79</v>
      </c>
      <c r="B2316" t="s">
        <v>39</v>
      </c>
      <c r="C2316" s="1" t="s">
        <v>1</v>
      </c>
      <c r="D2316">
        <v>232</v>
      </c>
      <c r="E2316">
        <v>237</v>
      </c>
      <c r="F2316">
        <v>6.8115091016</v>
      </c>
      <c r="G2316">
        <v>-6.811509102</v>
      </c>
      <c r="H2316">
        <v>6.9583088667</v>
      </c>
    </row>
    <row r="2317" spans="1:8" ht="12.75">
      <c r="A2317" t="s">
        <v>79</v>
      </c>
      <c r="B2317" t="s">
        <v>39</v>
      </c>
      <c r="C2317" s="1" t="s">
        <v>2</v>
      </c>
      <c r="D2317">
        <v>226</v>
      </c>
      <c r="E2317">
        <v>205</v>
      </c>
      <c r="F2317">
        <v>6.6353493834</v>
      </c>
      <c r="G2317">
        <v>-6.635349383</v>
      </c>
      <c r="H2317">
        <v>6.0187903699</v>
      </c>
    </row>
    <row r="2318" spans="1:8" ht="12.75">
      <c r="A2318" t="s">
        <v>79</v>
      </c>
      <c r="B2318" t="s">
        <v>39</v>
      </c>
      <c r="C2318" t="s">
        <v>3</v>
      </c>
      <c r="D2318">
        <v>160</v>
      </c>
      <c r="E2318">
        <v>158</v>
      </c>
      <c r="F2318">
        <v>4.6975924839</v>
      </c>
      <c r="G2318">
        <v>-4.697592484</v>
      </c>
      <c r="H2318">
        <v>4.6388725778</v>
      </c>
    </row>
    <row r="2319" spans="1:8" ht="12.75">
      <c r="A2319" t="s">
        <v>79</v>
      </c>
      <c r="B2319" t="s">
        <v>39</v>
      </c>
      <c r="C2319" t="s">
        <v>4</v>
      </c>
      <c r="D2319">
        <v>149</v>
      </c>
      <c r="E2319">
        <v>145</v>
      </c>
      <c r="F2319">
        <v>4.3746330006</v>
      </c>
      <c r="G2319">
        <v>-4.374633001</v>
      </c>
      <c r="H2319">
        <v>4.2571931885</v>
      </c>
    </row>
    <row r="2320" spans="1:8" ht="12.75">
      <c r="A2320" t="s">
        <v>79</v>
      </c>
      <c r="B2320" t="s">
        <v>39</v>
      </c>
      <c r="C2320" t="s">
        <v>5</v>
      </c>
      <c r="D2320">
        <v>139</v>
      </c>
      <c r="E2320">
        <v>135</v>
      </c>
      <c r="F2320">
        <v>4.0810334703</v>
      </c>
      <c r="G2320">
        <v>-4.08103347</v>
      </c>
      <c r="H2320">
        <v>3.9635936583</v>
      </c>
    </row>
    <row r="2321" spans="1:8" ht="12.75">
      <c r="A2321" t="s">
        <v>79</v>
      </c>
      <c r="B2321" t="s">
        <v>39</v>
      </c>
      <c r="C2321" t="s">
        <v>6</v>
      </c>
      <c r="D2321">
        <v>138</v>
      </c>
      <c r="E2321">
        <v>111</v>
      </c>
      <c r="F2321">
        <v>4.0516735173</v>
      </c>
      <c r="G2321">
        <v>-4.051673517</v>
      </c>
      <c r="H2321">
        <v>3.2589547857</v>
      </c>
    </row>
    <row r="2322" spans="1:8" ht="12.75">
      <c r="A2322" t="s">
        <v>79</v>
      </c>
      <c r="B2322" t="s">
        <v>39</v>
      </c>
      <c r="C2322" t="s">
        <v>7</v>
      </c>
      <c r="D2322">
        <v>110</v>
      </c>
      <c r="E2322">
        <v>101</v>
      </c>
      <c r="F2322">
        <v>3.2295948326</v>
      </c>
      <c r="G2322">
        <v>-3.229594833</v>
      </c>
      <c r="H2322">
        <v>2.9653552554</v>
      </c>
    </row>
    <row r="2323" spans="1:8" ht="12.75">
      <c r="A2323" t="s">
        <v>79</v>
      </c>
      <c r="B2323" t="s">
        <v>39</v>
      </c>
      <c r="C2323" t="s">
        <v>8</v>
      </c>
      <c r="D2323">
        <v>69</v>
      </c>
      <c r="E2323">
        <v>76</v>
      </c>
      <c r="F2323">
        <v>2.0258367587</v>
      </c>
      <c r="G2323">
        <v>-2.025836759</v>
      </c>
      <c r="H2323">
        <v>2.2313564298</v>
      </c>
    </row>
    <row r="2324" spans="1:8" ht="12.75">
      <c r="A2324" t="s">
        <v>79</v>
      </c>
      <c r="B2324" t="s">
        <v>39</v>
      </c>
      <c r="C2324" t="s">
        <v>9</v>
      </c>
      <c r="D2324">
        <v>65</v>
      </c>
      <c r="E2324">
        <v>48</v>
      </c>
      <c r="F2324">
        <v>1.9083969466</v>
      </c>
      <c r="G2324">
        <v>-1.908396947</v>
      </c>
      <c r="H2324">
        <v>1.4092777452</v>
      </c>
    </row>
    <row r="2325" spans="1:8" ht="12.75">
      <c r="A2325" t="s">
        <v>79</v>
      </c>
      <c r="B2325" t="s">
        <v>39</v>
      </c>
      <c r="C2325" t="s">
        <v>10</v>
      </c>
      <c r="D2325">
        <v>46</v>
      </c>
      <c r="E2325">
        <v>35</v>
      </c>
      <c r="F2325">
        <v>1.3505578391</v>
      </c>
      <c r="G2325">
        <v>-1.350557839</v>
      </c>
      <c r="H2325">
        <v>1.0275983558</v>
      </c>
    </row>
    <row r="2326" spans="1:8" ht="12.75">
      <c r="A2326" t="s">
        <v>79</v>
      </c>
      <c r="B2326" t="s">
        <v>39</v>
      </c>
      <c r="C2326" t="s">
        <v>11</v>
      </c>
      <c r="D2326">
        <v>50</v>
      </c>
      <c r="E2326">
        <v>44</v>
      </c>
      <c r="F2326">
        <v>1.4679976512</v>
      </c>
      <c r="G2326">
        <v>-1.467997651</v>
      </c>
      <c r="H2326">
        <v>1.2918379331</v>
      </c>
    </row>
    <row r="2327" spans="1:8" ht="12.75">
      <c r="A2327" t="s">
        <v>79</v>
      </c>
      <c r="B2327" t="s">
        <v>39</v>
      </c>
      <c r="C2327" t="s">
        <v>12</v>
      </c>
      <c r="D2327">
        <v>34</v>
      </c>
      <c r="E2327">
        <v>40</v>
      </c>
      <c r="F2327">
        <v>0.9982384028</v>
      </c>
      <c r="G2327">
        <v>-0.998238403</v>
      </c>
      <c r="H2327">
        <v>1.174398121</v>
      </c>
    </row>
    <row r="2328" spans="1:8" ht="12.75">
      <c r="A2328" t="s">
        <v>79</v>
      </c>
      <c r="B2328" t="s">
        <v>39</v>
      </c>
      <c r="C2328" t="s">
        <v>13</v>
      </c>
      <c r="D2328">
        <v>24</v>
      </c>
      <c r="E2328">
        <v>26</v>
      </c>
      <c r="F2328">
        <v>0.7046388726</v>
      </c>
      <c r="G2328">
        <v>-0.704638873</v>
      </c>
      <c r="H2328">
        <v>0.7633587786</v>
      </c>
    </row>
    <row r="2329" spans="1:8" ht="12.75">
      <c r="A2329" t="s">
        <v>79</v>
      </c>
      <c r="B2329" t="s">
        <v>39</v>
      </c>
      <c r="C2329" t="s">
        <v>14</v>
      </c>
      <c r="D2329">
        <v>22</v>
      </c>
      <c r="E2329">
        <v>13</v>
      </c>
      <c r="F2329">
        <v>0.6459189665</v>
      </c>
      <c r="G2329">
        <v>-0.645918967</v>
      </c>
      <c r="H2329">
        <v>0.3816793893</v>
      </c>
    </row>
    <row r="2330" spans="1:8" ht="12.75">
      <c r="A2330" t="s">
        <v>79</v>
      </c>
      <c r="B2330" t="s">
        <v>39</v>
      </c>
      <c r="C2330" t="s">
        <v>15</v>
      </c>
      <c r="D2330">
        <v>14</v>
      </c>
      <c r="E2330">
        <v>25</v>
      </c>
      <c r="F2330">
        <v>0.4110393423</v>
      </c>
      <c r="G2330">
        <v>-0.411039342</v>
      </c>
      <c r="H2330">
        <v>0.7339988256</v>
      </c>
    </row>
    <row r="2331" spans="1:8" ht="12.75">
      <c r="A2331" t="s">
        <v>79</v>
      </c>
      <c r="B2331" t="s">
        <v>39</v>
      </c>
      <c r="C2331" t="s">
        <v>16</v>
      </c>
      <c r="D2331">
        <v>10</v>
      </c>
      <c r="E2331">
        <v>6</v>
      </c>
      <c r="F2331">
        <v>0.2935995302</v>
      </c>
      <c r="G2331">
        <v>-0.29359953</v>
      </c>
      <c r="H2331">
        <v>0.1761597181</v>
      </c>
    </row>
    <row r="2332" spans="1:8" ht="12.75">
      <c r="A2332" t="s">
        <v>79</v>
      </c>
      <c r="B2332" t="s">
        <v>39</v>
      </c>
      <c r="C2332" t="s">
        <v>17</v>
      </c>
      <c r="D2332">
        <v>5</v>
      </c>
      <c r="E2332">
        <v>2</v>
      </c>
      <c r="F2332">
        <v>0.1467997651</v>
      </c>
      <c r="G2332">
        <v>-0.146799765</v>
      </c>
      <c r="H2332">
        <v>0.058719906</v>
      </c>
    </row>
    <row r="2333" spans="1:8" ht="12.75">
      <c r="A2333" t="s">
        <v>79</v>
      </c>
      <c r="B2333" t="s">
        <v>39</v>
      </c>
      <c r="C2333" t="s">
        <v>28</v>
      </c>
      <c r="D2333">
        <v>2</v>
      </c>
      <c r="E2333">
        <v>2</v>
      </c>
      <c r="F2333">
        <v>0.058719906</v>
      </c>
      <c r="G2333">
        <v>-0.058719906</v>
      </c>
      <c r="H2333">
        <v>0.058719906</v>
      </c>
    </row>
    <row r="2334" spans="1:8" ht="12.75">
      <c r="A2334" t="s">
        <v>80</v>
      </c>
      <c r="B2334" t="s">
        <v>39</v>
      </c>
      <c r="C2334" t="s">
        <v>98</v>
      </c>
      <c r="D2334">
        <v>253</v>
      </c>
      <c r="E2334">
        <v>236</v>
      </c>
      <c r="F2334">
        <v>6.4115560061</v>
      </c>
      <c r="G2334">
        <v>-6.411556006</v>
      </c>
      <c r="H2334">
        <v>5.9807399899</v>
      </c>
    </row>
    <row r="2335" spans="1:8" ht="12.75">
      <c r="A2335" t="s">
        <v>80</v>
      </c>
      <c r="B2335" t="s">
        <v>39</v>
      </c>
      <c r="C2335" s="1" t="s">
        <v>1</v>
      </c>
      <c r="D2335">
        <v>285</v>
      </c>
      <c r="E2335">
        <v>251</v>
      </c>
      <c r="F2335">
        <v>7.2225038013</v>
      </c>
      <c r="G2335">
        <v>-7.222503801</v>
      </c>
      <c r="H2335">
        <v>6.3608717689</v>
      </c>
    </row>
    <row r="2336" spans="1:8" ht="12.75">
      <c r="A2336" t="s">
        <v>80</v>
      </c>
      <c r="B2336" t="s">
        <v>39</v>
      </c>
      <c r="C2336" s="1" t="s">
        <v>2</v>
      </c>
      <c r="D2336">
        <v>260</v>
      </c>
      <c r="E2336">
        <v>251</v>
      </c>
      <c r="F2336">
        <v>6.5889508363</v>
      </c>
      <c r="G2336">
        <v>-6.588950836</v>
      </c>
      <c r="H2336">
        <v>6.3608717689</v>
      </c>
    </row>
    <row r="2337" spans="1:8" ht="12.75">
      <c r="A2337" t="s">
        <v>80</v>
      </c>
      <c r="B2337" t="s">
        <v>39</v>
      </c>
      <c r="C2337" t="s">
        <v>3</v>
      </c>
      <c r="D2337">
        <v>187</v>
      </c>
      <c r="E2337">
        <v>197</v>
      </c>
      <c r="F2337">
        <v>4.7389761784</v>
      </c>
      <c r="G2337">
        <v>-4.738976178</v>
      </c>
      <c r="H2337">
        <v>4.9923973644</v>
      </c>
    </row>
    <row r="2338" spans="1:8" ht="12.75">
      <c r="A2338" t="s">
        <v>80</v>
      </c>
      <c r="B2338" t="s">
        <v>39</v>
      </c>
      <c r="C2338" t="s">
        <v>4</v>
      </c>
      <c r="D2338">
        <v>163</v>
      </c>
      <c r="E2338">
        <v>150</v>
      </c>
      <c r="F2338">
        <v>4.130765332</v>
      </c>
      <c r="G2338">
        <v>-4.130765332</v>
      </c>
      <c r="H2338">
        <v>3.8013177902</v>
      </c>
    </row>
    <row r="2339" spans="1:8" ht="12.75">
      <c r="A2339" t="s">
        <v>80</v>
      </c>
      <c r="B2339" t="s">
        <v>39</v>
      </c>
      <c r="C2339" t="s">
        <v>5</v>
      </c>
      <c r="D2339">
        <v>168</v>
      </c>
      <c r="E2339">
        <v>152</v>
      </c>
      <c r="F2339">
        <v>4.257475925</v>
      </c>
      <c r="G2339">
        <v>-4.257475925</v>
      </c>
      <c r="H2339">
        <v>3.8520020274</v>
      </c>
    </row>
    <row r="2340" spans="1:8" ht="12.75">
      <c r="A2340" t="s">
        <v>80</v>
      </c>
      <c r="B2340" t="s">
        <v>39</v>
      </c>
      <c r="C2340" t="s">
        <v>6</v>
      </c>
      <c r="D2340">
        <v>128</v>
      </c>
      <c r="E2340">
        <v>150</v>
      </c>
      <c r="F2340">
        <v>3.2437911809</v>
      </c>
      <c r="G2340">
        <v>-3.243791181</v>
      </c>
      <c r="H2340">
        <v>3.8013177902</v>
      </c>
    </row>
    <row r="2341" spans="1:8" ht="12.75">
      <c r="A2341" t="s">
        <v>80</v>
      </c>
      <c r="B2341" t="s">
        <v>39</v>
      </c>
      <c r="C2341" t="s">
        <v>7</v>
      </c>
      <c r="D2341">
        <v>149</v>
      </c>
      <c r="E2341">
        <v>137</v>
      </c>
      <c r="F2341">
        <v>3.7759756716</v>
      </c>
      <c r="G2341">
        <v>-3.775975672</v>
      </c>
      <c r="H2341">
        <v>3.4718702484</v>
      </c>
    </row>
    <row r="2342" spans="1:8" ht="12.75">
      <c r="A2342" t="s">
        <v>80</v>
      </c>
      <c r="B2342" t="s">
        <v>39</v>
      </c>
      <c r="C2342" t="s">
        <v>8</v>
      </c>
      <c r="D2342">
        <v>109</v>
      </c>
      <c r="E2342">
        <v>103</v>
      </c>
      <c r="F2342">
        <v>2.7622909275</v>
      </c>
      <c r="G2342">
        <v>-2.762290928</v>
      </c>
      <c r="H2342">
        <v>2.6102382159</v>
      </c>
    </row>
    <row r="2343" spans="1:8" ht="12.75">
      <c r="A2343" t="s">
        <v>80</v>
      </c>
      <c r="B2343" t="s">
        <v>39</v>
      </c>
      <c r="C2343" t="s">
        <v>9</v>
      </c>
      <c r="D2343">
        <v>87</v>
      </c>
      <c r="E2343">
        <v>77</v>
      </c>
      <c r="F2343">
        <v>2.2047643183</v>
      </c>
      <c r="G2343">
        <v>-2.204764318</v>
      </c>
      <c r="H2343">
        <v>1.9513431323</v>
      </c>
    </row>
    <row r="2344" spans="1:8" ht="12.75">
      <c r="A2344" t="s">
        <v>80</v>
      </c>
      <c r="B2344" t="s">
        <v>39</v>
      </c>
      <c r="C2344" t="s">
        <v>10</v>
      </c>
      <c r="D2344">
        <v>66</v>
      </c>
      <c r="E2344">
        <v>56</v>
      </c>
      <c r="F2344">
        <v>1.6725798277</v>
      </c>
      <c r="G2344">
        <v>-1.672579828</v>
      </c>
      <c r="H2344">
        <v>1.4191586417</v>
      </c>
    </row>
    <row r="2345" spans="1:8" ht="12.75">
      <c r="A2345" t="s">
        <v>80</v>
      </c>
      <c r="B2345" t="s">
        <v>39</v>
      </c>
      <c r="C2345" t="s">
        <v>11</v>
      </c>
      <c r="D2345">
        <v>44</v>
      </c>
      <c r="E2345">
        <v>38</v>
      </c>
      <c r="F2345">
        <v>1.1150532184</v>
      </c>
      <c r="G2345">
        <v>-1.115053218</v>
      </c>
      <c r="H2345">
        <v>0.9630005068</v>
      </c>
    </row>
    <row r="2346" spans="1:8" ht="12.75">
      <c r="A2346" t="s">
        <v>80</v>
      </c>
      <c r="B2346" t="s">
        <v>39</v>
      </c>
      <c r="C2346" t="s">
        <v>12</v>
      </c>
      <c r="D2346">
        <v>54</v>
      </c>
      <c r="E2346">
        <v>41</v>
      </c>
      <c r="F2346">
        <v>1.3684744045</v>
      </c>
      <c r="G2346">
        <v>-1.368474404</v>
      </c>
      <c r="H2346">
        <v>1.0390268626</v>
      </c>
    </row>
    <row r="2347" spans="1:8" ht="12.75">
      <c r="A2347" t="s">
        <v>80</v>
      </c>
      <c r="B2347" t="s">
        <v>39</v>
      </c>
      <c r="C2347" t="s">
        <v>13</v>
      </c>
      <c r="D2347">
        <v>25</v>
      </c>
      <c r="E2347">
        <v>38</v>
      </c>
      <c r="F2347">
        <v>0.633552965</v>
      </c>
      <c r="G2347">
        <v>-0.633552965</v>
      </c>
      <c r="H2347">
        <v>0.9630005068</v>
      </c>
    </row>
    <row r="2348" spans="1:8" ht="12.75">
      <c r="A2348" t="s">
        <v>80</v>
      </c>
      <c r="B2348" t="s">
        <v>39</v>
      </c>
      <c r="C2348" t="s">
        <v>14</v>
      </c>
      <c r="D2348">
        <v>16</v>
      </c>
      <c r="E2348">
        <v>16</v>
      </c>
      <c r="F2348">
        <v>0.4054738976</v>
      </c>
      <c r="G2348">
        <v>-0.405473898</v>
      </c>
      <c r="H2348">
        <v>0.4054738976</v>
      </c>
    </row>
    <row r="2349" spans="1:8" ht="12.75">
      <c r="A2349" t="s">
        <v>80</v>
      </c>
      <c r="B2349" t="s">
        <v>39</v>
      </c>
      <c r="C2349" t="s">
        <v>15</v>
      </c>
      <c r="D2349">
        <v>13</v>
      </c>
      <c r="E2349">
        <v>13</v>
      </c>
      <c r="F2349">
        <v>0.3294475418</v>
      </c>
      <c r="G2349">
        <v>-0.329447542</v>
      </c>
      <c r="H2349">
        <v>0.3294475418</v>
      </c>
    </row>
    <row r="2350" spans="1:8" ht="12.75">
      <c r="A2350" t="s">
        <v>80</v>
      </c>
      <c r="B2350" t="s">
        <v>39</v>
      </c>
      <c r="C2350" t="s">
        <v>16</v>
      </c>
      <c r="D2350">
        <v>6</v>
      </c>
      <c r="E2350">
        <v>9</v>
      </c>
      <c r="F2350">
        <v>0.1520527116</v>
      </c>
      <c r="G2350">
        <v>-0.152052712</v>
      </c>
      <c r="H2350">
        <v>0.2280790674</v>
      </c>
    </row>
    <row r="2351" spans="1:8" ht="12.75">
      <c r="A2351" t="s">
        <v>80</v>
      </c>
      <c r="B2351" t="s">
        <v>39</v>
      </c>
      <c r="C2351" t="s">
        <v>17</v>
      </c>
      <c r="D2351">
        <v>5</v>
      </c>
      <c r="E2351">
        <v>6</v>
      </c>
      <c r="F2351">
        <v>0.126710593</v>
      </c>
      <c r="G2351">
        <v>-0.126710593</v>
      </c>
      <c r="H2351">
        <v>0.1520527116</v>
      </c>
    </row>
    <row r="2352" spans="1:8" ht="12.75">
      <c r="A2352" t="s">
        <v>80</v>
      </c>
      <c r="B2352" t="s">
        <v>39</v>
      </c>
      <c r="C2352" t="s">
        <v>28</v>
      </c>
      <c r="D2352">
        <v>4</v>
      </c>
      <c r="E2352">
        <v>3</v>
      </c>
      <c r="F2352">
        <v>0.1013684744</v>
      </c>
      <c r="G2352">
        <v>-0.101368474</v>
      </c>
      <c r="H2352">
        <v>0.0760263558</v>
      </c>
    </row>
    <row r="2353" spans="1:8" ht="12.75">
      <c r="A2353" t="s">
        <v>81</v>
      </c>
      <c r="B2353" t="s">
        <v>39</v>
      </c>
      <c r="C2353" t="s">
        <v>98</v>
      </c>
      <c r="D2353">
        <v>180</v>
      </c>
      <c r="E2353">
        <v>144</v>
      </c>
      <c r="F2353">
        <v>5.6214865709</v>
      </c>
      <c r="G2353">
        <v>-5.621486571</v>
      </c>
      <c r="H2353">
        <v>4.4971892567</v>
      </c>
    </row>
    <row r="2354" spans="1:8" ht="12.75">
      <c r="A2354" t="s">
        <v>81</v>
      </c>
      <c r="B2354" t="s">
        <v>39</v>
      </c>
      <c r="C2354" s="1" t="s">
        <v>1</v>
      </c>
      <c r="D2354">
        <v>184</v>
      </c>
      <c r="E2354">
        <v>165</v>
      </c>
      <c r="F2354">
        <v>5.7464084947</v>
      </c>
      <c r="G2354">
        <v>-5.746408495</v>
      </c>
      <c r="H2354">
        <v>5.1530293567</v>
      </c>
    </row>
    <row r="2355" spans="1:8" ht="12.75">
      <c r="A2355" t="s">
        <v>81</v>
      </c>
      <c r="B2355" t="s">
        <v>39</v>
      </c>
      <c r="C2355" s="1" t="s">
        <v>2</v>
      </c>
      <c r="D2355">
        <v>152</v>
      </c>
      <c r="E2355">
        <v>142</v>
      </c>
      <c r="F2355">
        <v>4.7470331043</v>
      </c>
      <c r="G2355">
        <v>-4.747033104</v>
      </c>
      <c r="H2355">
        <v>4.4347282948</v>
      </c>
    </row>
    <row r="2356" spans="1:8" ht="12.75">
      <c r="A2356" t="s">
        <v>81</v>
      </c>
      <c r="B2356" t="s">
        <v>39</v>
      </c>
      <c r="C2356" t="s">
        <v>3</v>
      </c>
      <c r="D2356">
        <v>143</v>
      </c>
      <c r="E2356">
        <v>137</v>
      </c>
      <c r="F2356">
        <v>4.4659587758</v>
      </c>
      <c r="G2356">
        <v>-4.465958776</v>
      </c>
      <c r="H2356">
        <v>4.2785758901</v>
      </c>
    </row>
    <row r="2357" spans="1:8" ht="12.75">
      <c r="A2357" t="s">
        <v>81</v>
      </c>
      <c r="B2357" t="s">
        <v>39</v>
      </c>
      <c r="C2357" t="s">
        <v>4</v>
      </c>
      <c r="D2357">
        <v>118</v>
      </c>
      <c r="E2357">
        <v>114</v>
      </c>
      <c r="F2357">
        <v>3.685196752</v>
      </c>
      <c r="G2357">
        <v>-3.685196752</v>
      </c>
      <c r="H2357">
        <v>3.5602748282</v>
      </c>
    </row>
    <row r="2358" spans="1:8" ht="12.75">
      <c r="A2358" t="s">
        <v>81</v>
      </c>
      <c r="B2358" t="s">
        <v>39</v>
      </c>
      <c r="C2358" t="s">
        <v>5</v>
      </c>
      <c r="D2358">
        <v>151</v>
      </c>
      <c r="E2358">
        <v>114</v>
      </c>
      <c r="F2358">
        <v>4.7158026234</v>
      </c>
      <c r="G2358">
        <v>-4.715802623</v>
      </c>
      <c r="H2358">
        <v>3.5602748282</v>
      </c>
    </row>
    <row r="2359" spans="1:8" ht="12.75">
      <c r="A2359" t="s">
        <v>81</v>
      </c>
      <c r="B2359" t="s">
        <v>39</v>
      </c>
      <c r="C2359" t="s">
        <v>6</v>
      </c>
      <c r="D2359">
        <v>142</v>
      </c>
      <c r="E2359">
        <v>115</v>
      </c>
      <c r="F2359">
        <v>4.4347282948</v>
      </c>
      <c r="G2359">
        <v>-4.434728295</v>
      </c>
      <c r="H2359">
        <v>3.5915053092</v>
      </c>
    </row>
    <row r="2360" spans="1:8" ht="12.75">
      <c r="A2360" t="s">
        <v>81</v>
      </c>
      <c r="B2360" t="s">
        <v>39</v>
      </c>
      <c r="C2360" t="s">
        <v>7</v>
      </c>
      <c r="D2360">
        <v>134</v>
      </c>
      <c r="E2360">
        <v>116</v>
      </c>
      <c r="F2360">
        <v>4.1848844472</v>
      </c>
      <c r="G2360">
        <v>-4.184884447</v>
      </c>
      <c r="H2360">
        <v>3.6227357901</v>
      </c>
    </row>
    <row r="2361" spans="1:8" ht="12.75">
      <c r="A2361" t="s">
        <v>81</v>
      </c>
      <c r="B2361" t="s">
        <v>39</v>
      </c>
      <c r="C2361" t="s">
        <v>8</v>
      </c>
      <c r="D2361">
        <v>125</v>
      </c>
      <c r="E2361">
        <v>112</v>
      </c>
      <c r="F2361">
        <v>3.9038101187</v>
      </c>
      <c r="G2361">
        <v>-3.903810119</v>
      </c>
      <c r="H2361">
        <v>3.4978138663</v>
      </c>
    </row>
    <row r="2362" spans="1:8" ht="12.75">
      <c r="A2362" t="s">
        <v>81</v>
      </c>
      <c r="B2362" t="s">
        <v>39</v>
      </c>
      <c r="C2362" t="s">
        <v>9</v>
      </c>
      <c r="D2362">
        <v>107</v>
      </c>
      <c r="E2362">
        <v>94</v>
      </c>
      <c r="F2362">
        <v>3.3416614616</v>
      </c>
      <c r="G2362">
        <v>-3.341661462</v>
      </c>
      <c r="H2362">
        <v>2.9356652092</v>
      </c>
    </row>
    <row r="2363" spans="1:8" ht="12.75">
      <c r="A2363" t="s">
        <v>81</v>
      </c>
      <c r="B2363" t="s">
        <v>39</v>
      </c>
      <c r="C2363" t="s">
        <v>10</v>
      </c>
      <c r="D2363">
        <v>93</v>
      </c>
      <c r="E2363">
        <v>84</v>
      </c>
      <c r="F2363">
        <v>2.9044347283</v>
      </c>
      <c r="G2363">
        <v>-2.904434728</v>
      </c>
      <c r="H2363">
        <v>2.6233603998</v>
      </c>
    </row>
    <row r="2364" spans="1:8" ht="12.75">
      <c r="A2364" t="s">
        <v>81</v>
      </c>
      <c r="B2364" t="s">
        <v>39</v>
      </c>
      <c r="C2364" t="s">
        <v>11</v>
      </c>
      <c r="D2364">
        <v>81</v>
      </c>
      <c r="E2364">
        <v>50</v>
      </c>
      <c r="F2364">
        <v>2.5296689569</v>
      </c>
      <c r="G2364">
        <v>-2.529668957</v>
      </c>
      <c r="H2364">
        <v>1.5615240475</v>
      </c>
    </row>
    <row r="2365" spans="1:8" ht="12.75">
      <c r="A2365" t="s">
        <v>81</v>
      </c>
      <c r="B2365" t="s">
        <v>39</v>
      </c>
      <c r="C2365" t="s">
        <v>12</v>
      </c>
      <c r="D2365">
        <v>48</v>
      </c>
      <c r="E2365">
        <v>40</v>
      </c>
      <c r="F2365">
        <v>1.4990630856</v>
      </c>
      <c r="G2365">
        <v>-1.499063086</v>
      </c>
      <c r="H2365">
        <v>1.249219238</v>
      </c>
    </row>
    <row r="2366" spans="1:8" ht="12.75">
      <c r="A2366" t="s">
        <v>81</v>
      </c>
      <c r="B2366" t="s">
        <v>39</v>
      </c>
      <c r="C2366" t="s">
        <v>13</v>
      </c>
      <c r="D2366">
        <v>30</v>
      </c>
      <c r="E2366">
        <v>25</v>
      </c>
      <c r="F2366">
        <v>0.9369144285</v>
      </c>
      <c r="G2366">
        <v>-0.936914428</v>
      </c>
      <c r="H2366">
        <v>0.7807620237</v>
      </c>
    </row>
    <row r="2367" spans="1:8" ht="12.75">
      <c r="A2367" t="s">
        <v>81</v>
      </c>
      <c r="B2367" t="s">
        <v>39</v>
      </c>
      <c r="C2367" t="s">
        <v>14</v>
      </c>
      <c r="D2367">
        <v>22</v>
      </c>
      <c r="E2367">
        <v>11</v>
      </c>
      <c r="F2367">
        <v>0.6870705809</v>
      </c>
      <c r="G2367">
        <v>-0.687070581</v>
      </c>
      <c r="H2367">
        <v>0.3435352904</v>
      </c>
    </row>
    <row r="2368" spans="1:8" ht="12.75">
      <c r="A2368" t="s">
        <v>81</v>
      </c>
      <c r="B2368" t="s">
        <v>39</v>
      </c>
      <c r="C2368" t="s">
        <v>15</v>
      </c>
      <c r="D2368">
        <v>7</v>
      </c>
      <c r="E2368">
        <v>4</v>
      </c>
      <c r="F2368">
        <v>0.2186133666</v>
      </c>
      <c r="G2368">
        <v>-0.218613367</v>
      </c>
      <c r="H2368">
        <v>0.1249219238</v>
      </c>
    </row>
    <row r="2369" spans="1:8" ht="12.75">
      <c r="A2369" t="s">
        <v>81</v>
      </c>
      <c r="B2369" t="s">
        <v>39</v>
      </c>
      <c r="C2369" t="s">
        <v>16</v>
      </c>
      <c r="D2369">
        <v>3</v>
      </c>
      <c r="E2369">
        <v>7</v>
      </c>
      <c r="F2369">
        <v>0.0936914428</v>
      </c>
      <c r="G2369">
        <v>-0.093691443</v>
      </c>
      <c r="H2369">
        <v>0.2186133666</v>
      </c>
    </row>
    <row r="2370" spans="1:8" ht="12.75">
      <c r="A2370" t="s">
        <v>81</v>
      </c>
      <c r="B2370" t="s">
        <v>39</v>
      </c>
      <c r="C2370" t="s">
        <v>17</v>
      </c>
      <c r="D2370">
        <v>2</v>
      </c>
      <c r="E2370">
        <v>3</v>
      </c>
      <c r="F2370">
        <v>0.0624609619</v>
      </c>
      <c r="G2370">
        <v>-0.062460962</v>
      </c>
      <c r="H2370">
        <v>0.0936914428</v>
      </c>
    </row>
    <row r="2371" spans="1:8" ht="12.75">
      <c r="A2371" t="s">
        <v>81</v>
      </c>
      <c r="B2371" t="s">
        <v>39</v>
      </c>
      <c r="C2371" t="s">
        <v>28</v>
      </c>
      <c r="D2371">
        <v>1</v>
      </c>
      <c r="E2371">
        <v>2</v>
      </c>
      <c r="F2371">
        <v>0.0312304809</v>
      </c>
      <c r="G2371">
        <v>-0.031230481</v>
      </c>
      <c r="H2371">
        <v>0.0624609619</v>
      </c>
    </row>
    <row r="2372" spans="1:8" ht="12.75">
      <c r="A2372" t="s">
        <v>82</v>
      </c>
      <c r="B2372" t="s">
        <v>39</v>
      </c>
      <c r="C2372" t="s">
        <v>98</v>
      </c>
      <c r="D2372">
        <v>538</v>
      </c>
      <c r="E2372">
        <v>468</v>
      </c>
      <c r="F2372">
        <v>7.8862503665</v>
      </c>
      <c r="G2372">
        <v>-7.886250366</v>
      </c>
      <c r="H2372">
        <v>6.8601583113</v>
      </c>
    </row>
    <row r="2373" spans="1:8" ht="12.75">
      <c r="A2373" t="s">
        <v>82</v>
      </c>
      <c r="B2373" t="s">
        <v>39</v>
      </c>
      <c r="C2373" s="1" t="s">
        <v>1</v>
      </c>
      <c r="D2373">
        <v>484</v>
      </c>
      <c r="E2373">
        <v>467</v>
      </c>
      <c r="F2373">
        <v>7.0946936382</v>
      </c>
      <c r="G2373">
        <v>-7.094693638</v>
      </c>
      <c r="H2373">
        <v>6.8454998534</v>
      </c>
    </row>
    <row r="2374" spans="1:8" ht="12.75">
      <c r="A2374" t="s">
        <v>82</v>
      </c>
      <c r="B2374" t="s">
        <v>39</v>
      </c>
      <c r="C2374" s="1" t="s">
        <v>2</v>
      </c>
      <c r="D2374">
        <v>436</v>
      </c>
      <c r="E2374">
        <v>418</v>
      </c>
      <c r="F2374">
        <v>6.3910876576</v>
      </c>
      <c r="G2374">
        <v>-6.391087658</v>
      </c>
      <c r="H2374">
        <v>6.1272354148</v>
      </c>
    </row>
    <row r="2375" spans="1:8" ht="12.75">
      <c r="A2375" t="s">
        <v>82</v>
      </c>
      <c r="B2375" t="s">
        <v>39</v>
      </c>
      <c r="C2375" t="s">
        <v>3</v>
      </c>
      <c r="D2375">
        <v>385</v>
      </c>
      <c r="E2375">
        <v>335</v>
      </c>
      <c r="F2375">
        <v>5.6435063031</v>
      </c>
      <c r="G2375">
        <v>-5.643506303</v>
      </c>
      <c r="H2375">
        <v>4.9105834066</v>
      </c>
    </row>
    <row r="2376" spans="1:8" ht="12.75">
      <c r="A2376" t="s">
        <v>82</v>
      </c>
      <c r="B2376" t="s">
        <v>39</v>
      </c>
      <c r="C2376" t="s">
        <v>4</v>
      </c>
      <c r="D2376">
        <v>316</v>
      </c>
      <c r="E2376">
        <v>311</v>
      </c>
      <c r="F2376">
        <v>4.632072706</v>
      </c>
      <c r="G2376">
        <v>-4.632072706</v>
      </c>
      <c r="H2376">
        <v>4.5587804163</v>
      </c>
    </row>
    <row r="2377" spans="1:8" ht="12.75">
      <c r="A2377" t="s">
        <v>82</v>
      </c>
      <c r="B2377" t="s">
        <v>39</v>
      </c>
      <c r="C2377" t="s">
        <v>5</v>
      </c>
      <c r="D2377">
        <v>284</v>
      </c>
      <c r="E2377">
        <v>284</v>
      </c>
      <c r="F2377">
        <v>4.1630020522</v>
      </c>
      <c r="G2377">
        <v>-4.163002052</v>
      </c>
      <c r="H2377">
        <v>4.1630020522</v>
      </c>
    </row>
    <row r="2378" spans="1:8" ht="12.75">
      <c r="A2378" t="s">
        <v>82</v>
      </c>
      <c r="B2378" t="s">
        <v>39</v>
      </c>
      <c r="C2378" t="s">
        <v>6</v>
      </c>
      <c r="D2378">
        <v>260</v>
      </c>
      <c r="E2378">
        <v>239</v>
      </c>
      <c r="F2378">
        <v>3.8111990619</v>
      </c>
      <c r="G2378">
        <v>-3.811199062</v>
      </c>
      <c r="H2378">
        <v>3.5033714453</v>
      </c>
    </row>
    <row r="2379" spans="1:8" ht="12.75">
      <c r="A2379" t="s">
        <v>82</v>
      </c>
      <c r="B2379" t="s">
        <v>39</v>
      </c>
      <c r="C2379" t="s">
        <v>7</v>
      </c>
      <c r="D2379">
        <v>209</v>
      </c>
      <c r="E2379">
        <v>185</v>
      </c>
      <c r="F2379">
        <v>3.0636177074</v>
      </c>
      <c r="G2379">
        <v>-3.063617707</v>
      </c>
      <c r="H2379">
        <v>2.7118147171</v>
      </c>
    </row>
    <row r="2380" spans="1:8" ht="12.75">
      <c r="A2380" t="s">
        <v>82</v>
      </c>
      <c r="B2380" t="s">
        <v>39</v>
      </c>
      <c r="C2380" t="s">
        <v>8</v>
      </c>
      <c r="D2380">
        <v>181</v>
      </c>
      <c r="E2380">
        <v>147</v>
      </c>
      <c r="F2380">
        <v>2.6531808854</v>
      </c>
      <c r="G2380">
        <v>-2.653180885</v>
      </c>
      <c r="H2380">
        <v>2.1547933157</v>
      </c>
    </row>
    <row r="2381" spans="1:8" ht="12.75">
      <c r="A2381" t="s">
        <v>82</v>
      </c>
      <c r="B2381" t="s">
        <v>39</v>
      </c>
      <c r="C2381" t="s">
        <v>9</v>
      </c>
      <c r="D2381">
        <v>121</v>
      </c>
      <c r="E2381">
        <v>114</v>
      </c>
      <c r="F2381">
        <v>1.7736734096</v>
      </c>
      <c r="G2381">
        <v>-1.77367341</v>
      </c>
      <c r="H2381">
        <v>1.671064204</v>
      </c>
    </row>
    <row r="2382" spans="1:8" ht="12.75">
      <c r="A2382" t="s">
        <v>82</v>
      </c>
      <c r="B2382" t="s">
        <v>39</v>
      </c>
      <c r="C2382" t="s">
        <v>10</v>
      </c>
      <c r="D2382">
        <v>91</v>
      </c>
      <c r="E2382">
        <v>86</v>
      </c>
      <c r="F2382">
        <v>1.3339196717</v>
      </c>
      <c r="G2382">
        <v>-1.333919672</v>
      </c>
      <c r="H2382">
        <v>1.260627382</v>
      </c>
    </row>
    <row r="2383" spans="1:8" ht="12.75">
      <c r="A2383" t="s">
        <v>82</v>
      </c>
      <c r="B2383" t="s">
        <v>39</v>
      </c>
      <c r="C2383" t="s">
        <v>11</v>
      </c>
      <c r="D2383">
        <v>81</v>
      </c>
      <c r="E2383">
        <v>76</v>
      </c>
      <c r="F2383">
        <v>1.1873350923</v>
      </c>
      <c r="G2383">
        <v>-1.187335092</v>
      </c>
      <c r="H2383">
        <v>1.1140428027</v>
      </c>
    </row>
    <row r="2384" spans="1:8" ht="12.75">
      <c r="A2384" t="s">
        <v>82</v>
      </c>
      <c r="B2384" t="s">
        <v>39</v>
      </c>
      <c r="C2384" t="s">
        <v>12</v>
      </c>
      <c r="D2384">
        <v>57</v>
      </c>
      <c r="E2384">
        <v>58</v>
      </c>
      <c r="F2384">
        <v>0.835532102</v>
      </c>
      <c r="G2384">
        <v>-0.835532102</v>
      </c>
      <c r="H2384">
        <v>0.85019056</v>
      </c>
    </row>
    <row r="2385" spans="1:8" ht="12.75">
      <c r="A2385" t="s">
        <v>82</v>
      </c>
      <c r="B2385" t="s">
        <v>39</v>
      </c>
      <c r="C2385" t="s">
        <v>13</v>
      </c>
      <c r="D2385">
        <v>36</v>
      </c>
      <c r="E2385">
        <v>36</v>
      </c>
      <c r="F2385">
        <v>0.5277044855</v>
      </c>
      <c r="G2385">
        <v>-0.527704485</v>
      </c>
      <c r="H2385">
        <v>0.5277044855</v>
      </c>
    </row>
    <row r="2386" spans="1:8" ht="12.75">
      <c r="A2386" t="s">
        <v>82</v>
      </c>
      <c r="B2386" t="s">
        <v>39</v>
      </c>
      <c r="C2386" t="s">
        <v>14</v>
      </c>
      <c r="D2386">
        <v>20</v>
      </c>
      <c r="E2386">
        <v>28</v>
      </c>
      <c r="F2386">
        <v>0.2931691586</v>
      </c>
      <c r="G2386">
        <v>-0.293169159</v>
      </c>
      <c r="H2386">
        <v>0.410436822</v>
      </c>
    </row>
    <row r="2387" spans="1:8" ht="12.75">
      <c r="A2387" t="s">
        <v>82</v>
      </c>
      <c r="B2387" t="s">
        <v>39</v>
      </c>
      <c r="C2387" t="s">
        <v>15</v>
      </c>
      <c r="D2387">
        <v>19</v>
      </c>
      <c r="E2387">
        <v>21</v>
      </c>
      <c r="F2387">
        <v>0.2785107007</v>
      </c>
      <c r="G2387">
        <v>-0.278510701</v>
      </c>
      <c r="H2387">
        <v>0.3078276165</v>
      </c>
    </row>
    <row r="2388" spans="1:8" ht="12.75">
      <c r="A2388" t="s">
        <v>82</v>
      </c>
      <c r="B2388" t="s">
        <v>39</v>
      </c>
      <c r="C2388" t="s">
        <v>16</v>
      </c>
      <c r="D2388">
        <v>14</v>
      </c>
      <c r="E2388">
        <v>1</v>
      </c>
      <c r="F2388">
        <v>0.205218411</v>
      </c>
      <c r="G2388">
        <v>-0.205218411</v>
      </c>
      <c r="H2388">
        <v>0.0146584579</v>
      </c>
    </row>
    <row r="2389" spans="1:8" ht="12.75">
      <c r="A2389" t="s">
        <v>82</v>
      </c>
      <c r="B2389" t="s">
        <v>39</v>
      </c>
      <c r="C2389" t="s">
        <v>17</v>
      </c>
      <c r="D2389">
        <v>3</v>
      </c>
      <c r="E2389">
        <v>7</v>
      </c>
      <c r="F2389">
        <v>0.0439753738</v>
      </c>
      <c r="G2389">
        <v>-0.043975374</v>
      </c>
      <c r="H2389">
        <v>0.1026092055</v>
      </c>
    </row>
    <row r="2390" spans="1:8" ht="12.75">
      <c r="A2390" t="s">
        <v>82</v>
      </c>
      <c r="B2390" t="s">
        <v>39</v>
      </c>
      <c r="C2390" t="s">
        <v>28</v>
      </c>
      <c r="D2390">
        <v>2</v>
      </c>
      <c r="E2390">
        <v>4</v>
      </c>
      <c r="F2390">
        <v>0.0293169159</v>
      </c>
      <c r="G2390">
        <v>-0.029316916</v>
      </c>
      <c r="H2390">
        <v>0.0586338317</v>
      </c>
    </row>
    <row r="2391" spans="1:8" ht="12.75">
      <c r="A2391" t="s">
        <v>83</v>
      </c>
      <c r="B2391" t="s">
        <v>39</v>
      </c>
      <c r="C2391" t="s">
        <v>98</v>
      </c>
      <c r="D2391">
        <v>91</v>
      </c>
      <c r="E2391">
        <v>97</v>
      </c>
      <c r="F2391">
        <v>5.734089477</v>
      </c>
      <c r="G2391">
        <v>-5.734089477</v>
      </c>
      <c r="H2391">
        <v>6.1121613106</v>
      </c>
    </row>
    <row r="2392" spans="1:8" ht="12.75">
      <c r="A2392" t="s">
        <v>83</v>
      </c>
      <c r="B2392" t="s">
        <v>39</v>
      </c>
      <c r="C2392" s="1" t="s">
        <v>1</v>
      </c>
      <c r="D2392">
        <v>112</v>
      </c>
      <c r="E2392">
        <v>95</v>
      </c>
      <c r="F2392">
        <v>7.0573408948</v>
      </c>
      <c r="G2392">
        <v>-7.057340895</v>
      </c>
      <c r="H2392">
        <v>5.9861373661</v>
      </c>
    </row>
    <row r="2393" spans="1:8" ht="12.75">
      <c r="A2393" t="s">
        <v>83</v>
      </c>
      <c r="B2393" t="s">
        <v>39</v>
      </c>
      <c r="C2393" s="1" t="s">
        <v>2</v>
      </c>
      <c r="D2393">
        <v>94</v>
      </c>
      <c r="E2393">
        <v>90</v>
      </c>
      <c r="F2393">
        <v>5.9231253938</v>
      </c>
      <c r="G2393">
        <v>-5.923125394</v>
      </c>
      <c r="H2393">
        <v>5.6710775047</v>
      </c>
    </row>
    <row r="2394" spans="1:8" ht="12.75">
      <c r="A2394" t="s">
        <v>83</v>
      </c>
      <c r="B2394" t="s">
        <v>39</v>
      </c>
      <c r="C2394" t="s">
        <v>3</v>
      </c>
      <c r="D2394">
        <v>82</v>
      </c>
      <c r="E2394">
        <v>89</v>
      </c>
      <c r="F2394">
        <v>5.1669817265</v>
      </c>
      <c r="G2394">
        <v>-5.166981727</v>
      </c>
      <c r="H2394">
        <v>5.6080655325</v>
      </c>
    </row>
    <row r="2395" spans="1:8" ht="12.75">
      <c r="A2395" t="s">
        <v>83</v>
      </c>
      <c r="B2395" t="s">
        <v>39</v>
      </c>
      <c r="C2395" t="s">
        <v>4</v>
      </c>
      <c r="D2395">
        <v>80</v>
      </c>
      <c r="E2395">
        <v>67</v>
      </c>
      <c r="F2395">
        <v>5.040957782</v>
      </c>
      <c r="G2395">
        <v>-5.040957782</v>
      </c>
      <c r="H2395">
        <v>4.2218021424</v>
      </c>
    </row>
    <row r="2396" spans="1:8" ht="12.75">
      <c r="A2396" t="s">
        <v>83</v>
      </c>
      <c r="B2396" t="s">
        <v>39</v>
      </c>
      <c r="C2396" t="s">
        <v>5</v>
      </c>
      <c r="D2396">
        <v>72</v>
      </c>
      <c r="E2396">
        <v>58</v>
      </c>
      <c r="F2396">
        <v>4.5368620038</v>
      </c>
      <c r="G2396">
        <v>-4.536862004</v>
      </c>
      <c r="H2396">
        <v>3.6546943919</v>
      </c>
    </row>
    <row r="2397" spans="1:8" ht="12.75">
      <c r="A2397" t="s">
        <v>83</v>
      </c>
      <c r="B2397" t="s">
        <v>39</v>
      </c>
      <c r="C2397" t="s">
        <v>6</v>
      </c>
      <c r="D2397">
        <v>60</v>
      </c>
      <c r="E2397">
        <v>56</v>
      </c>
      <c r="F2397">
        <v>3.7807183365</v>
      </c>
      <c r="G2397">
        <v>-3.780718336</v>
      </c>
      <c r="H2397">
        <v>3.5286704474</v>
      </c>
    </row>
    <row r="2398" spans="1:8" ht="12.75">
      <c r="A2398" t="s">
        <v>83</v>
      </c>
      <c r="B2398" t="s">
        <v>39</v>
      </c>
      <c r="C2398" t="s">
        <v>7</v>
      </c>
      <c r="D2398">
        <v>57</v>
      </c>
      <c r="E2398">
        <v>46</v>
      </c>
      <c r="F2398">
        <v>3.5916824197</v>
      </c>
      <c r="G2398">
        <v>-3.59168242</v>
      </c>
      <c r="H2398">
        <v>2.8985507246</v>
      </c>
    </row>
    <row r="2399" spans="1:8" ht="12.75">
      <c r="A2399" t="s">
        <v>83</v>
      </c>
      <c r="B2399" t="s">
        <v>39</v>
      </c>
      <c r="C2399" t="s">
        <v>8</v>
      </c>
      <c r="D2399">
        <v>46</v>
      </c>
      <c r="E2399">
        <v>29</v>
      </c>
      <c r="F2399">
        <v>2.8985507246</v>
      </c>
      <c r="G2399">
        <v>-2.898550725</v>
      </c>
      <c r="H2399">
        <v>1.827347196</v>
      </c>
    </row>
    <row r="2400" spans="1:8" ht="12.75">
      <c r="A2400" t="s">
        <v>83</v>
      </c>
      <c r="B2400" t="s">
        <v>39</v>
      </c>
      <c r="C2400" t="s">
        <v>9</v>
      </c>
      <c r="D2400">
        <v>31</v>
      </c>
      <c r="E2400">
        <v>35</v>
      </c>
      <c r="F2400">
        <v>1.9533711405</v>
      </c>
      <c r="G2400">
        <v>-1.953371141</v>
      </c>
      <c r="H2400">
        <v>2.2054190296</v>
      </c>
    </row>
    <row r="2401" spans="1:8" ht="12.75">
      <c r="A2401" t="s">
        <v>83</v>
      </c>
      <c r="B2401" t="s">
        <v>39</v>
      </c>
      <c r="C2401" t="s">
        <v>10</v>
      </c>
      <c r="D2401">
        <v>32</v>
      </c>
      <c r="E2401">
        <v>26</v>
      </c>
      <c r="F2401">
        <v>2.0163831128</v>
      </c>
      <c r="G2401">
        <v>-2.016383113</v>
      </c>
      <c r="H2401">
        <v>1.6383112791</v>
      </c>
    </row>
    <row r="2402" spans="1:8" ht="12.75">
      <c r="A2402" t="s">
        <v>83</v>
      </c>
      <c r="B2402" t="s">
        <v>39</v>
      </c>
      <c r="C2402" t="s">
        <v>11</v>
      </c>
      <c r="D2402">
        <v>20</v>
      </c>
      <c r="E2402">
        <v>21</v>
      </c>
      <c r="F2402">
        <v>1.2602394455</v>
      </c>
      <c r="G2402">
        <v>-1.260239445</v>
      </c>
      <c r="H2402">
        <v>1.3232514178</v>
      </c>
    </row>
    <row r="2403" spans="1:8" ht="12.75">
      <c r="A2403" t="s">
        <v>83</v>
      </c>
      <c r="B2403" t="s">
        <v>39</v>
      </c>
      <c r="C2403" t="s">
        <v>12</v>
      </c>
      <c r="D2403">
        <v>19</v>
      </c>
      <c r="E2403">
        <v>11</v>
      </c>
      <c r="F2403">
        <v>1.1972274732</v>
      </c>
      <c r="G2403">
        <v>-1.197227473</v>
      </c>
      <c r="H2403">
        <v>0.693131695</v>
      </c>
    </row>
    <row r="2404" spans="1:8" ht="12.75">
      <c r="A2404" t="s">
        <v>83</v>
      </c>
      <c r="B2404" t="s">
        <v>39</v>
      </c>
      <c r="C2404" t="s">
        <v>13</v>
      </c>
      <c r="D2404">
        <v>15</v>
      </c>
      <c r="E2404">
        <v>13</v>
      </c>
      <c r="F2404">
        <v>0.9451795841</v>
      </c>
      <c r="G2404">
        <v>-0.945179584</v>
      </c>
      <c r="H2404">
        <v>0.8191556396</v>
      </c>
    </row>
    <row r="2405" spans="1:8" ht="12.75">
      <c r="A2405" t="s">
        <v>83</v>
      </c>
      <c r="B2405" t="s">
        <v>39</v>
      </c>
      <c r="C2405" t="s">
        <v>14</v>
      </c>
      <c r="D2405">
        <v>12</v>
      </c>
      <c r="E2405">
        <v>10</v>
      </c>
      <c r="F2405">
        <v>0.7561436673</v>
      </c>
      <c r="G2405">
        <v>-0.756143667</v>
      </c>
      <c r="H2405">
        <v>0.6301197227</v>
      </c>
    </row>
    <row r="2406" spans="1:8" ht="12.75">
      <c r="A2406" t="s">
        <v>83</v>
      </c>
      <c r="B2406" t="s">
        <v>39</v>
      </c>
      <c r="C2406" t="s">
        <v>15</v>
      </c>
      <c r="D2406">
        <v>5</v>
      </c>
      <c r="E2406">
        <v>3</v>
      </c>
      <c r="F2406">
        <v>0.3150598614</v>
      </c>
      <c r="G2406">
        <v>-0.315059861</v>
      </c>
      <c r="H2406">
        <v>0.1890359168</v>
      </c>
    </row>
    <row r="2407" spans="1:8" ht="12.75">
      <c r="A2407" t="s">
        <v>83</v>
      </c>
      <c r="B2407" t="s">
        <v>39</v>
      </c>
      <c r="C2407" t="s">
        <v>16</v>
      </c>
      <c r="D2407">
        <v>6</v>
      </c>
      <c r="E2407">
        <v>3</v>
      </c>
      <c r="F2407">
        <v>0.3780718336</v>
      </c>
      <c r="G2407">
        <v>-0.378071834</v>
      </c>
      <c r="H2407">
        <v>0.1890359168</v>
      </c>
    </row>
    <row r="2408" spans="1:8" ht="12.75">
      <c r="A2408" t="s">
        <v>83</v>
      </c>
      <c r="B2408" t="s">
        <v>39</v>
      </c>
      <c r="C2408" t="s">
        <v>17</v>
      </c>
      <c r="D2408">
        <v>1</v>
      </c>
      <c r="E2408">
        <v>1</v>
      </c>
      <c r="F2408">
        <v>0.0630119723</v>
      </c>
      <c r="G2408">
        <v>-0.063011972</v>
      </c>
      <c r="H2408">
        <v>0.0630119723</v>
      </c>
    </row>
    <row r="2409" spans="1:8" ht="12.75">
      <c r="A2409" t="s">
        <v>83</v>
      </c>
      <c r="B2409" t="s">
        <v>39</v>
      </c>
      <c r="C2409" t="s">
        <v>28</v>
      </c>
      <c r="D2409">
        <v>0</v>
      </c>
      <c r="E2409">
        <v>2</v>
      </c>
      <c r="F2409">
        <v>0</v>
      </c>
      <c r="G2409">
        <v>0</v>
      </c>
      <c r="H2409">
        <v>0.1260239445</v>
      </c>
    </row>
    <row r="2410" spans="1:8" ht="12.75">
      <c r="A2410" t="s">
        <v>84</v>
      </c>
      <c r="B2410" t="s">
        <v>39</v>
      </c>
      <c r="C2410" t="s">
        <v>98</v>
      </c>
      <c r="D2410">
        <v>84</v>
      </c>
      <c r="E2410">
        <v>65</v>
      </c>
      <c r="F2410">
        <v>5.6489576328</v>
      </c>
      <c r="G2410">
        <v>-5.648957633</v>
      </c>
      <c r="H2410">
        <v>4.3712172159</v>
      </c>
    </row>
    <row r="2411" spans="1:8" ht="12.75">
      <c r="A2411" t="s">
        <v>84</v>
      </c>
      <c r="B2411" t="s">
        <v>39</v>
      </c>
      <c r="C2411" s="1" t="s">
        <v>1</v>
      </c>
      <c r="D2411">
        <v>101</v>
      </c>
      <c r="E2411">
        <v>88</v>
      </c>
      <c r="F2411">
        <v>6.7921990585</v>
      </c>
      <c r="G2411">
        <v>-6.792199059</v>
      </c>
      <c r="H2411">
        <v>5.9179556153</v>
      </c>
    </row>
    <row r="2412" spans="1:8" ht="12.75">
      <c r="A2412" t="s">
        <v>84</v>
      </c>
      <c r="B2412" t="s">
        <v>39</v>
      </c>
      <c r="C2412" s="1" t="s">
        <v>2</v>
      </c>
      <c r="D2412">
        <v>70</v>
      </c>
      <c r="E2412">
        <v>68</v>
      </c>
      <c r="F2412">
        <v>4.707464694</v>
      </c>
      <c r="G2412">
        <v>-4.707464694</v>
      </c>
      <c r="H2412">
        <v>4.5729657028</v>
      </c>
    </row>
    <row r="2413" spans="1:8" ht="12.75">
      <c r="A2413" t="s">
        <v>84</v>
      </c>
      <c r="B2413" t="s">
        <v>39</v>
      </c>
      <c r="C2413" t="s">
        <v>3</v>
      </c>
      <c r="D2413">
        <v>67</v>
      </c>
      <c r="E2413">
        <v>46</v>
      </c>
      <c r="F2413">
        <v>4.5057162071</v>
      </c>
      <c r="G2413">
        <v>-4.505716207</v>
      </c>
      <c r="H2413">
        <v>3.0934767989</v>
      </c>
    </row>
    <row r="2414" spans="1:8" ht="12.75">
      <c r="A2414" t="s">
        <v>84</v>
      </c>
      <c r="B2414" t="s">
        <v>39</v>
      </c>
      <c r="C2414" t="s">
        <v>4</v>
      </c>
      <c r="D2414">
        <v>47</v>
      </c>
      <c r="E2414">
        <v>35</v>
      </c>
      <c r="F2414">
        <v>3.1607262946</v>
      </c>
      <c r="G2414">
        <v>-3.160726295</v>
      </c>
      <c r="H2414">
        <v>2.353732347</v>
      </c>
    </row>
    <row r="2415" spans="1:8" ht="12.75">
      <c r="A2415" t="s">
        <v>84</v>
      </c>
      <c r="B2415" t="s">
        <v>39</v>
      </c>
      <c r="C2415" t="s">
        <v>5</v>
      </c>
      <c r="D2415">
        <v>40</v>
      </c>
      <c r="E2415">
        <v>42</v>
      </c>
      <c r="F2415">
        <v>2.6899798252</v>
      </c>
      <c r="G2415">
        <v>-2.689979825</v>
      </c>
      <c r="H2415">
        <v>2.8244788164</v>
      </c>
    </row>
    <row r="2416" spans="1:8" ht="12.75">
      <c r="A2416" t="s">
        <v>84</v>
      </c>
      <c r="B2416" t="s">
        <v>39</v>
      </c>
      <c r="C2416" t="s">
        <v>6</v>
      </c>
      <c r="D2416">
        <v>65</v>
      </c>
      <c r="E2416">
        <v>67</v>
      </c>
      <c r="F2416">
        <v>4.3712172159</v>
      </c>
      <c r="G2416">
        <v>-4.371217216</v>
      </c>
      <c r="H2416">
        <v>4.5057162071</v>
      </c>
    </row>
    <row r="2417" spans="1:8" ht="12.75">
      <c r="A2417" t="s">
        <v>84</v>
      </c>
      <c r="B2417" t="s">
        <v>39</v>
      </c>
      <c r="C2417" t="s">
        <v>7</v>
      </c>
      <c r="D2417">
        <v>82</v>
      </c>
      <c r="E2417">
        <v>90</v>
      </c>
      <c r="F2417">
        <v>5.5144586416</v>
      </c>
      <c r="G2417">
        <v>-5.514458642</v>
      </c>
      <c r="H2417">
        <v>6.0524546066</v>
      </c>
    </row>
    <row r="2418" spans="1:8" ht="12.75">
      <c r="A2418" t="s">
        <v>84</v>
      </c>
      <c r="B2418" t="s">
        <v>39</v>
      </c>
      <c r="C2418" t="s">
        <v>8</v>
      </c>
      <c r="D2418">
        <v>60</v>
      </c>
      <c r="E2418">
        <v>59</v>
      </c>
      <c r="F2418">
        <v>4.0349697377</v>
      </c>
      <c r="G2418">
        <v>-4.034969738</v>
      </c>
      <c r="H2418">
        <v>3.9677202421</v>
      </c>
    </row>
    <row r="2419" spans="1:8" ht="12.75">
      <c r="A2419" t="s">
        <v>84</v>
      </c>
      <c r="B2419" t="s">
        <v>39</v>
      </c>
      <c r="C2419" t="s">
        <v>9</v>
      </c>
      <c r="D2419">
        <v>65</v>
      </c>
      <c r="E2419">
        <v>50</v>
      </c>
      <c r="F2419">
        <v>4.3712172159</v>
      </c>
      <c r="G2419">
        <v>-4.371217216</v>
      </c>
      <c r="H2419">
        <v>3.3624747814</v>
      </c>
    </row>
    <row r="2420" spans="1:8" ht="12.75">
      <c r="A2420" t="s">
        <v>84</v>
      </c>
      <c r="B2420" t="s">
        <v>39</v>
      </c>
      <c r="C2420" t="s">
        <v>10</v>
      </c>
      <c r="D2420">
        <v>40</v>
      </c>
      <c r="E2420">
        <v>36</v>
      </c>
      <c r="F2420">
        <v>2.6899798252</v>
      </c>
      <c r="G2420">
        <v>-2.689979825</v>
      </c>
      <c r="H2420">
        <v>2.4209818426</v>
      </c>
    </row>
    <row r="2421" spans="1:8" ht="12.75">
      <c r="A2421" t="s">
        <v>84</v>
      </c>
      <c r="B2421" t="s">
        <v>39</v>
      </c>
      <c r="C2421" t="s">
        <v>11</v>
      </c>
      <c r="D2421">
        <v>32</v>
      </c>
      <c r="E2421">
        <v>21</v>
      </c>
      <c r="F2421">
        <v>2.1519838601</v>
      </c>
      <c r="G2421">
        <v>-2.15198386</v>
      </c>
      <c r="H2421">
        <v>1.4122394082</v>
      </c>
    </row>
    <row r="2422" spans="1:8" ht="12.75">
      <c r="A2422" t="s">
        <v>84</v>
      </c>
      <c r="B2422" t="s">
        <v>39</v>
      </c>
      <c r="C2422" t="s">
        <v>12</v>
      </c>
      <c r="D2422">
        <v>19</v>
      </c>
      <c r="E2422">
        <v>10</v>
      </c>
      <c r="F2422">
        <v>1.2777404169</v>
      </c>
      <c r="G2422">
        <v>-1.277740417</v>
      </c>
      <c r="H2422">
        <v>0.6724949563</v>
      </c>
    </row>
    <row r="2423" spans="1:8" ht="12.75">
      <c r="A2423" t="s">
        <v>84</v>
      </c>
      <c r="B2423" t="s">
        <v>39</v>
      </c>
      <c r="C2423" t="s">
        <v>13</v>
      </c>
      <c r="D2423">
        <v>8</v>
      </c>
      <c r="E2423">
        <v>9</v>
      </c>
      <c r="F2423">
        <v>0.537995965</v>
      </c>
      <c r="G2423">
        <v>-0.537995965</v>
      </c>
      <c r="H2423">
        <v>0.6052454607</v>
      </c>
    </row>
    <row r="2424" spans="1:8" ht="12.75">
      <c r="A2424" t="s">
        <v>84</v>
      </c>
      <c r="B2424" t="s">
        <v>39</v>
      </c>
      <c r="C2424" t="s">
        <v>14</v>
      </c>
      <c r="D2424">
        <v>6</v>
      </c>
      <c r="E2424">
        <v>5</v>
      </c>
      <c r="F2424">
        <v>0.4034969738</v>
      </c>
      <c r="G2424">
        <v>-0.403496974</v>
      </c>
      <c r="H2424">
        <v>0.3362474781</v>
      </c>
    </row>
    <row r="2425" spans="1:8" ht="12.75">
      <c r="A2425" t="s">
        <v>84</v>
      </c>
      <c r="B2425" t="s">
        <v>39</v>
      </c>
      <c r="C2425" t="s">
        <v>15</v>
      </c>
      <c r="D2425">
        <v>3</v>
      </c>
      <c r="E2425">
        <v>1</v>
      </c>
      <c r="F2425">
        <v>0.2017484869</v>
      </c>
      <c r="G2425">
        <v>-0.201748487</v>
      </c>
      <c r="H2425">
        <v>0.0672494956</v>
      </c>
    </row>
    <row r="2426" spans="1:8" ht="12.75">
      <c r="A2426" t="s">
        <v>84</v>
      </c>
      <c r="B2426" t="s">
        <v>39</v>
      </c>
      <c r="C2426" t="s">
        <v>16</v>
      </c>
      <c r="D2426">
        <v>3</v>
      </c>
      <c r="E2426">
        <v>3</v>
      </c>
      <c r="F2426">
        <v>0.2017484869</v>
      </c>
      <c r="G2426">
        <v>-0.201748487</v>
      </c>
      <c r="H2426">
        <v>0.2017484869</v>
      </c>
    </row>
    <row r="2427" spans="1:8" ht="12.75">
      <c r="A2427" t="s">
        <v>84</v>
      </c>
      <c r="B2427" t="s">
        <v>39</v>
      </c>
      <c r="C2427" t="s">
        <v>17</v>
      </c>
      <c r="D2427">
        <v>0</v>
      </c>
      <c r="E2427">
        <v>0</v>
      </c>
      <c r="F2427">
        <v>0</v>
      </c>
      <c r="G2427">
        <v>0</v>
      </c>
      <c r="H2427">
        <v>0</v>
      </c>
    </row>
    <row r="2428" spans="1:8" ht="12.75">
      <c r="A2428" t="s">
        <v>84</v>
      </c>
      <c r="B2428" t="s">
        <v>39</v>
      </c>
      <c r="C2428" t="s">
        <v>28</v>
      </c>
      <c r="D2428">
        <v>0</v>
      </c>
      <c r="E2428">
        <v>0</v>
      </c>
      <c r="F2428">
        <v>0</v>
      </c>
      <c r="G2428">
        <v>0</v>
      </c>
      <c r="H2428">
        <v>0</v>
      </c>
    </row>
    <row r="2429" spans="1:8" ht="12.75">
      <c r="A2429" t="s">
        <v>85</v>
      </c>
      <c r="B2429" t="s">
        <v>39</v>
      </c>
      <c r="C2429" t="s">
        <v>98</v>
      </c>
      <c r="D2429">
        <v>54</v>
      </c>
      <c r="E2429">
        <v>59</v>
      </c>
      <c r="F2429">
        <v>5.3731343284</v>
      </c>
      <c r="G2429">
        <v>-5.373134328</v>
      </c>
      <c r="H2429">
        <v>5.8706467662</v>
      </c>
    </row>
    <row r="2430" spans="1:8" ht="12.75">
      <c r="A2430" t="s">
        <v>85</v>
      </c>
      <c r="B2430" t="s">
        <v>39</v>
      </c>
      <c r="C2430" s="1" t="s">
        <v>1</v>
      </c>
      <c r="D2430">
        <v>48</v>
      </c>
      <c r="E2430">
        <v>45</v>
      </c>
      <c r="F2430">
        <v>4.776119403</v>
      </c>
      <c r="G2430">
        <v>-4.776119403</v>
      </c>
      <c r="H2430">
        <v>4.4776119403</v>
      </c>
    </row>
    <row r="2431" spans="1:8" ht="12.75">
      <c r="A2431" t="s">
        <v>85</v>
      </c>
      <c r="B2431" t="s">
        <v>39</v>
      </c>
      <c r="C2431" s="1" t="s">
        <v>2</v>
      </c>
      <c r="D2431">
        <v>69</v>
      </c>
      <c r="E2431">
        <v>46</v>
      </c>
      <c r="F2431">
        <v>6.8656716418</v>
      </c>
      <c r="G2431">
        <v>-6.865671642</v>
      </c>
      <c r="H2431">
        <v>4.5771144279</v>
      </c>
    </row>
    <row r="2432" spans="1:8" ht="12.75">
      <c r="A2432" t="s">
        <v>85</v>
      </c>
      <c r="B2432" t="s">
        <v>39</v>
      </c>
      <c r="C2432" t="s">
        <v>3</v>
      </c>
      <c r="D2432">
        <v>52</v>
      </c>
      <c r="E2432">
        <v>41</v>
      </c>
      <c r="F2432">
        <v>5.1741293532</v>
      </c>
      <c r="G2432">
        <v>-5.174129353</v>
      </c>
      <c r="H2432">
        <v>4.07960199</v>
      </c>
    </row>
    <row r="2433" spans="1:8" ht="12.75">
      <c r="A2433" t="s">
        <v>85</v>
      </c>
      <c r="B2433" t="s">
        <v>39</v>
      </c>
      <c r="C2433" t="s">
        <v>4</v>
      </c>
      <c r="D2433">
        <v>46</v>
      </c>
      <c r="E2433">
        <v>37</v>
      </c>
      <c r="F2433">
        <v>4.5771144279</v>
      </c>
      <c r="G2433">
        <v>-4.577114428</v>
      </c>
      <c r="H2433">
        <v>3.6815920398</v>
      </c>
    </row>
    <row r="2434" spans="1:8" ht="12.75">
      <c r="A2434" t="s">
        <v>85</v>
      </c>
      <c r="B2434" t="s">
        <v>39</v>
      </c>
      <c r="C2434" t="s">
        <v>5</v>
      </c>
      <c r="D2434">
        <v>30</v>
      </c>
      <c r="E2434">
        <v>25</v>
      </c>
      <c r="F2434">
        <v>2.9850746269</v>
      </c>
      <c r="G2434">
        <v>-2.985074627</v>
      </c>
      <c r="H2434">
        <v>2.4875621891</v>
      </c>
    </row>
    <row r="2435" spans="1:8" ht="12.75">
      <c r="A2435" t="s">
        <v>85</v>
      </c>
      <c r="B2435" t="s">
        <v>39</v>
      </c>
      <c r="C2435" t="s">
        <v>6</v>
      </c>
      <c r="D2435">
        <v>35</v>
      </c>
      <c r="E2435">
        <v>37</v>
      </c>
      <c r="F2435">
        <v>3.4825870647</v>
      </c>
      <c r="G2435">
        <v>-3.482587065</v>
      </c>
      <c r="H2435">
        <v>3.6815920398</v>
      </c>
    </row>
    <row r="2436" spans="1:8" ht="12.75">
      <c r="A2436" t="s">
        <v>85</v>
      </c>
      <c r="B2436" t="s">
        <v>39</v>
      </c>
      <c r="C2436" t="s">
        <v>7</v>
      </c>
      <c r="D2436">
        <v>47</v>
      </c>
      <c r="E2436">
        <v>47</v>
      </c>
      <c r="F2436">
        <v>4.6766169154</v>
      </c>
      <c r="G2436">
        <v>-4.676616915</v>
      </c>
      <c r="H2436">
        <v>4.6766169154</v>
      </c>
    </row>
    <row r="2437" spans="1:8" ht="12.75">
      <c r="A2437" t="s">
        <v>85</v>
      </c>
      <c r="B2437" t="s">
        <v>39</v>
      </c>
      <c r="C2437" t="s">
        <v>8</v>
      </c>
      <c r="D2437">
        <v>34</v>
      </c>
      <c r="E2437">
        <v>28</v>
      </c>
      <c r="F2437">
        <v>3.3830845771</v>
      </c>
      <c r="G2437">
        <v>-3.383084577</v>
      </c>
      <c r="H2437">
        <v>2.7860696517</v>
      </c>
    </row>
    <row r="2438" spans="1:8" ht="12.75">
      <c r="A2438" t="s">
        <v>85</v>
      </c>
      <c r="B2438" t="s">
        <v>39</v>
      </c>
      <c r="C2438" t="s">
        <v>9</v>
      </c>
      <c r="D2438">
        <v>39</v>
      </c>
      <c r="E2438">
        <v>22</v>
      </c>
      <c r="F2438">
        <v>3.8805970149</v>
      </c>
      <c r="G2438">
        <v>-3.880597015</v>
      </c>
      <c r="H2438">
        <v>2.1890547264</v>
      </c>
    </row>
    <row r="2439" spans="1:8" ht="12.75">
      <c r="A2439" t="s">
        <v>85</v>
      </c>
      <c r="B2439" t="s">
        <v>39</v>
      </c>
      <c r="C2439" t="s">
        <v>10</v>
      </c>
      <c r="D2439">
        <v>20</v>
      </c>
      <c r="E2439">
        <v>24</v>
      </c>
      <c r="F2439">
        <v>1.9900497512</v>
      </c>
      <c r="G2439">
        <v>-1.990049751</v>
      </c>
      <c r="H2439">
        <v>2.3880597015</v>
      </c>
    </row>
    <row r="2440" spans="1:8" ht="12.75">
      <c r="A2440" t="s">
        <v>85</v>
      </c>
      <c r="B2440" t="s">
        <v>39</v>
      </c>
      <c r="C2440" t="s">
        <v>11</v>
      </c>
      <c r="D2440">
        <v>26</v>
      </c>
      <c r="E2440">
        <v>14</v>
      </c>
      <c r="F2440">
        <v>2.5870646766</v>
      </c>
      <c r="G2440">
        <v>-2.587064677</v>
      </c>
      <c r="H2440">
        <v>1.3930348259</v>
      </c>
    </row>
    <row r="2441" spans="1:8" ht="12.75">
      <c r="A2441" t="s">
        <v>85</v>
      </c>
      <c r="B2441" t="s">
        <v>39</v>
      </c>
      <c r="C2441" t="s">
        <v>12</v>
      </c>
      <c r="D2441">
        <v>7</v>
      </c>
      <c r="E2441">
        <v>17</v>
      </c>
      <c r="F2441">
        <v>0.6965174129</v>
      </c>
      <c r="G2441">
        <v>-0.696517413</v>
      </c>
      <c r="H2441">
        <v>1.6915422886</v>
      </c>
    </row>
    <row r="2442" spans="1:8" ht="12.75">
      <c r="A2442" t="s">
        <v>85</v>
      </c>
      <c r="B2442" t="s">
        <v>39</v>
      </c>
      <c r="C2442" t="s">
        <v>13</v>
      </c>
      <c r="D2442">
        <v>18</v>
      </c>
      <c r="E2442">
        <v>11</v>
      </c>
      <c r="F2442">
        <v>1.7910447761</v>
      </c>
      <c r="G2442">
        <v>-1.791044776</v>
      </c>
      <c r="H2442">
        <v>1.0945273632</v>
      </c>
    </row>
    <row r="2443" spans="1:8" ht="12.75">
      <c r="A2443" t="s">
        <v>85</v>
      </c>
      <c r="B2443" t="s">
        <v>39</v>
      </c>
      <c r="C2443" t="s">
        <v>14</v>
      </c>
      <c r="D2443">
        <v>11</v>
      </c>
      <c r="E2443">
        <v>4</v>
      </c>
      <c r="F2443">
        <v>1.0945273632</v>
      </c>
      <c r="G2443">
        <v>-1.094527363</v>
      </c>
      <c r="H2443">
        <v>0.3980099502</v>
      </c>
    </row>
    <row r="2444" spans="1:8" ht="12.75">
      <c r="A2444" t="s">
        <v>85</v>
      </c>
      <c r="B2444" t="s">
        <v>39</v>
      </c>
      <c r="C2444" t="s">
        <v>15</v>
      </c>
      <c r="D2444">
        <v>4</v>
      </c>
      <c r="E2444">
        <v>2</v>
      </c>
      <c r="F2444">
        <v>0.3980099502</v>
      </c>
      <c r="G2444">
        <v>-0.39800995</v>
      </c>
      <c r="H2444">
        <v>0.1990049751</v>
      </c>
    </row>
    <row r="2445" spans="1:8" ht="12.75">
      <c r="A2445" t="s">
        <v>85</v>
      </c>
      <c r="B2445" t="s">
        <v>39</v>
      </c>
      <c r="C2445" t="s">
        <v>16</v>
      </c>
      <c r="D2445">
        <v>0</v>
      </c>
      <c r="E2445">
        <v>2</v>
      </c>
      <c r="F2445">
        <v>0</v>
      </c>
      <c r="G2445">
        <v>0</v>
      </c>
      <c r="H2445">
        <v>0.1990049751</v>
      </c>
    </row>
    <row r="2446" spans="1:8" ht="12.75">
      <c r="A2446" t="s">
        <v>85</v>
      </c>
      <c r="B2446" t="s">
        <v>39</v>
      </c>
      <c r="C2446" t="s">
        <v>17</v>
      </c>
      <c r="D2446">
        <v>2</v>
      </c>
      <c r="E2446">
        <v>2</v>
      </c>
      <c r="F2446">
        <v>0.1990049751</v>
      </c>
      <c r="G2446">
        <v>-0.199004975</v>
      </c>
      <c r="H2446">
        <v>0.1990049751</v>
      </c>
    </row>
    <row r="2447" spans="1:8" ht="12.75">
      <c r="A2447" t="s">
        <v>85</v>
      </c>
      <c r="B2447" t="s">
        <v>39</v>
      </c>
      <c r="C2447" t="s">
        <v>28</v>
      </c>
      <c r="D2447">
        <v>0</v>
      </c>
      <c r="E2447">
        <v>0</v>
      </c>
      <c r="F2447">
        <v>0</v>
      </c>
      <c r="G2447">
        <v>0</v>
      </c>
      <c r="H2447">
        <v>0</v>
      </c>
    </row>
    <row r="2448" spans="1:8" ht="12.75">
      <c r="A2448" t="s">
        <v>86</v>
      </c>
      <c r="B2448" t="s">
        <v>39</v>
      </c>
      <c r="C2448" t="s">
        <v>98</v>
      </c>
      <c r="D2448">
        <v>240</v>
      </c>
      <c r="E2448">
        <v>245</v>
      </c>
      <c r="F2448">
        <v>5.4533060668</v>
      </c>
      <c r="G2448">
        <v>-5.453306067</v>
      </c>
      <c r="H2448">
        <v>5.5669166099</v>
      </c>
    </row>
    <row r="2449" spans="1:8" ht="12.75">
      <c r="A2449" t="s">
        <v>86</v>
      </c>
      <c r="B2449" t="s">
        <v>39</v>
      </c>
      <c r="C2449" s="1" t="s">
        <v>1</v>
      </c>
      <c r="D2449">
        <v>272</v>
      </c>
      <c r="E2449">
        <v>255</v>
      </c>
      <c r="F2449">
        <v>6.1804135424</v>
      </c>
      <c r="G2449">
        <v>-6.180413542</v>
      </c>
      <c r="H2449">
        <v>5.794137696</v>
      </c>
    </row>
    <row r="2450" spans="1:8" ht="12.75">
      <c r="A2450" t="s">
        <v>86</v>
      </c>
      <c r="B2450" t="s">
        <v>39</v>
      </c>
      <c r="C2450" s="1" t="s">
        <v>2</v>
      </c>
      <c r="D2450">
        <v>250</v>
      </c>
      <c r="E2450">
        <v>260</v>
      </c>
      <c r="F2450">
        <v>5.6805271529</v>
      </c>
      <c r="G2450">
        <v>-5.680527153</v>
      </c>
      <c r="H2450">
        <v>5.907748239</v>
      </c>
    </row>
    <row r="2451" spans="1:8" ht="12.75">
      <c r="A2451" t="s">
        <v>86</v>
      </c>
      <c r="B2451" t="s">
        <v>39</v>
      </c>
      <c r="C2451" t="s">
        <v>3</v>
      </c>
      <c r="D2451">
        <v>223</v>
      </c>
      <c r="E2451">
        <v>215</v>
      </c>
      <c r="F2451">
        <v>5.0670302204</v>
      </c>
      <c r="G2451">
        <v>-5.06703022</v>
      </c>
      <c r="H2451">
        <v>4.8852533515</v>
      </c>
    </row>
    <row r="2452" spans="1:8" ht="12.75">
      <c r="A2452" t="s">
        <v>86</v>
      </c>
      <c r="B2452" t="s">
        <v>39</v>
      </c>
      <c r="C2452" t="s">
        <v>4</v>
      </c>
      <c r="D2452">
        <v>173</v>
      </c>
      <c r="E2452">
        <v>174</v>
      </c>
      <c r="F2452">
        <v>3.9309247898</v>
      </c>
      <c r="G2452">
        <v>-3.93092479</v>
      </c>
      <c r="H2452">
        <v>3.9536468984</v>
      </c>
    </row>
    <row r="2453" spans="1:8" ht="12.75">
      <c r="A2453" t="s">
        <v>86</v>
      </c>
      <c r="B2453" t="s">
        <v>39</v>
      </c>
      <c r="C2453" t="s">
        <v>5</v>
      </c>
      <c r="D2453">
        <v>178</v>
      </c>
      <c r="E2453">
        <v>192</v>
      </c>
      <c r="F2453">
        <v>4.0445353329</v>
      </c>
      <c r="G2453">
        <v>-4.044535333</v>
      </c>
      <c r="H2453">
        <v>4.3626448534</v>
      </c>
    </row>
    <row r="2454" spans="1:8" ht="12.75">
      <c r="A2454" t="s">
        <v>86</v>
      </c>
      <c r="B2454" t="s">
        <v>39</v>
      </c>
      <c r="C2454" t="s">
        <v>6</v>
      </c>
      <c r="D2454">
        <v>206</v>
      </c>
      <c r="E2454">
        <v>172</v>
      </c>
      <c r="F2454">
        <v>4.680754374</v>
      </c>
      <c r="G2454">
        <v>-4.680754374</v>
      </c>
      <c r="H2454">
        <v>3.9082026812</v>
      </c>
    </row>
    <row r="2455" spans="1:8" ht="12.75">
      <c r="A2455" t="s">
        <v>86</v>
      </c>
      <c r="B2455" t="s">
        <v>39</v>
      </c>
      <c r="C2455" t="s">
        <v>7</v>
      </c>
      <c r="D2455">
        <v>169</v>
      </c>
      <c r="E2455">
        <v>156</v>
      </c>
      <c r="F2455">
        <v>3.8400363554</v>
      </c>
      <c r="G2455">
        <v>-3.840036355</v>
      </c>
      <c r="H2455">
        <v>3.5446489434</v>
      </c>
    </row>
    <row r="2456" spans="1:8" ht="12.75">
      <c r="A2456" t="s">
        <v>86</v>
      </c>
      <c r="B2456" t="s">
        <v>39</v>
      </c>
      <c r="C2456" t="s">
        <v>8</v>
      </c>
      <c r="D2456">
        <v>120</v>
      </c>
      <c r="E2456">
        <v>140</v>
      </c>
      <c r="F2456">
        <v>2.7266530334</v>
      </c>
      <c r="G2456">
        <v>-2.726653033</v>
      </c>
      <c r="H2456">
        <v>3.1810952056</v>
      </c>
    </row>
    <row r="2457" spans="1:8" ht="12.75">
      <c r="A2457" t="s">
        <v>86</v>
      </c>
      <c r="B2457" t="s">
        <v>39</v>
      </c>
      <c r="C2457" t="s">
        <v>9</v>
      </c>
      <c r="D2457">
        <v>107</v>
      </c>
      <c r="E2457">
        <v>103</v>
      </c>
      <c r="F2457">
        <v>2.4312656214</v>
      </c>
      <c r="G2457">
        <v>-2.431265621</v>
      </c>
      <c r="H2457">
        <v>2.340377187</v>
      </c>
    </row>
    <row r="2458" spans="1:8" ht="12.75">
      <c r="A2458" t="s">
        <v>86</v>
      </c>
      <c r="B2458" t="s">
        <v>39</v>
      </c>
      <c r="C2458" t="s">
        <v>10</v>
      </c>
      <c r="D2458">
        <v>84</v>
      </c>
      <c r="E2458">
        <v>77</v>
      </c>
      <c r="F2458">
        <v>1.9086571234</v>
      </c>
      <c r="G2458">
        <v>-1.908657123</v>
      </c>
      <c r="H2458">
        <v>1.7496023631</v>
      </c>
    </row>
    <row r="2459" spans="1:8" ht="12.75">
      <c r="A2459" t="s">
        <v>86</v>
      </c>
      <c r="B2459" t="s">
        <v>39</v>
      </c>
      <c r="C2459" t="s">
        <v>11</v>
      </c>
      <c r="D2459">
        <v>69</v>
      </c>
      <c r="E2459">
        <v>60</v>
      </c>
      <c r="F2459">
        <v>1.5678254942</v>
      </c>
      <c r="G2459">
        <v>-1.567825494</v>
      </c>
      <c r="H2459">
        <v>1.3633265167</v>
      </c>
    </row>
    <row r="2460" spans="1:8" ht="12.75">
      <c r="A2460" t="s">
        <v>86</v>
      </c>
      <c r="B2460" t="s">
        <v>39</v>
      </c>
      <c r="C2460" t="s">
        <v>12</v>
      </c>
      <c r="D2460">
        <v>51</v>
      </c>
      <c r="E2460">
        <v>49</v>
      </c>
      <c r="F2460">
        <v>1.1588275392</v>
      </c>
      <c r="G2460">
        <v>-1.158827539</v>
      </c>
      <c r="H2460">
        <v>1.113383322</v>
      </c>
    </row>
    <row r="2461" spans="1:8" ht="12.75">
      <c r="A2461" t="s">
        <v>86</v>
      </c>
      <c r="B2461" t="s">
        <v>39</v>
      </c>
      <c r="C2461" t="s">
        <v>13</v>
      </c>
      <c r="D2461">
        <v>32</v>
      </c>
      <c r="E2461">
        <v>33</v>
      </c>
      <c r="F2461">
        <v>0.7271074756</v>
      </c>
      <c r="G2461">
        <v>-0.727107476</v>
      </c>
      <c r="H2461">
        <v>0.7498295842</v>
      </c>
    </row>
    <row r="2462" spans="1:8" ht="12.75">
      <c r="A2462" t="s">
        <v>86</v>
      </c>
      <c r="B2462" t="s">
        <v>39</v>
      </c>
      <c r="C2462" t="s">
        <v>14</v>
      </c>
      <c r="D2462">
        <v>20</v>
      </c>
      <c r="E2462">
        <v>17</v>
      </c>
      <c r="F2462">
        <v>0.4544421722</v>
      </c>
      <c r="G2462">
        <v>-0.454442172</v>
      </c>
      <c r="H2462">
        <v>0.3862758464</v>
      </c>
    </row>
    <row r="2463" spans="1:8" ht="12.75">
      <c r="A2463" t="s">
        <v>86</v>
      </c>
      <c r="B2463" t="s">
        <v>39</v>
      </c>
      <c r="C2463" t="s">
        <v>15</v>
      </c>
      <c r="D2463">
        <v>17</v>
      </c>
      <c r="E2463">
        <v>14</v>
      </c>
      <c r="F2463">
        <v>0.3862758464</v>
      </c>
      <c r="G2463">
        <v>-0.386275846</v>
      </c>
      <c r="H2463">
        <v>0.3181095206</v>
      </c>
    </row>
    <row r="2464" spans="1:8" ht="12.75">
      <c r="A2464" t="s">
        <v>86</v>
      </c>
      <c r="B2464" t="s">
        <v>39</v>
      </c>
      <c r="C2464" t="s">
        <v>16</v>
      </c>
      <c r="D2464">
        <v>7</v>
      </c>
      <c r="E2464">
        <v>6</v>
      </c>
      <c r="F2464">
        <v>0.1590547603</v>
      </c>
      <c r="G2464">
        <v>-0.15905476</v>
      </c>
      <c r="H2464">
        <v>0.1363326517</v>
      </c>
    </row>
    <row r="2465" spans="1:8" ht="12.75">
      <c r="A2465" t="s">
        <v>86</v>
      </c>
      <c r="B2465" t="s">
        <v>39</v>
      </c>
      <c r="C2465" t="s">
        <v>17</v>
      </c>
      <c r="D2465">
        <v>1</v>
      </c>
      <c r="E2465">
        <v>10</v>
      </c>
      <c r="F2465">
        <v>0.0227221086</v>
      </c>
      <c r="G2465">
        <v>-0.022722109</v>
      </c>
      <c r="H2465">
        <v>0.2272210861</v>
      </c>
    </row>
    <row r="2466" spans="1:8" ht="12.75">
      <c r="A2466" t="s">
        <v>86</v>
      </c>
      <c r="B2466" t="s">
        <v>39</v>
      </c>
      <c r="C2466" t="s">
        <v>28</v>
      </c>
      <c r="D2466">
        <v>2</v>
      </c>
      <c r="E2466">
        <v>2</v>
      </c>
      <c r="F2466">
        <v>0.0454442172</v>
      </c>
      <c r="G2466">
        <v>-0.045444217</v>
      </c>
      <c r="H2466">
        <v>0.0454442172</v>
      </c>
    </row>
    <row r="2467" spans="1:8" ht="12.75">
      <c r="A2467" t="s">
        <v>87</v>
      </c>
      <c r="B2467" t="s">
        <v>39</v>
      </c>
      <c r="C2467" t="s">
        <v>98</v>
      </c>
      <c r="D2467">
        <v>204</v>
      </c>
      <c r="E2467">
        <v>207</v>
      </c>
      <c r="F2467">
        <v>6.7954696869</v>
      </c>
      <c r="G2467">
        <v>-6.795469687</v>
      </c>
      <c r="H2467">
        <v>6.8954030646</v>
      </c>
    </row>
    <row r="2468" spans="1:8" ht="12.75">
      <c r="A2468" t="s">
        <v>87</v>
      </c>
      <c r="B2468" t="s">
        <v>39</v>
      </c>
      <c r="C2468" s="1" t="s">
        <v>1</v>
      </c>
      <c r="D2468">
        <v>232</v>
      </c>
      <c r="E2468">
        <v>222</v>
      </c>
      <c r="F2468">
        <v>7.7281812125</v>
      </c>
      <c r="G2468">
        <v>-7.728181213</v>
      </c>
      <c r="H2468">
        <v>7.3950699534</v>
      </c>
    </row>
    <row r="2469" spans="1:8" ht="12.75">
      <c r="A2469" t="s">
        <v>87</v>
      </c>
      <c r="B2469" t="s">
        <v>39</v>
      </c>
      <c r="C2469" s="1" t="s">
        <v>2</v>
      </c>
      <c r="D2469">
        <v>161</v>
      </c>
      <c r="E2469">
        <v>164</v>
      </c>
      <c r="F2469">
        <v>5.3630912725</v>
      </c>
      <c r="G2469">
        <v>-5.363091272</v>
      </c>
      <c r="H2469">
        <v>5.4630246502</v>
      </c>
    </row>
    <row r="2470" spans="1:8" ht="12.75">
      <c r="A2470" t="s">
        <v>87</v>
      </c>
      <c r="B2470" t="s">
        <v>39</v>
      </c>
      <c r="C2470" t="s">
        <v>3</v>
      </c>
      <c r="D2470">
        <v>117</v>
      </c>
      <c r="E2470">
        <v>133</v>
      </c>
      <c r="F2470">
        <v>3.8974017322</v>
      </c>
      <c r="G2470">
        <v>-3.897401732</v>
      </c>
      <c r="H2470">
        <v>4.4303797468</v>
      </c>
    </row>
    <row r="2471" spans="1:8" ht="12.75">
      <c r="A2471" t="s">
        <v>87</v>
      </c>
      <c r="B2471" t="s">
        <v>39</v>
      </c>
      <c r="C2471" t="s">
        <v>4</v>
      </c>
      <c r="D2471">
        <v>139</v>
      </c>
      <c r="E2471">
        <v>121</v>
      </c>
      <c r="F2471">
        <v>4.6302465023</v>
      </c>
      <c r="G2471">
        <v>-4.630246502</v>
      </c>
      <c r="H2471">
        <v>4.0306462358</v>
      </c>
    </row>
    <row r="2472" spans="1:8" ht="12.75">
      <c r="A2472" t="s">
        <v>87</v>
      </c>
      <c r="B2472" t="s">
        <v>39</v>
      </c>
      <c r="C2472" t="s">
        <v>5</v>
      </c>
      <c r="D2472">
        <v>130</v>
      </c>
      <c r="E2472">
        <v>144</v>
      </c>
      <c r="F2472">
        <v>4.3304463691</v>
      </c>
      <c r="G2472">
        <v>-4.330446369</v>
      </c>
      <c r="H2472">
        <v>4.7968021319</v>
      </c>
    </row>
    <row r="2473" spans="1:8" ht="12.75">
      <c r="A2473" t="s">
        <v>87</v>
      </c>
      <c r="B2473" t="s">
        <v>39</v>
      </c>
      <c r="C2473" t="s">
        <v>6</v>
      </c>
      <c r="D2473">
        <v>129</v>
      </c>
      <c r="E2473">
        <v>114</v>
      </c>
      <c r="F2473">
        <v>4.2971352432</v>
      </c>
      <c r="G2473">
        <v>-4.297135243</v>
      </c>
      <c r="H2473">
        <v>3.7974683544</v>
      </c>
    </row>
    <row r="2474" spans="1:8" ht="12.75">
      <c r="A2474" t="s">
        <v>87</v>
      </c>
      <c r="B2474" t="s">
        <v>39</v>
      </c>
      <c r="C2474" t="s">
        <v>7</v>
      </c>
      <c r="D2474">
        <v>100</v>
      </c>
      <c r="E2474">
        <v>83</v>
      </c>
      <c r="F2474">
        <v>3.3311125916</v>
      </c>
      <c r="G2474">
        <v>-3.331112592</v>
      </c>
      <c r="H2474">
        <v>2.764823451</v>
      </c>
    </row>
    <row r="2475" spans="1:8" ht="12.75">
      <c r="A2475" t="s">
        <v>87</v>
      </c>
      <c r="B2475" t="s">
        <v>39</v>
      </c>
      <c r="C2475" t="s">
        <v>8</v>
      </c>
      <c r="D2475">
        <v>80</v>
      </c>
      <c r="E2475">
        <v>72</v>
      </c>
      <c r="F2475">
        <v>2.6648900733</v>
      </c>
      <c r="G2475">
        <v>-2.664890073</v>
      </c>
      <c r="H2475">
        <v>2.398401066</v>
      </c>
    </row>
    <row r="2476" spans="1:8" ht="12.75">
      <c r="A2476" t="s">
        <v>87</v>
      </c>
      <c r="B2476" t="s">
        <v>39</v>
      </c>
      <c r="C2476" t="s">
        <v>9</v>
      </c>
      <c r="D2476">
        <v>54</v>
      </c>
      <c r="E2476">
        <v>56</v>
      </c>
      <c r="F2476">
        <v>1.7988007995</v>
      </c>
      <c r="G2476">
        <v>-1.798800799</v>
      </c>
      <c r="H2476">
        <v>1.8654230513</v>
      </c>
    </row>
    <row r="2477" spans="1:8" ht="12.75">
      <c r="A2477" t="s">
        <v>87</v>
      </c>
      <c r="B2477" t="s">
        <v>39</v>
      </c>
      <c r="C2477" t="s">
        <v>10</v>
      </c>
      <c r="D2477">
        <v>50</v>
      </c>
      <c r="E2477">
        <v>49</v>
      </c>
      <c r="F2477">
        <v>1.6655562958</v>
      </c>
      <c r="G2477">
        <v>-1.665556296</v>
      </c>
      <c r="H2477">
        <v>1.6322451699</v>
      </c>
    </row>
    <row r="2478" spans="1:8" ht="12.75">
      <c r="A2478" t="s">
        <v>87</v>
      </c>
      <c r="B2478" t="s">
        <v>39</v>
      </c>
      <c r="C2478" t="s">
        <v>11</v>
      </c>
      <c r="D2478">
        <v>31</v>
      </c>
      <c r="E2478">
        <v>38</v>
      </c>
      <c r="F2478">
        <v>1.0326449034</v>
      </c>
      <c r="G2478">
        <v>-1.032644903</v>
      </c>
      <c r="H2478">
        <v>1.2658227848</v>
      </c>
    </row>
    <row r="2479" spans="1:8" ht="12.75">
      <c r="A2479" t="s">
        <v>87</v>
      </c>
      <c r="B2479" t="s">
        <v>39</v>
      </c>
      <c r="C2479" t="s">
        <v>12</v>
      </c>
      <c r="D2479">
        <v>39</v>
      </c>
      <c r="E2479">
        <v>25</v>
      </c>
      <c r="F2479">
        <v>1.2991339107</v>
      </c>
      <c r="G2479">
        <v>-1.299133911</v>
      </c>
      <c r="H2479">
        <v>0.8327781479</v>
      </c>
    </row>
    <row r="2480" spans="1:8" ht="12.75">
      <c r="A2480" t="s">
        <v>87</v>
      </c>
      <c r="B2480" t="s">
        <v>39</v>
      </c>
      <c r="C2480" t="s">
        <v>13</v>
      </c>
      <c r="D2480">
        <v>20</v>
      </c>
      <c r="E2480">
        <v>14</v>
      </c>
      <c r="F2480">
        <v>0.6662225183</v>
      </c>
      <c r="G2480">
        <v>-0.666222518</v>
      </c>
      <c r="H2480">
        <v>0.4663557628</v>
      </c>
    </row>
    <row r="2481" spans="1:8" ht="12.75">
      <c r="A2481" t="s">
        <v>87</v>
      </c>
      <c r="B2481" t="s">
        <v>39</v>
      </c>
      <c r="C2481" t="s">
        <v>14</v>
      </c>
      <c r="D2481">
        <v>19</v>
      </c>
      <c r="E2481">
        <v>16</v>
      </c>
      <c r="F2481">
        <v>0.6329113924</v>
      </c>
      <c r="G2481">
        <v>-0.632911392</v>
      </c>
      <c r="H2481">
        <v>0.5329780147</v>
      </c>
    </row>
    <row r="2482" spans="1:8" ht="12.75">
      <c r="A2482" t="s">
        <v>87</v>
      </c>
      <c r="B2482" t="s">
        <v>39</v>
      </c>
      <c r="C2482" t="s">
        <v>15</v>
      </c>
      <c r="D2482">
        <v>11</v>
      </c>
      <c r="E2482">
        <v>6</v>
      </c>
      <c r="F2482">
        <v>0.3664223851</v>
      </c>
      <c r="G2482">
        <v>-0.366422385</v>
      </c>
      <c r="H2482">
        <v>0.1998667555</v>
      </c>
    </row>
    <row r="2483" spans="1:8" ht="12.75">
      <c r="A2483" t="s">
        <v>87</v>
      </c>
      <c r="B2483" t="s">
        <v>39</v>
      </c>
      <c r="C2483" t="s">
        <v>16</v>
      </c>
      <c r="D2483">
        <v>8</v>
      </c>
      <c r="E2483">
        <v>9</v>
      </c>
      <c r="F2483">
        <v>0.2664890073</v>
      </c>
      <c r="G2483">
        <v>-0.266489007</v>
      </c>
      <c r="H2483">
        <v>0.2998001332</v>
      </c>
    </row>
    <row r="2484" spans="1:8" ht="12.75">
      <c r="A2484" t="s">
        <v>87</v>
      </c>
      <c r="B2484" t="s">
        <v>39</v>
      </c>
      <c r="C2484" t="s">
        <v>17</v>
      </c>
      <c r="D2484">
        <v>1</v>
      </c>
      <c r="E2484">
        <v>0</v>
      </c>
      <c r="F2484">
        <v>0.0333111259</v>
      </c>
      <c r="G2484">
        <v>-0.033311126</v>
      </c>
      <c r="H2484">
        <v>0</v>
      </c>
    </row>
    <row r="2485" spans="1:8" ht="12.75">
      <c r="A2485" t="s">
        <v>87</v>
      </c>
      <c r="B2485" t="s">
        <v>39</v>
      </c>
      <c r="C2485" t="s">
        <v>28</v>
      </c>
      <c r="D2485">
        <v>3</v>
      </c>
      <c r="E2485">
        <v>1</v>
      </c>
      <c r="F2485">
        <v>0.0999333777</v>
      </c>
      <c r="G2485">
        <v>-0.099933378</v>
      </c>
      <c r="H2485">
        <v>0.0333111259</v>
      </c>
    </row>
    <row r="2486" spans="1:8" ht="12.75">
      <c r="A2486" t="s">
        <v>88</v>
      </c>
      <c r="B2486" t="s">
        <v>39</v>
      </c>
      <c r="C2486" t="s">
        <v>98</v>
      </c>
      <c r="D2486">
        <v>170</v>
      </c>
      <c r="E2486">
        <v>148</v>
      </c>
      <c r="F2486">
        <v>8.2364341085</v>
      </c>
      <c r="G2486">
        <v>-8.236434109</v>
      </c>
      <c r="H2486">
        <v>7.1705426357</v>
      </c>
    </row>
    <row r="2487" spans="1:8" ht="12.75">
      <c r="A2487" t="s">
        <v>88</v>
      </c>
      <c r="B2487" t="s">
        <v>39</v>
      </c>
      <c r="C2487" s="1" t="s">
        <v>1</v>
      </c>
      <c r="D2487">
        <v>163</v>
      </c>
      <c r="E2487">
        <v>157</v>
      </c>
      <c r="F2487">
        <v>7.8972868217</v>
      </c>
      <c r="G2487">
        <v>-7.897286822</v>
      </c>
      <c r="H2487">
        <v>7.6065891473</v>
      </c>
    </row>
    <row r="2488" spans="1:8" ht="12.75">
      <c r="A2488" t="s">
        <v>88</v>
      </c>
      <c r="B2488" t="s">
        <v>39</v>
      </c>
      <c r="C2488" s="1" t="s">
        <v>2</v>
      </c>
      <c r="D2488">
        <v>105</v>
      </c>
      <c r="E2488">
        <v>123</v>
      </c>
      <c r="F2488">
        <v>5.0872093023</v>
      </c>
      <c r="G2488">
        <v>-5.087209302</v>
      </c>
      <c r="H2488">
        <v>5.9593023256</v>
      </c>
    </row>
    <row r="2489" spans="1:8" ht="12.75">
      <c r="A2489" t="s">
        <v>88</v>
      </c>
      <c r="B2489" t="s">
        <v>39</v>
      </c>
      <c r="C2489" t="s">
        <v>3</v>
      </c>
      <c r="D2489">
        <v>76</v>
      </c>
      <c r="E2489">
        <v>76</v>
      </c>
      <c r="F2489">
        <v>3.6821705426</v>
      </c>
      <c r="G2489">
        <v>-3.682170543</v>
      </c>
      <c r="H2489">
        <v>3.6821705426</v>
      </c>
    </row>
    <row r="2490" spans="1:8" ht="12.75">
      <c r="A2490" t="s">
        <v>88</v>
      </c>
      <c r="B2490" t="s">
        <v>39</v>
      </c>
      <c r="C2490" t="s">
        <v>4</v>
      </c>
      <c r="D2490">
        <v>97</v>
      </c>
      <c r="E2490">
        <v>65</v>
      </c>
      <c r="F2490">
        <v>4.6996124031</v>
      </c>
      <c r="G2490">
        <v>-4.699612403</v>
      </c>
      <c r="H2490">
        <v>3.1492248062</v>
      </c>
    </row>
    <row r="2491" spans="1:8" ht="12.75">
      <c r="A2491" t="s">
        <v>88</v>
      </c>
      <c r="B2491" t="s">
        <v>39</v>
      </c>
      <c r="C2491" t="s">
        <v>5</v>
      </c>
      <c r="D2491">
        <v>83</v>
      </c>
      <c r="E2491">
        <v>96</v>
      </c>
      <c r="F2491">
        <v>4.0213178295</v>
      </c>
      <c r="G2491">
        <v>-4.021317829</v>
      </c>
      <c r="H2491">
        <v>4.6511627907</v>
      </c>
    </row>
    <row r="2492" spans="1:8" ht="12.75">
      <c r="A2492" t="s">
        <v>88</v>
      </c>
      <c r="B2492" t="s">
        <v>39</v>
      </c>
      <c r="C2492" t="s">
        <v>6</v>
      </c>
      <c r="D2492">
        <v>79</v>
      </c>
      <c r="E2492">
        <v>75</v>
      </c>
      <c r="F2492">
        <v>3.8275193798</v>
      </c>
      <c r="G2492">
        <v>-3.82751938</v>
      </c>
      <c r="H2492">
        <v>3.6337209302</v>
      </c>
    </row>
    <row r="2493" spans="1:8" ht="12.75">
      <c r="A2493" t="s">
        <v>88</v>
      </c>
      <c r="B2493" t="s">
        <v>39</v>
      </c>
      <c r="C2493" t="s">
        <v>7</v>
      </c>
      <c r="D2493">
        <v>76</v>
      </c>
      <c r="E2493">
        <v>63</v>
      </c>
      <c r="F2493">
        <v>3.6821705426</v>
      </c>
      <c r="G2493">
        <v>-3.682170543</v>
      </c>
      <c r="H2493">
        <v>3.0523255814</v>
      </c>
    </row>
    <row r="2494" spans="1:8" ht="12.75">
      <c r="A2494" t="s">
        <v>88</v>
      </c>
      <c r="B2494" t="s">
        <v>39</v>
      </c>
      <c r="C2494" t="s">
        <v>8</v>
      </c>
      <c r="D2494">
        <v>64</v>
      </c>
      <c r="E2494">
        <v>50</v>
      </c>
      <c r="F2494">
        <v>3.1007751938</v>
      </c>
      <c r="G2494">
        <v>-3.100775194</v>
      </c>
      <c r="H2494">
        <v>2.4224806202</v>
      </c>
    </row>
    <row r="2495" spans="1:8" ht="12.75">
      <c r="A2495" t="s">
        <v>88</v>
      </c>
      <c r="B2495" t="s">
        <v>39</v>
      </c>
      <c r="C2495" t="s">
        <v>9</v>
      </c>
      <c r="D2495">
        <v>41</v>
      </c>
      <c r="E2495">
        <v>41</v>
      </c>
      <c r="F2495">
        <v>1.9864341085</v>
      </c>
      <c r="G2495">
        <v>-1.986434109</v>
      </c>
      <c r="H2495">
        <v>1.9864341085</v>
      </c>
    </row>
    <row r="2496" spans="1:8" ht="12.75">
      <c r="A2496" t="s">
        <v>88</v>
      </c>
      <c r="B2496" t="s">
        <v>39</v>
      </c>
      <c r="C2496" t="s">
        <v>10</v>
      </c>
      <c r="D2496">
        <v>39</v>
      </c>
      <c r="E2496">
        <v>30</v>
      </c>
      <c r="F2496">
        <v>1.8895348837</v>
      </c>
      <c r="G2496">
        <v>-1.889534884</v>
      </c>
      <c r="H2496">
        <v>1.4534883721</v>
      </c>
    </row>
    <row r="2497" spans="1:8" ht="12.75">
      <c r="A2497" t="s">
        <v>88</v>
      </c>
      <c r="B2497" t="s">
        <v>39</v>
      </c>
      <c r="C2497" t="s">
        <v>11</v>
      </c>
      <c r="D2497">
        <v>25</v>
      </c>
      <c r="E2497">
        <v>27</v>
      </c>
      <c r="F2497">
        <v>1.2112403101</v>
      </c>
      <c r="G2497">
        <v>-1.21124031</v>
      </c>
      <c r="H2497">
        <v>1.3081395349</v>
      </c>
    </row>
    <row r="2498" spans="1:8" ht="12.75">
      <c r="A2498" t="s">
        <v>88</v>
      </c>
      <c r="B2498" t="s">
        <v>39</v>
      </c>
      <c r="C2498" t="s">
        <v>12</v>
      </c>
      <c r="D2498">
        <v>15</v>
      </c>
      <c r="E2498">
        <v>13</v>
      </c>
      <c r="F2498">
        <v>0.726744186</v>
      </c>
      <c r="G2498">
        <v>-0.726744186</v>
      </c>
      <c r="H2498">
        <v>0.6298449612</v>
      </c>
    </row>
    <row r="2499" spans="1:8" ht="12.75">
      <c r="A2499" t="s">
        <v>88</v>
      </c>
      <c r="B2499" t="s">
        <v>39</v>
      </c>
      <c r="C2499" t="s">
        <v>13</v>
      </c>
      <c r="D2499">
        <v>9</v>
      </c>
      <c r="E2499">
        <v>12</v>
      </c>
      <c r="F2499">
        <v>0.4360465116</v>
      </c>
      <c r="G2499">
        <v>-0.436046512</v>
      </c>
      <c r="H2499">
        <v>0.5813953488</v>
      </c>
    </row>
    <row r="2500" spans="1:8" ht="12.75">
      <c r="A2500" t="s">
        <v>88</v>
      </c>
      <c r="B2500" t="s">
        <v>39</v>
      </c>
      <c r="C2500" t="s">
        <v>14</v>
      </c>
      <c r="D2500">
        <v>9</v>
      </c>
      <c r="E2500">
        <v>8</v>
      </c>
      <c r="F2500">
        <v>0.4360465116</v>
      </c>
      <c r="G2500">
        <v>-0.436046512</v>
      </c>
      <c r="H2500">
        <v>0.3875968992</v>
      </c>
    </row>
    <row r="2501" spans="1:8" ht="12.75">
      <c r="A2501" t="s">
        <v>88</v>
      </c>
      <c r="B2501" t="s">
        <v>39</v>
      </c>
      <c r="C2501" t="s">
        <v>15</v>
      </c>
      <c r="D2501">
        <v>4</v>
      </c>
      <c r="E2501">
        <v>10</v>
      </c>
      <c r="F2501">
        <v>0.1937984496</v>
      </c>
      <c r="G2501">
        <v>-0.19379845</v>
      </c>
      <c r="H2501">
        <v>0.484496124</v>
      </c>
    </row>
    <row r="2502" spans="1:8" ht="12.75">
      <c r="A2502" t="s">
        <v>88</v>
      </c>
      <c r="B2502" t="s">
        <v>39</v>
      </c>
      <c r="C2502" t="s">
        <v>16</v>
      </c>
      <c r="D2502">
        <v>4</v>
      </c>
      <c r="E2502">
        <v>6</v>
      </c>
      <c r="F2502">
        <v>0.1937984496</v>
      </c>
      <c r="G2502">
        <v>-0.19379845</v>
      </c>
      <c r="H2502">
        <v>0.2906976744</v>
      </c>
    </row>
    <row r="2503" spans="1:8" ht="12.75">
      <c r="A2503" t="s">
        <v>88</v>
      </c>
      <c r="B2503" t="s">
        <v>39</v>
      </c>
      <c r="C2503" t="s">
        <v>17</v>
      </c>
      <c r="D2503">
        <v>1</v>
      </c>
      <c r="E2503">
        <v>0</v>
      </c>
      <c r="F2503">
        <v>0.0484496124</v>
      </c>
      <c r="G2503">
        <v>-0.048449612</v>
      </c>
      <c r="H2503">
        <v>0</v>
      </c>
    </row>
    <row r="2504" spans="1:8" ht="12.75">
      <c r="A2504" t="s">
        <v>88</v>
      </c>
      <c r="B2504" t="s">
        <v>39</v>
      </c>
      <c r="C2504" t="s">
        <v>28</v>
      </c>
      <c r="D2504">
        <v>1</v>
      </c>
      <c r="E2504">
        <v>3</v>
      </c>
      <c r="F2504">
        <v>0.0484496124</v>
      </c>
      <c r="G2504">
        <v>-0.048449612</v>
      </c>
      <c r="H2504">
        <v>0.1453488372</v>
      </c>
    </row>
    <row r="2505" spans="1:8" ht="12.75">
      <c r="A2505" t="s">
        <v>37</v>
      </c>
      <c r="B2505" t="s">
        <v>39</v>
      </c>
      <c r="C2505" t="s">
        <v>98</v>
      </c>
      <c r="D2505">
        <v>46</v>
      </c>
      <c r="E2505">
        <v>41</v>
      </c>
      <c r="F2505">
        <v>4.5634920635</v>
      </c>
      <c r="G2505">
        <v>-4.563492063</v>
      </c>
      <c r="H2505">
        <v>4.0674603175</v>
      </c>
    </row>
    <row r="2506" spans="1:8" ht="12.75">
      <c r="A2506" t="s">
        <v>37</v>
      </c>
      <c r="B2506" t="s">
        <v>39</v>
      </c>
      <c r="C2506" s="1" t="s">
        <v>1</v>
      </c>
      <c r="D2506">
        <v>54</v>
      </c>
      <c r="E2506">
        <v>36</v>
      </c>
      <c r="F2506">
        <v>5.3571428571</v>
      </c>
      <c r="G2506">
        <v>-5.357142857</v>
      </c>
      <c r="H2506">
        <v>3.5714285714</v>
      </c>
    </row>
    <row r="2507" spans="1:8" ht="12.75">
      <c r="A2507" t="s">
        <v>37</v>
      </c>
      <c r="B2507" t="s">
        <v>39</v>
      </c>
      <c r="C2507" s="1" t="s">
        <v>2</v>
      </c>
      <c r="D2507">
        <v>39</v>
      </c>
      <c r="E2507">
        <v>34</v>
      </c>
      <c r="F2507">
        <v>3.869047619</v>
      </c>
      <c r="G2507">
        <v>-3.869047619</v>
      </c>
      <c r="H2507">
        <v>3.373015873</v>
      </c>
    </row>
    <row r="2508" spans="1:8" ht="12.75">
      <c r="A2508" t="s">
        <v>37</v>
      </c>
      <c r="B2508" t="s">
        <v>39</v>
      </c>
      <c r="C2508" t="s">
        <v>3</v>
      </c>
      <c r="D2508">
        <v>38</v>
      </c>
      <c r="E2508">
        <v>29</v>
      </c>
      <c r="F2508">
        <v>3.7698412698</v>
      </c>
      <c r="G2508">
        <v>-3.76984127</v>
      </c>
      <c r="H2508">
        <v>2.876984127</v>
      </c>
    </row>
    <row r="2509" spans="1:8" ht="12.75">
      <c r="A2509" t="s">
        <v>37</v>
      </c>
      <c r="B2509" t="s">
        <v>39</v>
      </c>
      <c r="C2509" t="s">
        <v>4</v>
      </c>
      <c r="D2509">
        <v>33</v>
      </c>
      <c r="E2509">
        <v>37</v>
      </c>
      <c r="F2509">
        <v>3.2738095238</v>
      </c>
      <c r="G2509">
        <v>-3.273809524</v>
      </c>
      <c r="H2509">
        <v>3.6706349206</v>
      </c>
    </row>
    <row r="2510" spans="1:8" ht="12.75">
      <c r="A2510" t="s">
        <v>37</v>
      </c>
      <c r="B2510" t="s">
        <v>39</v>
      </c>
      <c r="C2510" t="s">
        <v>5</v>
      </c>
      <c r="D2510">
        <v>30</v>
      </c>
      <c r="E2510">
        <v>39</v>
      </c>
      <c r="F2510">
        <v>2.9761904762</v>
      </c>
      <c r="G2510">
        <v>-2.976190476</v>
      </c>
      <c r="H2510">
        <v>3.869047619</v>
      </c>
    </row>
    <row r="2511" spans="1:8" ht="12.75">
      <c r="A2511" t="s">
        <v>37</v>
      </c>
      <c r="B2511" t="s">
        <v>39</v>
      </c>
      <c r="C2511" t="s">
        <v>6</v>
      </c>
      <c r="D2511">
        <v>51</v>
      </c>
      <c r="E2511">
        <v>45</v>
      </c>
      <c r="F2511">
        <v>5.0595238095</v>
      </c>
      <c r="G2511">
        <v>-5.05952381</v>
      </c>
      <c r="H2511">
        <v>4.4642857143</v>
      </c>
    </row>
    <row r="2512" spans="1:8" ht="12.75">
      <c r="A2512" t="s">
        <v>37</v>
      </c>
      <c r="B2512" t="s">
        <v>39</v>
      </c>
      <c r="C2512" t="s">
        <v>7</v>
      </c>
      <c r="D2512">
        <v>51</v>
      </c>
      <c r="E2512">
        <v>49</v>
      </c>
      <c r="F2512">
        <v>5.0595238095</v>
      </c>
      <c r="G2512">
        <v>-5.05952381</v>
      </c>
      <c r="H2512">
        <v>4.8611111111</v>
      </c>
    </row>
    <row r="2513" spans="1:8" ht="12.75">
      <c r="A2513" t="s">
        <v>37</v>
      </c>
      <c r="B2513" t="s">
        <v>39</v>
      </c>
      <c r="C2513" t="s">
        <v>8</v>
      </c>
      <c r="D2513">
        <v>47</v>
      </c>
      <c r="E2513">
        <v>36</v>
      </c>
      <c r="F2513">
        <v>4.6626984127</v>
      </c>
      <c r="G2513">
        <v>-4.662698413</v>
      </c>
      <c r="H2513">
        <v>3.5714285714</v>
      </c>
    </row>
    <row r="2514" spans="1:8" ht="12.75">
      <c r="A2514" t="s">
        <v>37</v>
      </c>
      <c r="B2514" t="s">
        <v>39</v>
      </c>
      <c r="C2514" t="s">
        <v>9</v>
      </c>
      <c r="D2514">
        <v>41</v>
      </c>
      <c r="E2514">
        <v>37</v>
      </c>
      <c r="F2514">
        <v>4.0674603175</v>
      </c>
      <c r="G2514">
        <v>-4.067460317</v>
      </c>
      <c r="H2514">
        <v>3.6706349206</v>
      </c>
    </row>
    <row r="2515" spans="1:8" ht="12.75">
      <c r="A2515" t="s">
        <v>37</v>
      </c>
      <c r="B2515" t="s">
        <v>39</v>
      </c>
      <c r="C2515" t="s">
        <v>10</v>
      </c>
      <c r="D2515">
        <v>36</v>
      </c>
      <c r="E2515">
        <v>26</v>
      </c>
      <c r="F2515">
        <v>3.5714285714</v>
      </c>
      <c r="G2515">
        <v>-3.571428571</v>
      </c>
      <c r="H2515">
        <v>2.5793650794</v>
      </c>
    </row>
    <row r="2516" spans="1:8" ht="12.75">
      <c r="A2516" t="s">
        <v>37</v>
      </c>
      <c r="B2516" t="s">
        <v>39</v>
      </c>
      <c r="C2516" t="s">
        <v>11</v>
      </c>
      <c r="D2516">
        <v>23</v>
      </c>
      <c r="E2516">
        <v>18</v>
      </c>
      <c r="F2516">
        <v>2.2817460317</v>
      </c>
      <c r="G2516">
        <v>-2.281746032</v>
      </c>
      <c r="H2516">
        <v>1.7857142857</v>
      </c>
    </row>
    <row r="2517" spans="1:8" ht="12.75">
      <c r="A2517" t="s">
        <v>37</v>
      </c>
      <c r="B2517" t="s">
        <v>39</v>
      </c>
      <c r="C2517" t="s">
        <v>12</v>
      </c>
      <c r="D2517">
        <v>21</v>
      </c>
      <c r="E2517">
        <v>22</v>
      </c>
      <c r="F2517">
        <v>2.0833333333</v>
      </c>
      <c r="G2517">
        <v>-2.083333333</v>
      </c>
      <c r="H2517">
        <v>2.1825396825</v>
      </c>
    </row>
    <row r="2518" spans="1:8" ht="12.75">
      <c r="A2518" t="s">
        <v>37</v>
      </c>
      <c r="B2518" t="s">
        <v>39</v>
      </c>
      <c r="C2518" t="s">
        <v>13</v>
      </c>
      <c r="D2518">
        <v>13</v>
      </c>
      <c r="E2518">
        <v>10</v>
      </c>
      <c r="F2518">
        <v>1.2896825397</v>
      </c>
      <c r="G2518">
        <v>-1.28968254</v>
      </c>
      <c r="H2518">
        <v>0.9920634921</v>
      </c>
    </row>
    <row r="2519" spans="1:8" ht="12.75">
      <c r="A2519" t="s">
        <v>37</v>
      </c>
      <c r="B2519" t="s">
        <v>39</v>
      </c>
      <c r="C2519" t="s">
        <v>14</v>
      </c>
      <c r="D2519">
        <v>8</v>
      </c>
      <c r="E2519">
        <v>4</v>
      </c>
      <c r="F2519">
        <v>0.7936507937</v>
      </c>
      <c r="G2519">
        <v>-0.793650794</v>
      </c>
      <c r="H2519">
        <v>0.3968253968</v>
      </c>
    </row>
    <row r="2520" spans="1:8" ht="12.75">
      <c r="A2520" t="s">
        <v>37</v>
      </c>
      <c r="B2520" t="s">
        <v>39</v>
      </c>
      <c r="C2520" t="s">
        <v>15</v>
      </c>
      <c r="D2520">
        <v>3</v>
      </c>
      <c r="E2520">
        <v>7</v>
      </c>
      <c r="F2520">
        <v>0.2976190476</v>
      </c>
      <c r="G2520">
        <v>-0.297619048</v>
      </c>
      <c r="H2520">
        <v>0.6944444444</v>
      </c>
    </row>
    <row r="2521" spans="1:8" ht="12.75">
      <c r="A2521" t="s">
        <v>37</v>
      </c>
      <c r="B2521" t="s">
        <v>39</v>
      </c>
      <c r="C2521" t="s">
        <v>16</v>
      </c>
      <c r="D2521">
        <v>1</v>
      </c>
      <c r="E2521">
        <v>3</v>
      </c>
      <c r="F2521">
        <v>0.0992063492</v>
      </c>
      <c r="G2521">
        <v>-0.099206349</v>
      </c>
      <c r="H2521">
        <v>0.2976190476</v>
      </c>
    </row>
    <row r="2522" spans="1:8" ht="12.75">
      <c r="A2522" t="s">
        <v>37</v>
      </c>
      <c r="B2522" t="s">
        <v>39</v>
      </c>
      <c r="C2522" t="s">
        <v>17</v>
      </c>
      <c r="D2522">
        <v>0</v>
      </c>
      <c r="E2522">
        <v>0</v>
      </c>
      <c r="F2522">
        <v>0</v>
      </c>
      <c r="G2522">
        <v>0</v>
      </c>
      <c r="H2522">
        <v>0</v>
      </c>
    </row>
    <row r="2523" spans="1:8" ht="12.75">
      <c r="A2523" t="s">
        <v>37</v>
      </c>
      <c r="B2523" t="s">
        <v>39</v>
      </c>
      <c r="C2523" t="s">
        <v>28</v>
      </c>
      <c r="D2523">
        <v>0</v>
      </c>
      <c r="E2523">
        <v>0</v>
      </c>
      <c r="F2523">
        <v>0</v>
      </c>
      <c r="G2523">
        <v>0</v>
      </c>
      <c r="H2523">
        <v>0</v>
      </c>
    </row>
    <row r="2524" spans="1:8" ht="12.75">
      <c r="A2524" t="s">
        <v>89</v>
      </c>
      <c r="B2524" t="s">
        <v>39</v>
      </c>
      <c r="C2524" t="s">
        <v>98</v>
      </c>
      <c r="D2524">
        <v>238</v>
      </c>
      <c r="E2524">
        <v>242</v>
      </c>
      <c r="F2524">
        <v>2.7520814061</v>
      </c>
      <c r="G2524">
        <v>-2.752081406</v>
      </c>
      <c r="H2524">
        <v>2.7983348751</v>
      </c>
    </row>
    <row r="2525" spans="1:8" ht="12.75">
      <c r="A2525" t="s">
        <v>89</v>
      </c>
      <c r="B2525" t="s">
        <v>39</v>
      </c>
      <c r="C2525" s="1" t="s">
        <v>1</v>
      </c>
      <c r="D2525">
        <v>302</v>
      </c>
      <c r="E2525">
        <v>313</v>
      </c>
      <c r="F2525">
        <v>3.4921369103</v>
      </c>
      <c r="G2525">
        <v>-3.49213691</v>
      </c>
      <c r="H2525">
        <v>3.61933395</v>
      </c>
    </row>
    <row r="2526" spans="1:8" ht="12.75">
      <c r="A2526" t="s">
        <v>89</v>
      </c>
      <c r="B2526" t="s">
        <v>39</v>
      </c>
      <c r="C2526" s="1" t="s">
        <v>2</v>
      </c>
      <c r="D2526">
        <v>303</v>
      </c>
      <c r="E2526">
        <v>322</v>
      </c>
      <c r="F2526">
        <v>3.5037002775</v>
      </c>
      <c r="G2526">
        <v>-3.503700278</v>
      </c>
      <c r="H2526">
        <v>3.7234042553</v>
      </c>
    </row>
    <row r="2527" spans="1:8" ht="12.75">
      <c r="A2527" t="s">
        <v>89</v>
      </c>
      <c r="B2527" t="s">
        <v>39</v>
      </c>
      <c r="C2527" t="s">
        <v>3</v>
      </c>
      <c r="D2527">
        <v>353</v>
      </c>
      <c r="E2527">
        <v>349</v>
      </c>
      <c r="F2527">
        <v>4.0818686401</v>
      </c>
      <c r="G2527">
        <v>-4.08186864</v>
      </c>
      <c r="H2527">
        <v>4.0356151711</v>
      </c>
    </row>
    <row r="2528" spans="1:8" ht="12.75">
      <c r="A2528" t="s">
        <v>89</v>
      </c>
      <c r="B2528" t="s">
        <v>39</v>
      </c>
      <c r="C2528" t="s">
        <v>4</v>
      </c>
      <c r="D2528">
        <v>281</v>
      </c>
      <c r="E2528">
        <v>269</v>
      </c>
      <c r="F2528">
        <v>3.249306198</v>
      </c>
      <c r="G2528">
        <v>-3.249306198</v>
      </c>
      <c r="H2528">
        <v>3.1105457909</v>
      </c>
    </row>
    <row r="2529" spans="1:8" ht="12.75">
      <c r="A2529" t="s">
        <v>89</v>
      </c>
      <c r="B2529" t="s">
        <v>39</v>
      </c>
      <c r="C2529" t="s">
        <v>5</v>
      </c>
      <c r="D2529">
        <v>259</v>
      </c>
      <c r="E2529">
        <v>270</v>
      </c>
      <c r="F2529">
        <v>2.9949121184</v>
      </c>
      <c r="G2529">
        <v>-2.994912118</v>
      </c>
      <c r="H2529">
        <v>3.1221091582</v>
      </c>
    </row>
    <row r="2530" spans="1:8" ht="12.75">
      <c r="A2530" t="s">
        <v>89</v>
      </c>
      <c r="B2530" t="s">
        <v>39</v>
      </c>
      <c r="C2530" t="s">
        <v>6</v>
      </c>
      <c r="D2530">
        <v>234</v>
      </c>
      <c r="E2530">
        <v>240</v>
      </c>
      <c r="F2530">
        <v>2.7058279371</v>
      </c>
      <c r="G2530">
        <v>-2.705827937</v>
      </c>
      <c r="H2530">
        <v>2.7752081406</v>
      </c>
    </row>
    <row r="2531" spans="1:8" ht="12.75">
      <c r="A2531" t="s">
        <v>89</v>
      </c>
      <c r="B2531" t="s">
        <v>39</v>
      </c>
      <c r="C2531" t="s">
        <v>7</v>
      </c>
      <c r="D2531">
        <v>336</v>
      </c>
      <c r="E2531">
        <v>354</v>
      </c>
      <c r="F2531">
        <v>3.8852913969</v>
      </c>
      <c r="G2531">
        <v>-3.885291397</v>
      </c>
      <c r="H2531">
        <v>4.0934320074</v>
      </c>
    </row>
    <row r="2532" spans="1:8" ht="12.75">
      <c r="A2532" t="s">
        <v>89</v>
      </c>
      <c r="B2532" t="s">
        <v>39</v>
      </c>
      <c r="C2532" t="s">
        <v>8</v>
      </c>
      <c r="D2532">
        <v>488</v>
      </c>
      <c r="E2532">
        <v>428</v>
      </c>
      <c r="F2532">
        <v>5.6429232192</v>
      </c>
      <c r="G2532">
        <v>-5.642923219</v>
      </c>
      <c r="H2532">
        <v>4.9491211841</v>
      </c>
    </row>
    <row r="2533" spans="1:8" ht="12.75">
      <c r="A2533" t="s">
        <v>89</v>
      </c>
      <c r="B2533" t="s">
        <v>39</v>
      </c>
      <c r="C2533" t="s">
        <v>9</v>
      </c>
      <c r="D2533">
        <v>383</v>
      </c>
      <c r="E2533">
        <v>335</v>
      </c>
      <c r="F2533">
        <v>4.4287696577</v>
      </c>
      <c r="G2533">
        <v>-4.428769658</v>
      </c>
      <c r="H2533">
        <v>3.8737280296</v>
      </c>
    </row>
    <row r="2534" spans="1:8" ht="12.75">
      <c r="A2534" t="s">
        <v>89</v>
      </c>
      <c r="B2534" t="s">
        <v>39</v>
      </c>
      <c r="C2534" t="s">
        <v>10</v>
      </c>
      <c r="D2534">
        <v>364</v>
      </c>
      <c r="E2534">
        <v>254</v>
      </c>
      <c r="F2534">
        <v>4.2090656799</v>
      </c>
      <c r="G2534">
        <v>-4.20906568</v>
      </c>
      <c r="H2534">
        <v>2.9370952821</v>
      </c>
    </row>
    <row r="2535" spans="1:8" ht="12.75">
      <c r="A2535" t="s">
        <v>89</v>
      </c>
      <c r="B2535" t="s">
        <v>39</v>
      </c>
      <c r="C2535" t="s">
        <v>11</v>
      </c>
      <c r="D2535">
        <v>186</v>
      </c>
      <c r="E2535">
        <v>218</v>
      </c>
      <c r="F2535">
        <v>2.150786309</v>
      </c>
      <c r="G2535">
        <v>-2.150786309</v>
      </c>
      <c r="H2535">
        <v>2.5208140611</v>
      </c>
    </row>
    <row r="2536" spans="1:8" ht="12.75">
      <c r="A2536" t="s">
        <v>89</v>
      </c>
      <c r="B2536" t="s">
        <v>39</v>
      </c>
      <c r="C2536" t="s">
        <v>12</v>
      </c>
      <c r="D2536">
        <v>185</v>
      </c>
      <c r="E2536">
        <v>157</v>
      </c>
      <c r="F2536">
        <v>2.1392229417</v>
      </c>
      <c r="G2536">
        <v>-2.139222942</v>
      </c>
      <c r="H2536">
        <v>1.8154486586</v>
      </c>
    </row>
    <row r="2537" spans="1:8" ht="12.75">
      <c r="A2537" t="s">
        <v>89</v>
      </c>
      <c r="B2537" t="s">
        <v>39</v>
      </c>
      <c r="C2537" t="s">
        <v>13</v>
      </c>
      <c r="D2537">
        <v>131</v>
      </c>
      <c r="E2537">
        <v>135</v>
      </c>
      <c r="F2537">
        <v>1.5148011101</v>
      </c>
      <c r="G2537">
        <v>-1.51480111</v>
      </c>
      <c r="H2537">
        <v>1.5610545791</v>
      </c>
    </row>
    <row r="2538" spans="1:8" ht="12.75">
      <c r="A2538" t="s">
        <v>89</v>
      </c>
      <c r="B2538" t="s">
        <v>39</v>
      </c>
      <c r="C2538" t="s">
        <v>14</v>
      </c>
      <c r="D2538">
        <v>111</v>
      </c>
      <c r="E2538">
        <v>122</v>
      </c>
      <c r="F2538">
        <v>1.283533765</v>
      </c>
      <c r="G2538">
        <v>-1.283533765</v>
      </c>
      <c r="H2538">
        <v>1.4107308048</v>
      </c>
    </row>
    <row r="2539" spans="1:8" ht="12.75">
      <c r="A2539" t="s">
        <v>89</v>
      </c>
      <c r="B2539" t="s">
        <v>39</v>
      </c>
      <c r="C2539" t="s">
        <v>15</v>
      </c>
      <c r="D2539">
        <v>75</v>
      </c>
      <c r="E2539">
        <v>129</v>
      </c>
      <c r="F2539">
        <v>0.8672525439</v>
      </c>
      <c r="G2539">
        <v>-0.867252544</v>
      </c>
      <c r="H2539">
        <v>1.4916743756</v>
      </c>
    </row>
    <row r="2540" spans="1:8" ht="12.75">
      <c r="A2540" t="s">
        <v>89</v>
      </c>
      <c r="B2540" t="s">
        <v>39</v>
      </c>
      <c r="C2540" t="s">
        <v>16</v>
      </c>
      <c r="D2540">
        <v>51</v>
      </c>
      <c r="E2540">
        <v>90</v>
      </c>
      <c r="F2540">
        <v>0.5897317299</v>
      </c>
      <c r="G2540">
        <v>-0.58973173</v>
      </c>
      <c r="H2540">
        <v>1.0407030527</v>
      </c>
    </row>
    <row r="2541" spans="1:8" ht="12.75">
      <c r="A2541" t="s">
        <v>89</v>
      </c>
      <c r="B2541" t="s">
        <v>39</v>
      </c>
      <c r="C2541" t="s">
        <v>17</v>
      </c>
      <c r="D2541">
        <v>33</v>
      </c>
      <c r="E2541">
        <v>73</v>
      </c>
      <c r="F2541">
        <v>0.3815911193</v>
      </c>
      <c r="G2541">
        <v>-0.381591119</v>
      </c>
      <c r="H2541">
        <v>0.8441258094</v>
      </c>
    </row>
    <row r="2542" spans="1:8" ht="12.75">
      <c r="A2542" t="s">
        <v>89</v>
      </c>
      <c r="B2542" t="s">
        <v>39</v>
      </c>
      <c r="C2542" t="s">
        <v>28</v>
      </c>
      <c r="D2542">
        <v>10</v>
      </c>
      <c r="E2542">
        <v>25</v>
      </c>
      <c r="F2542">
        <v>0.1156336725</v>
      </c>
      <c r="G2542">
        <v>-0.115633673</v>
      </c>
      <c r="H2542">
        <v>0.2890841813</v>
      </c>
    </row>
    <row r="2543" spans="1:8" ht="12.75">
      <c r="A2543" t="s">
        <v>90</v>
      </c>
      <c r="B2543" t="s">
        <v>39</v>
      </c>
      <c r="C2543" t="s">
        <v>98</v>
      </c>
      <c r="D2543">
        <v>498</v>
      </c>
      <c r="E2543">
        <v>486</v>
      </c>
      <c r="F2543">
        <v>4.4691734721</v>
      </c>
      <c r="G2543">
        <v>-4.469173472</v>
      </c>
      <c r="H2543">
        <v>4.3614825451</v>
      </c>
    </row>
    <row r="2544" spans="1:8" ht="12.75">
      <c r="A2544" t="s">
        <v>90</v>
      </c>
      <c r="B2544" t="s">
        <v>39</v>
      </c>
      <c r="C2544" s="1" t="s">
        <v>1</v>
      </c>
      <c r="D2544">
        <v>506</v>
      </c>
      <c r="E2544">
        <v>507</v>
      </c>
      <c r="F2544">
        <v>4.5409674235</v>
      </c>
      <c r="G2544">
        <v>-4.540967423</v>
      </c>
      <c r="H2544">
        <v>4.5499416674</v>
      </c>
    </row>
    <row r="2545" spans="1:8" ht="12.75">
      <c r="A2545" t="s">
        <v>90</v>
      </c>
      <c r="B2545" t="s">
        <v>39</v>
      </c>
      <c r="C2545" s="1" t="s">
        <v>2</v>
      </c>
      <c r="D2545">
        <v>497</v>
      </c>
      <c r="E2545">
        <v>462</v>
      </c>
      <c r="F2545">
        <v>4.4601992282</v>
      </c>
      <c r="G2545">
        <v>-4.460199228</v>
      </c>
      <c r="H2545">
        <v>4.146100691</v>
      </c>
    </row>
    <row r="2546" spans="1:8" ht="12.75">
      <c r="A2546" t="s">
        <v>90</v>
      </c>
      <c r="B2546" t="s">
        <v>39</v>
      </c>
      <c r="C2546" t="s">
        <v>3</v>
      </c>
      <c r="D2546">
        <v>465</v>
      </c>
      <c r="E2546">
        <v>451</v>
      </c>
      <c r="F2546">
        <v>4.1730234228</v>
      </c>
      <c r="G2546">
        <v>-4.173023423</v>
      </c>
      <c r="H2546">
        <v>4.0473840079</v>
      </c>
    </row>
    <row r="2547" spans="1:8" ht="12.75">
      <c r="A2547" t="s">
        <v>90</v>
      </c>
      <c r="B2547" t="s">
        <v>39</v>
      </c>
      <c r="C2547" t="s">
        <v>4</v>
      </c>
      <c r="D2547">
        <v>381</v>
      </c>
      <c r="E2547">
        <v>400</v>
      </c>
      <c r="F2547">
        <v>3.4191869335</v>
      </c>
      <c r="G2547">
        <v>-3.419186934</v>
      </c>
      <c r="H2547">
        <v>3.589697568</v>
      </c>
    </row>
    <row r="2548" spans="1:8" ht="12.75">
      <c r="A2548" t="s">
        <v>90</v>
      </c>
      <c r="B2548" t="s">
        <v>39</v>
      </c>
      <c r="C2548" t="s">
        <v>5</v>
      </c>
      <c r="D2548">
        <v>428</v>
      </c>
      <c r="E2548">
        <v>430</v>
      </c>
      <c r="F2548">
        <v>3.8409763977</v>
      </c>
      <c r="G2548">
        <v>-3.840976398</v>
      </c>
      <c r="H2548">
        <v>3.8589248856</v>
      </c>
    </row>
    <row r="2549" spans="1:8" ht="12.75">
      <c r="A2549" t="s">
        <v>90</v>
      </c>
      <c r="B2549" t="s">
        <v>39</v>
      </c>
      <c r="C2549" t="s">
        <v>6</v>
      </c>
      <c r="D2549">
        <v>370</v>
      </c>
      <c r="E2549">
        <v>401</v>
      </c>
      <c r="F2549">
        <v>3.3204702504</v>
      </c>
      <c r="G2549">
        <v>-3.32047025</v>
      </c>
      <c r="H2549">
        <v>3.5986718119</v>
      </c>
    </row>
    <row r="2550" spans="1:8" ht="12.75">
      <c r="A2550" t="s">
        <v>90</v>
      </c>
      <c r="B2550" t="s">
        <v>39</v>
      </c>
      <c r="C2550" t="s">
        <v>7</v>
      </c>
      <c r="D2550">
        <v>466</v>
      </c>
      <c r="E2550">
        <v>434</v>
      </c>
      <c r="F2550">
        <v>4.1819976667</v>
      </c>
      <c r="G2550">
        <v>-4.181997667</v>
      </c>
      <c r="H2550">
        <v>3.8948218613</v>
      </c>
    </row>
    <row r="2551" spans="1:8" ht="12.75">
      <c r="A2551" t="s">
        <v>90</v>
      </c>
      <c r="B2551" t="s">
        <v>39</v>
      </c>
      <c r="C2551" t="s">
        <v>8</v>
      </c>
      <c r="D2551">
        <v>449</v>
      </c>
      <c r="E2551">
        <v>423</v>
      </c>
      <c r="F2551">
        <v>4.0294355201</v>
      </c>
      <c r="G2551">
        <v>-4.02943552</v>
      </c>
      <c r="H2551">
        <v>3.7961051781</v>
      </c>
    </row>
    <row r="2552" spans="1:8" ht="12.75">
      <c r="A2552" t="s">
        <v>90</v>
      </c>
      <c r="B2552" t="s">
        <v>39</v>
      </c>
      <c r="C2552" t="s">
        <v>9</v>
      </c>
      <c r="D2552">
        <v>387</v>
      </c>
      <c r="E2552">
        <v>387</v>
      </c>
      <c r="F2552">
        <v>3.473032397</v>
      </c>
      <c r="G2552">
        <v>-3.473032397</v>
      </c>
      <c r="H2552">
        <v>3.473032397</v>
      </c>
    </row>
    <row r="2553" spans="1:8" ht="12.75">
      <c r="A2553" t="s">
        <v>90</v>
      </c>
      <c r="B2553" t="s">
        <v>39</v>
      </c>
      <c r="C2553" t="s">
        <v>10</v>
      </c>
      <c r="D2553">
        <v>398</v>
      </c>
      <c r="E2553">
        <v>343</v>
      </c>
      <c r="F2553">
        <v>3.5717490801</v>
      </c>
      <c r="G2553">
        <v>-3.57174908</v>
      </c>
      <c r="H2553">
        <v>3.0781656645</v>
      </c>
    </row>
    <row r="2554" spans="1:8" ht="12.75">
      <c r="A2554" t="s">
        <v>90</v>
      </c>
      <c r="B2554" t="s">
        <v>39</v>
      </c>
      <c r="C2554" t="s">
        <v>11</v>
      </c>
      <c r="D2554">
        <v>244</v>
      </c>
      <c r="E2554">
        <v>226</v>
      </c>
      <c r="F2554">
        <v>2.1897155165</v>
      </c>
      <c r="G2554">
        <v>-2.189715516</v>
      </c>
      <c r="H2554">
        <v>2.0281791259</v>
      </c>
    </row>
    <row r="2555" spans="1:8" ht="12.75">
      <c r="A2555" t="s">
        <v>90</v>
      </c>
      <c r="B2555" t="s">
        <v>39</v>
      </c>
      <c r="C2555" t="s">
        <v>12</v>
      </c>
      <c r="D2555">
        <v>199</v>
      </c>
      <c r="E2555">
        <v>159</v>
      </c>
      <c r="F2555">
        <v>1.7858745401</v>
      </c>
      <c r="G2555">
        <v>-1.78587454</v>
      </c>
      <c r="H2555">
        <v>1.4269047833</v>
      </c>
    </row>
    <row r="2556" spans="1:8" ht="12.75">
      <c r="A2556" t="s">
        <v>90</v>
      </c>
      <c r="B2556" t="s">
        <v>39</v>
      </c>
      <c r="C2556" t="s">
        <v>13</v>
      </c>
      <c r="D2556">
        <v>140</v>
      </c>
      <c r="E2556">
        <v>118</v>
      </c>
      <c r="F2556">
        <v>1.2563941488</v>
      </c>
      <c r="G2556">
        <v>-1.256394149</v>
      </c>
      <c r="H2556">
        <v>1.0589607826</v>
      </c>
    </row>
    <row r="2557" spans="1:8" ht="12.75">
      <c r="A2557" t="s">
        <v>90</v>
      </c>
      <c r="B2557" t="s">
        <v>39</v>
      </c>
      <c r="C2557" t="s">
        <v>14</v>
      </c>
      <c r="D2557">
        <v>90</v>
      </c>
      <c r="E2557">
        <v>90</v>
      </c>
      <c r="F2557">
        <v>0.8076819528</v>
      </c>
      <c r="G2557">
        <v>-0.807681953</v>
      </c>
      <c r="H2557">
        <v>0.8076819528</v>
      </c>
    </row>
    <row r="2558" spans="1:8" ht="12.75">
      <c r="A2558" t="s">
        <v>90</v>
      </c>
      <c r="B2558" t="s">
        <v>39</v>
      </c>
      <c r="C2558" t="s">
        <v>15</v>
      </c>
      <c r="D2558">
        <v>63</v>
      </c>
      <c r="E2558">
        <v>70</v>
      </c>
      <c r="F2558">
        <v>0.565377367</v>
      </c>
      <c r="G2558">
        <v>-0.565377367</v>
      </c>
      <c r="H2558">
        <v>0.6281970744</v>
      </c>
    </row>
    <row r="2559" spans="1:8" ht="12.75">
      <c r="A2559" t="s">
        <v>90</v>
      </c>
      <c r="B2559" t="s">
        <v>39</v>
      </c>
      <c r="C2559" t="s">
        <v>16</v>
      </c>
      <c r="D2559">
        <v>30</v>
      </c>
      <c r="E2559">
        <v>56</v>
      </c>
      <c r="F2559">
        <v>0.2692273176</v>
      </c>
      <c r="G2559">
        <v>-0.269227318</v>
      </c>
      <c r="H2559">
        <v>0.5025576595</v>
      </c>
    </row>
    <row r="2560" spans="1:8" ht="12.75">
      <c r="A2560" t="s">
        <v>90</v>
      </c>
      <c r="B2560" t="s">
        <v>39</v>
      </c>
      <c r="C2560" t="s">
        <v>17</v>
      </c>
      <c r="D2560">
        <v>22</v>
      </c>
      <c r="E2560">
        <v>33</v>
      </c>
      <c r="F2560">
        <v>0.1974333662</v>
      </c>
      <c r="G2560">
        <v>-0.197433366</v>
      </c>
      <c r="H2560">
        <v>0.2961500494</v>
      </c>
    </row>
    <row r="2561" spans="1:8" ht="12.75">
      <c r="A2561" t="s">
        <v>90</v>
      </c>
      <c r="B2561" t="s">
        <v>39</v>
      </c>
      <c r="C2561" t="s">
        <v>28</v>
      </c>
      <c r="D2561">
        <v>11</v>
      </c>
      <c r="E2561">
        <v>23</v>
      </c>
      <c r="F2561">
        <v>0.0987166831</v>
      </c>
      <c r="G2561">
        <v>-0.098716683</v>
      </c>
      <c r="H2561">
        <v>0.2064076102</v>
      </c>
    </row>
    <row r="2562" spans="1:8" ht="12.75">
      <c r="A2562" t="s">
        <v>91</v>
      </c>
      <c r="B2562" t="s">
        <v>39</v>
      </c>
      <c r="C2562" t="s">
        <v>98</v>
      </c>
      <c r="D2562">
        <v>400</v>
      </c>
      <c r="E2562">
        <v>384</v>
      </c>
      <c r="F2562">
        <v>7.3502388828</v>
      </c>
      <c r="G2562">
        <v>-7.350238883</v>
      </c>
      <c r="H2562">
        <v>7.0562293275</v>
      </c>
    </row>
    <row r="2563" spans="1:8" ht="12.75">
      <c r="A2563" t="s">
        <v>91</v>
      </c>
      <c r="B2563" t="s">
        <v>39</v>
      </c>
      <c r="C2563" s="1" t="s">
        <v>1</v>
      </c>
      <c r="D2563">
        <v>385</v>
      </c>
      <c r="E2563">
        <v>315</v>
      </c>
      <c r="F2563">
        <v>7.0746049247</v>
      </c>
      <c r="G2563">
        <v>-7.074604925</v>
      </c>
      <c r="H2563">
        <v>5.7883131202</v>
      </c>
    </row>
    <row r="2564" spans="1:8" ht="12.75">
      <c r="A2564" t="s">
        <v>91</v>
      </c>
      <c r="B2564" t="s">
        <v>39</v>
      </c>
      <c r="C2564" s="1" t="s">
        <v>2</v>
      </c>
      <c r="D2564">
        <v>312</v>
      </c>
      <c r="E2564">
        <v>309</v>
      </c>
      <c r="F2564">
        <v>5.7331863286</v>
      </c>
      <c r="G2564">
        <v>-5.733186329</v>
      </c>
      <c r="H2564">
        <v>5.6780595369</v>
      </c>
    </row>
    <row r="2565" spans="1:8" ht="12.75">
      <c r="A2565" t="s">
        <v>91</v>
      </c>
      <c r="B2565" t="s">
        <v>39</v>
      </c>
      <c r="C2565" t="s">
        <v>3</v>
      </c>
      <c r="D2565">
        <v>272</v>
      </c>
      <c r="E2565">
        <v>229</v>
      </c>
      <c r="F2565">
        <v>4.9981624403</v>
      </c>
      <c r="G2565">
        <v>-4.99816244</v>
      </c>
      <c r="H2565">
        <v>4.2080117604</v>
      </c>
    </row>
    <row r="2566" spans="1:8" ht="12.75">
      <c r="A2566" t="s">
        <v>91</v>
      </c>
      <c r="B2566" t="s">
        <v>39</v>
      </c>
      <c r="C2566" t="s">
        <v>4</v>
      </c>
      <c r="D2566">
        <v>185</v>
      </c>
      <c r="E2566">
        <v>206</v>
      </c>
      <c r="F2566">
        <v>3.3994854833</v>
      </c>
      <c r="G2566">
        <v>-3.399485483</v>
      </c>
      <c r="H2566">
        <v>3.7853730246</v>
      </c>
    </row>
    <row r="2567" spans="1:8" ht="12.75">
      <c r="A2567" t="s">
        <v>91</v>
      </c>
      <c r="B2567" t="s">
        <v>39</v>
      </c>
      <c r="C2567" t="s">
        <v>5</v>
      </c>
      <c r="D2567">
        <v>206</v>
      </c>
      <c r="E2567">
        <v>227</v>
      </c>
      <c r="F2567">
        <v>3.7853730246</v>
      </c>
      <c r="G2567">
        <v>-3.785373025</v>
      </c>
      <c r="H2567">
        <v>4.171260566</v>
      </c>
    </row>
    <row r="2568" spans="1:8" ht="12.75">
      <c r="A2568" t="s">
        <v>91</v>
      </c>
      <c r="B2568" t="s">
        <v>39</v>
      </c>
      <c r="C2568" t="s">
        <v>6</v>
      </c>
      <c r="D2568">
        <v>203</v>
      </c>
      <c r="E2568">
        <v>194</v>
      </c>
      <c r="F2568">
        <v>3.730246233</v>
      </c>
      <c r="G2568">
        <v>-3.730246233</v>
      </c>
      <c r="H2568">
        <v>3.5648658581</v>
      </c>
    </row>
    <row r="2569" spans="1:8" ht="12.75">
      <c r="A2569" t="s">
        <v>91</v>
      </c>
      <c r="B2569" t="s">
        <v>39</v>
      </c>
      <c r="C2569" t="s">
        <v>7</v>
      </c>
      <c r="D2569">
        <v>205</v>
      </c>
      <c r="E2569">
        <v>182</v>
      </c>
      <c r="F2569">
        <v>3.7669974274</v>
      </c>
      <c r="G2569">
        <v>-3.766997427</v>
      </c>
      <c r="H2569">
        <v>3.3443586917</v>
      </c>
    </row>
    <row r="2570" spans="1:8" ht="12.75">
      <c r="A2570" t="s">
        <v>91</v>
      </c>
      <c r="B2570" t="s">
        <v>39</v>
      </c>
      <c r="C2570" t="s">
        <v>8</v>
      </c>
      <c r="D2570">
        <v>167</v>
      </c>
      <c r="E2570">
        <v>157</v>
      </c>
      <c r="F2570">
        <v>3.0687247336</v>
      </c>
      <c r="G2570">
        <v>-3.068724734</v>
      </c>
      <c r="H2570">
        <v>2.8849687615</v>
      </c>
    </row>
    <row r="2571" spans="1:8" ht="12.75">
      <c r="A2571" t="s">
        <v>91</v>
      </c>
      <c r="B2571" t="s">
        <v>39</v>
      </c>
      <c r="C2571" t="s">
        <v>9</v>
      </c>
      <c r="D2571">
        <v>131</v>
      </c>
      <c r="E2571">
        <v>99</v>
      </c>
      <c r="F2571">
        <v>2.4072032341</v>
      </c>
      <c r="G2571">
        <v>-2.407203234</v>
      </c>
      <c r="H2571">
        <v>1.8191841235</v>
      </c>
    </row>
    <row r="2572" spans="1:8" ht="12.75">
      <c r="A2572" t="s">
        <v>91</v>
      </c>
      <c r="B2572" t="s">
        <v>39</v>
      </c>
      <c r="C2572" t="s">
        <v>10</v>
      </c>
      <c r="D2572">
        <v>99</v>
      </c>
      <c r="E2572">
        <v>79</v>
      </c>
      <c r="F2572">
        <v>1.8191841235</v>
      </c>
      <c r="G2572">
        <v>-1.819184123</v>
      </c>
      <c r="H2572">
        <v>1.4516721793</v>
      </c>
    </row>
    <row r="2573" spans="1:8" ht="12.75">
      <c r="A2573" t="s">
        <v>91</v>
      </c>
      <c r="B2573" t="s">
        <v>39</v>
      </c>
      <c r="C2573" t="s">
        <v>11</v>
      </c>
      <c r="D2573">
        <v>65</v>
      </c>
      <c r="E2573">
        <v>69</v>
      </c>
      <c r="F2573">
        <v>1.1944138184</v>
      </c>
      <c r="G2573">
        <v>-1.194413818</v>
      </c>
      <c r="H2573">
        <v>1.2679162073</v>
      </c>
    </row>
    <row r="2574" spans="1:8" ht="12.75">
      <c r="A2574" t="s">
        <v>91</v>
      </c>
      <c r="B2574" t="s">
        <v>39</v>
      </c>
      <c r="C2574" t="s">
        <v>12</v>
      </c>
      <c r="D2574">
        <v>45</v>
      </c>
      <c r="E2574">
        <v>62</v>
      </c>
      <c r="F2574">
        <v>0.8269018743</v>
      </c>
      <c r="G2574">
        <v>-0.826901874</v>
      </c>
      <c r="H2574">
        <v>1.1392870268</v>
      </c>
    </row>
    <row r="2575" spans="1:8" ht="12.75">
      <c r="A2575" t="s">
        <v>91</v>
      </c>
      <c r="B2575" t="s">
        <v>39</v>
      </c>
      <c r="C2575" t="s">
        <v>13</v>
      </c>
      <c r="D2575">
        <v>58</v>
      </c>
      <c r="E2575">
        <v>38</v>
      </c>
      <c r="F2575">
        <v>1.065784638</v>
      </c>
      <c r="G2575">
        <v>-1.065784638</v>
      </c>
      <c r="H2575">
        <v>0.6982726939</v>
      </c>
    </row>
    <row r="2576" spans="1:8" ht="12.75">
      <c r="A2576" t="s">
        <v>91</v>
      </c>
      <c r="B2576" t="s">
        <v>39</v>
      </c>
      <c r="C2576" t="s">
        <v>14</v>
      </c>
      <c r="D2576">
        <v>34</v>
      </c>
      <c r="E2576">
        <v>29</v>
      </c>
      <c r="F2576">
        <v>0.624770305</v>
      </c>
      <c r="G2576">
        <v>-0.624770305</v>
      </c>
      <c r="H2576">
        <v>0.532892319</v>
      </c>
    </row>
    <row r="2577" spans="1:8" ht="12.75">
      <c r="A2577" t="s">
        <v>91</v>
      </c>
      <c r="B2577" t="s">
        <v>39</v>
      </c>
      <c r="C2577" t="s">
        <v>15</v>
      </c>
      <c r="D2577">
        <v>29</v>
      </c>
      <c r="E2577">
        <v>24</v>
      </c>
      <c r="F2577">
        <v>0.532892319</v>
      </c>
      <c r="G2577">
        <v>-0.532892319</v>
      </c>
      <c r="H2577">
        <v>0.441014333</v>
      </c>
    </row>
    <row r="2578" spans="1:8" ht="12.75">
      <c r="A2578" t="s">
        <v>91</v>
      </c>
      <c r="B2578" t="s">
        <v>39</v>
      </c>
      <c r="C2578" t="s">
        <v>16</v>
      </c>
      <c r="D2578">
        <v>8</v>
      </c>
      <c r="E2578">
        <v>20</v>
      </c>
      <c r="F2578">
        <v>0.1470047777</v>
      </c>
      <c r="G2578">
        <v>-0.147004778</v>
      </c>
      <c r="H2578">
        <v>0.3675119441</v>
      </c>
    </row>
    <row r="2579" spans="1:8" ht="12.75">
      <c r="A2579" t="s">
        <v>91</v>
      </c>
      <c r="B2579" t="s">
        <v>39</v>
      </c>
      <c r="C2579" t="s">
        <v>17</v>
      </c>
      <c r="D2579">
        <v>6</v>
      </c>
      <c r="E2579">
        <v>7</v>
      </c>
      <c r="F2579">
        <v>0.1102535832</v>
      </c>
      <c r="G2579">
        <v>-0.110253583</v>
      </c>
      <c r="H2579">
        <v>0.1286291804</v>
      </c>
    </row>
    <row r="2580" spans="1:8" ht="12.75">
      <c r="A2580" t="s">
        <v>91</v>
      </c>
      <c r="B2580" t="s">
        <v>39</v>
      </c>
      <c r="C2580" t="s">
        <v>28</v>
      </c>
      <c r="D2580">
        <v>1</v>
      </c>
      <c r="E2580">
        <v>1</v>
      </c>
      <c r="F2580">
        <v>0.0183755972</v>
      </c>
      <c r="G2580">
        <v>-0.018375597</v>
      </c>
      <c r="H2580">
        <v>0.0183755972</v>
      </c>
    </row>
    <row r="2581" spans="1:8" ht="12.75">
      <c r="A2581" t="s">
        <v>42</v>
      </c>
      <c r="B2581" t="s">
        <v>39</v>
      </c>
      <c r="C2581" t="s">
        <v>98</v>
      </c>
      <c r="D2581">
        <v>19944</v>
      </c>
      <c r="E2581">
        <v>18524</v>
      </c>
      <c r="F2581">
        <v>3.0729786198</v>
      </c>
      <c r="G2581">
        <v>-3.07297862</v>
      </c>
      <c r="H2581">
        <v>2.8541845143</v>
      </c>
    </row>
    <row r="2582" spans="1:8" ht="12.75">
      <c r="A2582" t="s">
        <v>42</v>
      </c>
      <c r="B2582" t="s">
        <v>39</v>
      </c>
      <c r="C2582" s="1" t="s">
        <v>1</v>
      </c>
      <c r="D2582">
        <v>21990</v>
      </c>
      <c r="E2582">
        <v>21224</v>
      </c>
      <c r="F2582">
        <v>3.3882270282</v>
      </c>
      <c r="G2582">
        <v>-3.388227028</v>
      </c>
      <c r="H2582">
        <v>3.2702014755</v>
      </c>
    </row>
    <row r="2583" spans="1:8" ht="12.75">
      <c r="A2583" t="s">
        <v>42</v>
      </c>
      <c r="B2583" t="s">
        <v>39</v>
      </c>
      <c r="C2583" s="1" t="s">
        <v>2</v>
      </c>
      <c r="D2583">
        <v>22034</v>
      </c>
      <c r="E2583">
        <v>20886</v>
      </c>
      <c r="F2583">
        <v>3.3950065638</v>
      </c>
      <c r="G2583">
        <v>-3.395006564</v>
      </c>
      <c r="H2583">
        <v>3.2181223151</v>
      </c>
    </row>
    <row r="2584" spans="1:8" ht="12.75">
      <c r="A2584" t="s">
        <v>42</v>
      </c>
      <c r="B2584" t="s">
        <v>39</v>
      </c>
      <c r="C2584" t="s">
        <v>3</v>
      </c>
      <c r="D2584">
        <v>21248</v>
      </c>
      <c r="E2584">
        <v>20408</v>
      </c>
      <c r="F2584">
        <v>3.273899404</v>
      </c>
      <c r="G2584">
        <v>-3.273899404</v>
      </c>
      <c r="H2584">
        <v>3.144471905</v>
      </c>
    </row>
    <row r="2585" spans="1:8" ht="12.75">
      <c r="A2585" t="s">
        <v>42</v>
      </c>
      <c r="B2585" t="s">
        <v>39</v>
      </c>
      <c r="C2585" t="s">
        <v>4</v>
      </c>
      <c r="D2585">
        <v>21511</v>
      </c>
      <c r="E2585">
        <v>21973</v>
      </c>
      <c r="F2585">
        <v>3.3144225376</v>
      </c>
      <c r="G2585">
        <v>-3.314422538</v>
      </c>
      <c r="H2585">
        <v>3.3856076621</v>
      </c>
    </row>
    <row r="2586" spans="1:8" ht="12.75">
      <c r="A2586" t="s">
        <v>42</v>
      </c>
      <c r="B2586" t="s">
        <v>39</v>
      </c>
      <c r="C2586" t="s">
        <v>5</v>
      </c>
      <c r="D2586">
        <v>22513</v>
      </c>
      <c r="E2586">
        <v>22927</v>
      </c>
      <c r="F2586">
        <v>3.4688110543</v>
      </c>
      <c r="G2586">
        <v>-3.468811054</v>
      </c>
      <c r="H2586">
        <v>3.5326003217</v>
      </c>
    </row>
    <row r="2587" spans="1:8" ht="12.75">
      <c r="A2587" t="s">
        <v>42</v>
      </c>
      <c r="B2587" t="s">
        <v>39</v>
      </c>
      <c r="C2587" t="s">
        <v>6</v>
      </c>
      <c r="D2587">
        <v>23391</v>
      </c>
      <c r="E2587">
        <v>23348</v>
      </c>
      <c r="F2587">
        <v>3.6040936069</v>
      </c>
      <c r="G2587">
        <v>-3.604093607</v>
      </c>
      <c r="H2587">
        <v>3.5974681516</v>
      </c>
    </row>
    <row r="2588" spans="1:8" ht="12.75">
      <c r="A2588" t="s">
        <v>42</v>
      </c>
      <c r="B2588" t="s">
        <v>39</v>
      </c>
      <c r="C2588" t="s">
        <v>7</v>
      </c>
      <c r="D2588">
        <v>27477</v>
      </c>
      <c r="E2588">
        <v>27242</v>
      </c>
      <c r="F2588">
        <v>4.2336659415</v>
      </c>
      <c r="G2588">
        <v>-4.233665941</v>
      </c>
      <c r="H2588">
        <v>4.1974570578</v>
      </c>
    </row>
    <row r="2589" spans="1:8" ht="12.75">
      <c r="A2589" t="s">
        <v>42</v>
      </c>
      <c r="B2589" t="s">
        <v>39</v>
      </c>
      <c r="C2589" t="s">
        <v>8</v>
      </c>
      <c r="D2589">
        <v>27004</v>
      </c>
      <c r="E2589">
        <v>26907</v>
      </c>
      <c r="F2589">
        <v>4.1607859331</v>
      </c>
      <c r="G2589">
        <v>-4.160785933</v>
      </c>
      <c r="H2589">
        <v>4.1458401385</v>
      </c>
    </row>
    <row r="2590" spans="1:8" ht="12.75">
      <c r="A2590" t="s">
        <v>42</v>
      </c>
      <c r="B2590" t="s">
        <v>39</v>
      </c>
      <c r="C2590" t="s">
        <v>9</v>
      </c>
      <c r="D2590">
        <v>24199</v>
      </c>
      <c r="E2590">
        <v>25297</v>
      </c>
      <c r="F2590">
        <v>3.7285905345</v>
      </c>
      <c r="G2590">
        <v>-3.728590535</v>
      </c>
      <c r="H2590">
        <v>3.8977707654</v>
      </c>
    </row>
    <row r="2591" spans="1:8" ht="12.75">
      <c r="A2591" t="s">
        <v>42</v>
      </c>
      <c r="B2591" t="s">
        <v>39</v>
      </c>
      <c r="C2591" t="s">
        <v>10</v>
      </c>
      <c r="D2591">
        <v>21243</v>
      </c>
      <c r="E2591">
        <v>22406</v>
      </c>
      <c r="F2591">
        <v>3.2731290022</v>
      </c>
      <c r="G2591">
        <v>-3.273129002</v>
      </c>
      <c r="H2591">
        <v>3.4523244563</v>
      </c>
    </row>
    <row r="2592" spans="1:8" ht="12.75">
      <c r="A2592" t="s">
        <v>42</v>
      </c>
      <c r="B2592" t="s">
        <v>39</v>
      </c>
      <c r="C2592" t="s">
        <v>11</v>
      </c>
      <c r="D2592">
        <v>15453</v>
      </c>
      <c r="E2592">
        <v>16023</v>
      </c>
      <c r="F2592">
        <v>2.3810037411</v>
      </c>
      <c r="G2592">
        <v>-2.381003741</v>
      </c>
      <c r="H2592">
        <v>2.468829544</v>
      </c>
    </row>
    <row r="2593" spans="1:8" ht="12.75">
      <c r="A2593" t="s">
        <v>42</v>
      </c>
      <c r="B2593" t="s">
        <v>39</v>
      </c>
      <c r="C2593" t="s">
        <v>12</v>
      </c>
      <c r="D2593">
        <v>11923</v>
      </c>
      <c r="E2593">
        <v>12909</v>
      </c>
      <c r="F2593">
        <v>1.8371000844</v>
      </c>
      <c r="G2593">
        <v>-1.837100084</v>
      </c>
      <c r="H2593">
        <v>1.9890233154</v>
      </c>
    </row>
    <row r="2594" spans="1:8" ht="12.75">
      <c r="A2594" t="s">
        <v>42</v>
      </c>
      <c r="B2594" t="s">
        <v>39</v>
      </c>
      <c r="C2594" t="s">
        <v>13</v>
      </c>
      <c r="D2594">
        <v>10832</v>
      </c>
      <c r="E2594">
        <v>12292</v>
      </c>
      <c r="F2594">
        <v>1.6689984161</v>
      </c>
      <c r="G2594">
        <v>-1.668998416</v>
      </c>
      <c r="H2594">
        <v>1.8939557358</v>
      </c>
    </row>
    <row r="2595" spans="1:8" ht="12.75">
      <c r="A2595" t="s">
        <v>42</v>
      </c>
      <c r="B2595" t="s">
        <v>39</v>
      </c>
      <c r="C2595" t="s">
        <v>14</v>
      </c>
      <c r="D2595">
        <v>9279</v>
      </c>
      <c r="E2595">
        <v>12334</v>
      </c>
      <c r="F2595">
        <v>1.4297116232</v>
      </c>
      <c r="G2595">
        <v>-1.429711623</v>
      </c>
      <c r="H2595">
        <v>1.9004271107</v>
      </c>
    </row>
    <row r="2596" spans="1:8" ht="12.75">
      <c r="A2596" t="s">
        <v>42</v>
      </c>
      <c r="B2596" t="s">
        <v>39</v>
      </c>
      <c r="C2596" t="s">
        <v>15</v>
      </c>
      <c r="D2596">
        <v>7671</v>
      </c>
      <c r="E2596">
        <v>12026</v>
      </c>
      <c r="F2596">
        <v>1.1819504108</v>
      </c>
      <c r="G2596">
        <v>-1.181950411</v>
      </c>
      <c r="H2596">
        <v>1.8529703611</v>
      </c>
    </row>
    <row r="2597" spans="1:8" ht="12.75">
      <c r="A2597" t="s">
        <v>42</v>
      </c>
      <c r="B2597" t="s">
        <v>39</v>
      </c>
      <c r="C2597" t="s">
        <v>16</v>
      </c>
      <c r="D2597">
        <v>4582</v>
      </c>
      <c r="E2597">
        <v>8364</v>
      </c>
      <c r="F2597">
        <v>0.7059961911</v>
      </c>
      <c r="G2597">
        <v>-0.705996191</v>
      </c>
      <c r="H2597">
        <v>1.2887280975</v>
      </c>
    </row>
    <row r="2598" spans="1:8" ht="12.75">
      <c r="A2598" t="s">
        <v>42</v>
      </c>
      <c r="B2598" t="s">
        <v>39</v>
      </c>
      <c r="C2598" t="s">
        <v>17</v>
      </c>
      <c r="D2598">
        <v>2353</v>
      </c>
      <c r="E2598">
        <v>5374</v>
      </c>
      <c r="F2598">
        <v>0.3625510776</v>
      </c>
      <c r="G2598">
        <v>-0.362551078</v>
      </c>
      <c r="H2598">
        <v>0.8280278331</v>
      </c>
    </row>
    <row r="2599" spans="1:8" ht="12.75">
      <c r="A2599" t="s">
        <v>42</v>
      </c>
      <c r="B2599" t="s">
        <v>39</v>
      </c>
      <c r="C2599" t="s">
        <v>28</v>
      </c>
      <c r="D2599">
        <v>903</v>
      </c>
      <c r="E2599">
        <v>2998</v>
      </c>
      <c r="F2599">
        <v>0.1391345615</v>
      </c>
      <c r="G2599">
        <v>-0.139134561</v>
      </c>
      <c r="H2599">
        <v>0.4619329072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2003-05-22T16:53:15Z</cp:lastPrinted>
  <dcterms:created xsi:type="dcterms:W3CDTF">2000-03-17T21:23:40Z</dcterms:created>
  <dcterms:modified xsi:type="dcterms:W3CDTF">2004-12-17T17:03:49Z</dcterms:modified>
  <cp:category/>
  <cp:version/>
  <cp:contentType/>
  <cp:contentStatus/>
</cp:coreProperties>
</file>