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chartsheets/sheet9.xml" ContentType="application/vnd.openxmlformats-officedocument.spreadsheetml.chartsheet+xml"/>
  <Override PartName="/xl/drawings/drawing18.xml" ContentType="application/vnd.openxmlformats-officedocument.drawing+xml"/>
  <Override PartName="/xl/chartsheets/sheet10.xml" ContentType="application/vnd.openxmlformats-officedocument.spreadsheetml.chartsheet+xml"/>
  <Override PartName="/xl/drawings/drawing20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12120" tabRatio="885" activeTab="0"/>
  </bookViews>
  <sheets>
    <sheet name="mb 00" sheetId="1" r:id="rId1"/>
    <sheet name="mb 05" sheetId="2" r:id="rId2"/>
    <sheet name="sth &amp; bdn 00" sheetId="3" r:id="rId3"/>
    <sheet name="sth &amp; bdn 05" sheetId="4" r:id="rId4"/>
    <sheet name="mid 00" sheetId="5" r:id="rId5"/>
    <sheet name="mid 05" sheetId="6" r:id="rId6"/>
    <sheet name="nth 00" sheetId="7" r:id="rId7"/>
    <sheet name="nth 05" sheetId="8" r:id="rId8"/>
    <sheet name="wpg 00" sheetId="9" r:id="rId9"/>
    <sheet name="wpg 05" sheetId="10" r:id="rId10"/>
    <sheet name="ordered data" sheetId="11" r:id="rId11"/>
    <sheet name="orig. data" sheetId="12" r:id="rId12"/>
  </sheets>
  <definedNames/>
  <calcPr fullCalcOnLoad="1"/>
</workbook>
</file>

<file path=xl/sharedStrings.xml><?xml version="1.0" encoding="utf-8"?>
<sst xmlns="http://schemas.openxmlformats.org/spreadsheetml/2006/main" count="792" uniqueCount="55">
  <si>
    <t>area</t>
  </si>
  <si>
    <t>cause</t>
  </si>
  <si>
    <t>COUNT</t>
  </si>
  <si>
    <t>PERCENT</t>
  </si>
  <si>
    <t>K-10 Winnipeg</t>
  </si>
  <si>
    <t>Circulatory</t>
  </si>
  <si>
    <t>Neoplasms</t>
  </si>
  <si>
    <t>Respiratory</t>
  </si>
  <si>
    <t>Digestive</t>
  </si>
  <si>
    <t>Endocrine &amp; Metab</t>
  </si>
  <si>
    <t>Mental</t>
  </si>
  <si>
    <t>Nervous</t>
  </si>
  <si>
    <t>Genitourinary</t>
  </si>
  <si>
    <t>Ill-Defined</t>
  </si>
  <si>
    <t>Infectious and Parasitic</t>
  </si>
  <si>
    <t>Musculoskeletal</t>
  </si>
  <si>
    <t>Congenital Anomalies</t>
  </si>
  <si>
    <t>Conditions Originating in Perinatal</t>
  </si>
  <si>
    <t>Disorders of Blood</t>
  </si>
  <si>
    <t>Disorders of Skin</t>
  </si>
  <si>
    <t>Other</t>
  </si>
  <si>
    <t>Pregnancy &amp; Birth</t>
  </si>
  <si>
    <t>SB South + Brandon</t>
  </si>
  <si>
    <t>M Mid</t>
  </si>
  <si>
    <t>N North</t>
  </si>
  <si>
    <t>Z Manitoba</t>
  </si>
  <si>
    <t>PT Public Trustee</t>
  </si>
  <si>
    <t>percent</t>
  </si>
  <si>
    <t>time period</t>
  </si>
  <si>
    <t>Percentage of Ambulatory Visits in each ICD-9 CM Chapter by Aggregate Region, 2000/01 and 2005/06</t>
  </si>
  <si>
    <t>2000/01</t>
  </si>
  <si>
    <t>Factors Influen Health Status &amp; Contact</t>
  </si>
  <si>
    <t>Injury &amp; Poison</t>
  </si>
  <si>
    <t>2005/06</t>
  </si>
  <si>
    <t>Nervous System</t>
  </si>
  <si>
    <t>Mental Illness</t>
  </si>
  <si>
    <t>Health Status &amp; Contact</t>
  </si>
  <si>
    <t>Genitourinary &amp; Breast</t>
  </si>
  <si>
    <t>Endocrine &amp; Metabolism</t>
  </si>
  <si>
    <t>Physician Visits by Cause, 2000/01 and 2005/06</t>
  </si>
  <si>
    <t>Manitoba 2000/01</t>
  </si>
  <si>
    <t>Rural South &amp; Brandon 2000/01</t>
  </si>
  <si>
    <t>North 2000/01</t>
  </si>
  <si>
    <t>Mid 2000/01</t>
  </si>
  <si>
    <t>Winnipeg 2000/01</t>
  </si>
  <si>
    <t>Manitoba 2005/06</t>
  </si>
  <si>
    <t>Rural South &amp; Brandon 2005/06</t>
  </si>
  <si>
    <t>North 2005/06</t>
  </si>
  <si>
    <t>Mid 2005/06</t>
  </si>
  <si>
    <t>Winnipeg 2005/06</t>
  </si>
  <si>
    <t xml:space="preserve">Excel is re-calculating some of the values on some of the pies (e.g. for Mb 00/01, the value should be 14% for respiratory, </t>
  </si>
  <si>
    <t>but it is putting 15% - Randy says he knows how to fix)</t>
  </si>
  <si>
    <t>select value instead of percent in formatting data series, format graph font to percent, then divide ordered values by 100</t>
  </si>
  <si>
    <t>remember, 'other' values come from another column on orig data sheet</t>
  </si>
  <si>
    <t>year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</si>
</sst>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%"/>
    <numFmt numFmtId="173" formatCode="0.0"/>
    <numFmt numFmtId="174" formatCode="0.000"/>
    <numFmt numFmtId="175" formatCode="0.0000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8"/>
      <name val="Univers 45 Light"/>
      <family val="0"/>
    </font>
    <font>
      <sz val="11"/>
      <color indexed="8"/>
      <name val="Univers 45 Light"/>
      <family val="2"/>
    </font>
    <font>
      <sz val="11"/>
      <color indexed="9"/>
      <name val="Univers 45 Light"/>
      <family val="2"/>
    </font>
    <font>
      <sz val="11"/>
      <color indexed="20"/>
      <name val="Univers 45 Light"/>
      <family val="2"/>
    </font>
    <font>
      <b/>
      <sz val="11"/>
      <color indexed="52"/>
      <name val="Univers 45 Light"/>
      <family val="2"/>
    </font>
    <font>
      <b/>
      <sz val="11"/>
      <color indexed="9"/>
      <name val="Univers 45 Light"/>
      <family val="2"/>
    </font>
    <font>
      <i/>
      <sz val="11"/>
      <color indexed="23"/>
      <name val="Univers 45 Light"/>
      <family val="2"/>
    </font>
    <font>
      <sz val="11"/>
      <color indexed="17"/>
      <name val="Univers 45 Light"/>
      <family val="2"/>
    </font>
    <font>
      <b/>
      <sz val="15"/>
      <color indexed="56"/>
      <name val="Univers 45 Light"/>
      <family val="2"/>
    </font>
    <font>
      <b/>
      <sz val="13"/>
      <color indexed="56"/>
      <name val="Univers 45 Light"/>
      <family val="2"/>
    </font>
    <font>
      <b/>
      <sz val="11"/>
      <color indexed="56"/>
      <name val="Univers 45 Light"/>
      <family val="2"/>
    </font>
    <font>
      <sz val="11"/>
      <color indexed="62"/>
      <name val="Univers 45 Light"/>
      <family val="2"/>
    </font>
    <font>
      <sz val="11"/>
      <color indexed="52"/>
      <name val="Univers 45 Light"/>
      <family val="2"/>
    </font>
    <font>
      <sz val="11"/>
      <color indexed="60"/>
      <name val="Univers 45 Light"/>
      <family val="2"/>
    </font>
    <font>
      <b/>
      <sz val="11"/>
      <color indexed="63"/>
      <name val="Univers 45 Light"/>
      <family val="2"/>
    </font>
    <font>
      <b/>
      <sz val="18"/>
      <color indexed="56"/>
      <name val="Cambria"/>
      <family val="2"/>
    </font>
    <font>
      <b/>
      <sz val="11"/>
      <color indexed="8"/>
      <name val="Univers 45 Light"/>
      <family val="2"/>
    </font>
    <font>
      <sz val="11"/>
      <color indexed="10"/>
      <name val="Univers 45 Light"/>
      <family val="2"/>
    </font>
    <font>
      <sz val="7"/>
      <color indexed="8"/>
      <name val="Univers 45 Light"/>
      <family val="0"/>
    </font>
    <font>
      <sz val="11"/>
      <color theme="1"/>
      <name val="Univers 45 Light"/>
      <family val="2"/>
    </font>
    <font>
      <sz val="11"/>
      <color theme="0"/>
      <name val="Univers 45 Light"/>
      <family val="2"/>
    </font>
    <font>
      <sz val="11"/>
      <color rgb="FF9C0006"/>
      <name val="Univers 45 Light"/>
      <family val="2"/>
    </font>
    <font>
      <b/>
      <sz val="11"/>
      <color rgb="FFFA7D00"/>
      <name val="Univers 45 Light"/>
      <family val="2"/>
    </font>
    <font>
      <b/>
      <sz val="11"/>
      <color theme="0"/>
      <name val="Univers 45 Light"/>
      <family val="2"/>
    </font>
    <font>
      <i/>
      <sz val="11"/>
      <color rgb="FF7F7F7F"/>
      <name val="Univers 45 Light"/>
      <family val="2"/>
    </font>
    <font>
      <sz val="11"/>
      <color rgb="FF006100"/>
      <name val="Univers 45 Light"/>
      <family val="2"/>
    </font>
    <font>
      <b/>
      <sz val="15"/>
      <color theme="3"/>
      <name val="Univers 45 Light"/>
      <family val="2"/>
    </font>
    <font>
      <b/>
      <sz val="13"/>
      <color theme="3"/>
      <name val="Univers 45 Light"/>
      <family val="2"/>
    </font>
    <font>
      <b/>
      <sz val="11"/>
      <color theme="3"/>
      <name val="Univers 45 Light"/>
      <family val="2"/>
    </font>
    <font>
      <sz val="11"/>
      <color rgb="FF3F3F76"/>
      <name val="Univers 45 Light"/>
      <family val="2"/>
    </font>
    <font>
      <sz val="11"/>
      <color rgb="FFFA7D00"/>
      <name val="Univers 45 Light"/>
      <family val="2"/>
    </font>
    <font>
      <sz val="11"/>
      <color rgb="FF9C6500"/>
      <name val="Univers 45 Light"/>
      <family val="2"/>
    </font>
    <font>
      <b/>
      <sz val="11"/>
      <color rgb="FF3F3F3F"/>
      <name val="Univers 45 Light"/>
      <family val="2"/>
    </font>
    <font>
      <b/>
      <sz val="18"/>
      <color theme="3"/>
      <name val="Cambria"/>
      <family val="2"/>
    </font>
    <font>
      <b/>
      <sz val="11"/>
      <color theme="1"/>
      <name val="Univers 45 Light"/>
      <family val="2"/>
    </font>
    <font>
      <sz val="11"/>
      <color rgb="FFFF0000"/>
      <name val="Univers 45 Ligh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34" borderId="0" xfId="0" applyFill="1" applyAlignment="1">
      <alignment/>
    </xf>
    <xf numFmtId="175" fontId="0" fillId="0" borderId="0" xfId="0" applyNumberFormat="1" applyAlignment="1">
      <alignment/>
    </xf>
    <xf numFmtId="175" fontId="2" fillId="0" borderId="0" xfId="0" applyNumberFormat="1" applyFont="1" applyAlignment="1">
      <alignment horizontal="center"/>
    </xf>
    <xf numFmtId="175" fontId="0" fillId="0" borderId="10" xfId="0" applyNumberFormat="1" applyBorder="1" applyAlignment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worksheet" Target="worksheets/sheet1.xml" /><Relationship Id="rId12" Type="http://schemas.openxmlformats.org/officeDocument/2006/relationships/worksheet" Target="worksheets/sheet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Figure 6.9.1: Physician Visits by Cause, Manitoba, 2000/01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7575"/>
          <c:y val="0.16125"/>
          <c:w val="0.4105"/>
          <c:h val="0.601"/>
        </c:manualLayout>
      </c:layout>
      <c:pieChart>
        <c:varyColors val="1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numFmt formatCode="0.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'ordered data'!$B$4:$B$14</c:f>
              <c:strCache>
                <c:ptCount val="11"/>
                <c:pt idx="0">
                  <c:v>Respiratory</c:v>
                </c:pt>
                <c:pt idx="1">
                  <c:v>Circulatory</c:v>
                </c:pt>
                <c:pt idx="2">
                  <c:v>Musculoskeletal</c:v>
                </c:pt>
                <c:pt idx="3">
                  <c:v>Nervous System</c:v>
                </c:pt>
                <c:pt idx="4">
                  <c:v>Ill-Defined</c:v>
                </c:pt>
                <c:pt idx="5">
                  <c:v>Mental Illness</c:v>
                </c:pt>
                <c:pt idx="6">
                  <c:v>Health Status &amp; Contact</c:v>
                </c:pt>
                <c:pt idx="7">
                  <c:v>Injury &amp; Poison</c:v>
                </c:pt>
                <c:pt idx="8">
                  <c:v>Genitourinary &amp; Breast</c:v>
                </c:pt>
                <c:pt idx="9">
                  <c:v>Disorders of Skin</c:v>
                </c:pt>
                <c:pt idx="10">
                  <c:v>Other</c:v>
                </c:pt>
              </c:strCache>
            </c:strRef>
          </c:cat>
          <c:val>
            <c:numRef>
              <c:f>'ordered data'!$C$4:$C$14</c:f>
              <c:numCache>
                <c:ptCount val="11"/>
                <c:pt idx="0">
                  <c:v>0.13970225916</c:v>
                </c:pt>
                <c:pt idx="1">
                  <c:v>0.091190383243</c:v>
                </c:pt>
                <c:pt idx="2">
                  <c:v>0.085416732071</c:v>
                </c:pt>
                <c:pt idx="3">
                  <c:v>0.08453376730300001</c:v>
                </c:pt>
                <c:pt idx="4">
                  <c:v>0.08354279930700001</c:v>
                </c:pt>
                <c:pt idx="5">
                  <c:v>0.081926845814</c:v>
                </c:pt>
                <c:pt idx="6">
                  <c:v>0.072674740007</c:v>
                </c:pt>
                <c:pt idx="7">
                  <c:v>0.064167566409</c:v>
                </c:pt>
                <c:pt idx="8">
                  <c:v>0.062078139055</c:v>
                </c:pt>
                <c:pt idx="9">
                  <c:v>0.052591940946</c:v>
                </c:pt>
                <c:pt idx="10">
                  <c:v>0.181642659125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Figure 6.9.10: Physician Visits by Cause, Winnipeg, 2005/06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8625"/>
          <c:y val="0.157"/>
          <c:w val="0.41025"/>
          <c:h val="0.601"/>
        </c:manualLayout>
      </c:layout>
      <c:pieChart>
        <c:varyColors val="1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numFmt formatCode="0.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'ordered data'!$B$112:$B$122</c:f>
              <c:strCache>
                <c:ptCount val="11"/>
                <c:pt idx="0">
                  <c:v>Respiratory</c:v>
                </c:pt>
                <c:pt idx="1">
                  <c:v>Mental Illness</c:v>
                </c:pt>
                <c:pt idx="2">
                  <c:v>Circulatory</c:v>
                </c:pt>
                <c:pt idx="3">
                  <c:v>Musculoskeletal</c:v>
                </c:pt>
                <c:pt idx="4">
                  <c:v>Health Status &amp; Contact</c:v>
                </c:pt>
                <c:pt idx="5">
                  <c:v>Ill-Defined</c:v>
                </c:pt>
                <c:pt idx="6">
                  <c:v>Nervous System</c:v>
                </c:pt>
                <c:pt idx="7">
                  <c:v>Endocrine &amp; Metabolism</c:v>
                </c:pt>
                <c:pt idx="8">
                  <c:v>Genitourinary &amp; Breast</c:v>
                </c:pt>
                <c:pt idx="9">
                  <c:v>Injury &amp; Poison</c:v>
                </c:pt>
                <c:pt idx="10">
                  <c:v>Other</c:v>
                </c:pt>
              </c:strCache>
            </c:strRef>
          </c:cat>
          <c:val>
            <c:numRef>
              <c:f>'ordered data'!$C$112:$C$122</c:f>
              <c:numCache>
                <c:ptCount val="11"/>
                <c:pt idx="0">
                  <c:v>0.11880937456</c:v>
                </c:pt>
                <c:pt idx="1">
                  <c:v>0.10213669218</c:v>
                </c:pt>
                <c:pt idx="2">
                  <c:v>0.096585071668</c:v>
                </c:pt>
                <c:pt idx="3">
                  <c:v>0.08477267378400001</c:v>
                </c:pt>
                <c:pt idx="4">
                  <c:v>0.084749478386</c:v>
                </c:pt>
                <c:pt idx="5">
                  <c:v>0.081277240449</c:v>
                </c:pt>
                <c:pt idx="6">
                  <c:v>0.078054494476</c:v>
                </c:pt>
                <c:pt idx="7">
                  <c:v>0.058865111405999995</c:v>
                </c:pt>
                <c:pt idx="8">
                  <c:v>0.0559970853</c:v>
                </c:pt>
                <c:pt idx="9">
                  <c:v>0.053287749662</c:v>
                </c:pt>
                <c:pt idx="10">
                  <c:v>0.18546502812899998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Figure 6.9.2: Physician Visits by Cause, Manitoba, 2005/06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8475"/>
          <c:y val="0.16975"/>
          <c:w val="0.41025"/>
          <c:h val="0.6005"/>
        </c:manualLayout>
      </c:layout>
      <c:pieChart>
        <c:varyColors val="1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numFmt formatCode="0.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'ordered data'!$B$16:$B$26</c:f>
              <c:strCache>
                <c:ptCount val="11"/>
                <c:pt idx="0">
                  <c:v>Respiratory</c:v>
                </c:pt>
                <c:pt idx="1">
                  <c:v>Circulatory</c:v>
                </c:pt>
                <c:pt idx="2">
                  <c:v>Mental Illness</c:v>
                </c:pt>
                <c:pt idx="3">
                  <c:v>Musculoskeletal</c:v>
                </c:pt>
                <c:pt idx="4">
                  <c:v>Ill-Defined</c:v>
                </c:pt>
                <c:pt idx="5">
                  <c:v>Health Status &amp; Contact</c:v>
                </c:pt>
                <c:pt idx="6">
                  <c:v>Nervous System</c:v>
                </c:pt>
                <c:pt idx="7">
                  <c:v>Endocrine &amp; Metabolism</c:v>
                </c:pt>
                <c:pt idx="8">
                  <c:v>Injury &amp; Poison</c:v>
                </c:pt>
                <c:pt idx="9">
                  <c:v>Genitourinary &amp; Breast</c:v>
                </c:pt>
                <c:pt idx="10">
                  <c:v>Other</c:v>
                </c:pt>
              </c:strCache>
            </c:strRef>
          </c:cat>
          <c:val>
            <c:numRef>
              <c:f>'ordered data'!$C$16:$C$26</c:f>
              <c:numCache>
                <c:ptCount val="11"/>
                <c:pt idx="0">
                  <c:v>0.12054565138</c:v>
                </c:pt>
                <c:pt idx="1">
                  <c:v>0.09776849356299999</c:v>
                </c:pt>
                <c:pt idx="2">
                  <c:v>0.08877111215</c:v>
                </c:pt>
                <c:pt idx="3">
                  <c:v>0.08750886203700001</c:v>
                </c:pt>
                <c:pt idx="4">
                  <c:v>0.082158207799</c:v>
                </c:pt>
                <c:pt idx="5">
                  <c:v>0.080105158586</c:v>
                </c:pt>
                <c:pt idx="6">
                  <c:v>0.077078752736</c:v>
                </c:pt>
                <c:pt idx="7">
                  <c:v>0.060307618808</c:v>
                </c:pt>
                <c:pt idx="8">
                  <c:v>0.058420453658</c:v>
                </c:pt>
                <c:pt idx="9">
                  <c:v>0.057291421207999994</c:v>
                </c:pt>
                <c:pt idx="10">
                  <c:v>0.19004426807600003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Figure 6.9.3: Physician Visits by Cause, Rural South and Brandon, 2000/01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865"/>
          <c:y val="0.1675"/>
          <c:w val="0.41025"/>
          <c:h val="0.601"/>
        </c:manualLayout>
      </c:layout>
      <c:pieChart>
        <c:varyColors val="1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numFmt formatCode="0.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'ordered data'!$B$28:$B$38</c:f>
              <c:strCache>
                <c:ptCount val="11"/>
                <c:pt idx="0">
                  <c:v>Respiratory</c:v>
                </c:pt>
                <c:pt idx="1">
                  <c:v>Circulatory</c:v>
                </c:pt>
                <c:pt idx="2">
                  <c:v>Ill-Defined</c:v>
                </c:pt>
                <c:pt idx="3">
                  <c:v>Musculoskeletal</c:v>
                </c:pt>
                <c:pt idx="4">
                  <c:v>Nervous System</c:v>
                </c:pt>
                <c:pt idx="5">
                  <c:v>Injury &amp; Poison</c:v>
                </c:pt>
                <c:pt idx="6">
                  <c:v>Health Status &amp; Contact</c:v>
                </c:pt>
                <c:pt idx="7">
                  <c:v>Genitourinary &amp; Breast</c:v>
                </c:pt>
                <c:pt idx="8">
                  <c:v>Mental Illness</c:v>
                </c:pt>
                <c:pt idx="9">
                  <c:v>Disorders of Skin</c:v>
                </c:pt>
                <c:pt idx="10">
                  <c:v>Other</c:v>
                </c:pt>
              </c:strCache>
            </c:strRef>
          </c:cat>
          <c:val>
            <c:numRef>
              <c:f>'ordered data'!$C$28:$C$38</c:f>
              <c:numCache>
                <c:ptCount val="11"/>
                <c:pt idx="0">
                  <c:v>0.14094903005</c:v>
                </c:pt>
                <c:pt idx="1">
                  <c:v>0.096696256095</c:v>
                </c:pt>
                <c:pt idx="2">
                  <c:v>0.089772535725</c:v>
                </c:pt>
                <c:pt idx="3">
                  <c:v>0.085798261671</c:v>
                </c:pt>
                <c:pt idx="4">
                  <c:v>0.082153198689</c:v>
                </c:pt>
                <c:pt idx="5">
                  <c:v>0.072723992127</c:v>
                </c:pt>
                <c:pt idx="6">
                  <c:v>0.070239081628</c:v>
                </c:pt>
                <c:pt idx="7">
                  <c:v>0.063676227241</c:v>
                </c:pt>
                <c:pt idx="8">
                  <c:v>0.060456131438</c:v>
                </c:pt>
                <c:pt idx="9">
                  <c:v>0.051805635682</c:v>
                </c:pt>
                <c:pt idx="10">
                  <c:v>0.185729649651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Figure 6.9.4: Physician Visits by Cause, Rural South and Brandon, 2005/06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8625"/>
          <c:y val="0.17625"/>
          <c:w val="0.41025"/>
          <c:h val="0.60075"/>
        </c:manualLayout>
      </c:layout>
      <c:pieChart>
        <c:varyColors val="1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numFmt formatCode="0.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'ordered data'!$B$40:$B$50</c:f>
              <c:strCache>
                <c:ptCount val="11"/>
                <c:pt idx="0">
                  <c:v>Respiratory</c:v>
                </c:pt>
                <c:pt idx="1">
                  <c:v>Circulatory</c:v>
                </c:pt>
                <c:pt idx="2">
                  <c:v>Musculoskeletal</c:v>
                </c:pt>
                <c:pt idx="3">
                  <c:v>Ill-Defined</c:v>
                </c:pt>
                <c:pt idx="4">
                  <c:v>Health Status &amp; Contact</c:v>
                </c:pt>
                <c:pt idx="5">
                  <c:v>Nervous System</c:v>
                </c:pt>
                <c:pt idx="6">
                  <c:v>Mental Illness</c:v>
                </c:pt>
                <c:pt idx="7">
                  <c:v>Injury &amp; Poison</c:v>
                </c:pt>
                <c:pt idx="8">
                  <c:v>Genitourinary &amp; Breast</c:v>
                </c:pt>
                <c:pt idx="9">
                  <c:v>Endocrine &amp; Metabolism</c:v>
                </c:pt>
                <c:pt idx="10">
                  <c:v>Other</c:v>
                </c:pt>
              </c:strCache>
            </c:strRef>
          </c:cat>
          <c:val>
            <c:numRef>
              <c:f>'ordered data'!$C$40:$C$50</c:f>
              <c:numCache>
                <c:ptCount val="11"/>
                <c:pt idx="0">
                  <c:v>0.12282792697</c:v>
                </c:pt>
                <c:pt idx="1">
                  <c:v>0.09710385116199999</c:v>
                </c:pt>
                <c:pt idx="2">
                  <c:v>0.089943565276</c:v>
                </c:pt>
                <c:pt idx="3">
                  <c:v>0.08607935751899999</c:v>
                </c:pt>
                <c:pt idx="4">
                  <c:v>0.078094666143</c:v>
                </c:pt>
                <c:pt idx="5">
                  <c:v>0.075885444689</c:v>
                </c:pt>
                <c:pt idx="6">
                  <c:v>0.067106452517</c:v>
                </c:pt>
                <c:pt idx="7">
                  <c:v>0.065703882502</c:v>
                </c:pt>
                <c:pt idx="8">
                  <c:v>0.059249127156999995</c:v>
                </c:pt>
                <c:pt idx="9">
                  <c:v>0.057259129634999996</c:v>
                </c:pt>
                <c:pt idx="10">
                  <c:v>0.20074659643200005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Figure 6.9.5: Physician Visits by Cause, Mid, 2000/01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8925"/>
          <c:y val="0.144"/>
          <c:w val="0.41025"/>
          <c:h val="0.6005"/>
        </c:manualLayout>
      </c:layout>
      <c:pieChart>
        <c:varyColors val="1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numFmt formatCode="0.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'ordered data'!$B$76:$B$86</c:f>
              <c:strCache>
                <c:ptCount val="11"/>
                <c:pt idx="0">
                  <c:v>Respiratory</c:v>
                </c:pt>
                <c:pt idx="1">
                  <c:v>Circulatory</c:v>
                </c:pt>
                <c:pt idx="2">
                  <c:v>Musculoskeletal</c:v>
                </c:pt>
                <c:pt idx="3">
                  <c:v>Nervous System</c:v>
                </c:pt>
                <c:pt idx="4">
                  <c:v>Ill-Defined</c:v>
                </c:pt>
                <c:pt idx="5">
                  <c:v>Health Status &amp; Contact</c:v>
                </c:pt>
                <c:pt idx="6">
                  <c:v>Injury &amp; Poison</c:v>
                </c:pt>
                <c:pt idx="7">
                  <c:v>Genitourinary &amp; Breast</c:v>
                </c:pt>
                <c:pt idx="8">
                  <c:v>Mental Illness</c:v>
                </c:pt>
                <c:pt idx="9">
                  <c:v>Endocrine &amp; Metabolism</c:v>
                </c:pt>
                <c:pt idx="10">
                  <c:v>Other</c:v>
                </c:pt>
              </c:strCache>
            </c:strRef>
          </c:cat>
          <c:val>
            <c:numRef>
              <c:f>'ordered data'!$C$76:$C$86</c:f>
              <c:numCache>
                <c:ptCount val="11"/>
                <c:pt idx="0">
                  <c:v>0.1461872934</c:v>
                </c:pt>
                <c:pt idx="1">
                  <c:v>0.10829973806</c:v>
                </c:pt>
                <c:pt idx="2">
                  <c:v>0.09166859111</c:v>
                </c:pt>
                <c:pt idx="3">
                  <c:v>0.07996357854</c:v>
                </c:pt>
                <c:pt idx="4">
                  <c:v>0.078687507835</c:v>
                </c:pt>
                <c:pt idx="5">
                  <c:v>0.06505321359999999</c:v>
                </c:pt>
                <c:pt idx="6">
                  <c:v>0.06502550162000001</c:v>
                </c:pt>
                <c:pt idx="7">
                  <c:v>0.064707473657</c:v>
                </c:pt>
                <c:pt idx="8">
                  <c:v>0.060297309958</c:v>
                </c:pt>
                <c:pt idx="9">
                  <c:v>0.056251360856</c:v>
                </c:pt>
                <c:pt idx="10">
                  <c:v>0.18385843136799998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Figure 6.9.6: Physician Visits by Cause, Mid, 2005/06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895"/>
          <c:y val="0.16325"/>
          <c:w val="0.40975"/>
          <c:h val="0.60075"/>
        </c:manualLayout>
      </c:layout>
      <c:pieChart>
        <c:varyColors val="1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numFmt formatCode="0.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'ordered data'!$B$88:$B$98</c:f>
              <c:strCache>
                <c:ptCount val="11"/>
                <c:pt idx="0">
                  <c:v>Respiratory</c:v>
                </c:pt>
                <c:pt idx="1">
                  <c:v>Circulatory</c:v>
                </c:pt>
                <c:pt idx="2">
                  <c:v>Musculoskeletal</c:v>
                </c:pt>
                <c:pt idx="3">
                  <c:v>Ill-Defined</c:v>
                </c:pt>
                <c:pt idx="4">
                  <c:v>Nervous System</c:v>
                </c:pt>
                <c:pt idx="5">
                  <c:v>Health Status &amp; Contact</c:v>
                </c:pt>
                <c:pt idx="6">
                  <c:v>Endocrine &amp; Metabolism</c:v>
                </c:pt>
                <c:pt idx="7">
                  <c:v>Mental Illness</c:v>
                </c:pt>
                <c:pt idx="8">
                  <c:v>Injury &amp; Poison</c:v>
                </c:pt>
                <c:pt idx="9">
                  <c:v>Genitourinary &amp; Breast</c:v>
                </c:pt>
                <c:pt idx="10">
                  <c:v>Other</c:v>
                </c:pt>
              </c:strCache>
            </c:strRef>
          </c:cat>
          <c:val>
            <c:numRef>
              <c:f>'ordered data'!$C$88:$C$98</c:f>
              <c:numCache>
                <c:ptCount val="11"/>
                <c:pt idx="0">
                  <c:v>0.12522013834999998</c:v>
                </c:pt>
                <c:pt idx="1">
                  <c:v>0.11443951933999999</c:v>
                </c:pt>
                <c:pt idx="2">
                  <c:v>0.096775281219</c:v>
                </c:pt>
                <c:pt idx="3">
                  <c:v>0.079824304311</c:v>
                </c:pt>
                <c:pt idx="4">
                  <c:v>0.074188243899</c:v>
                </c:pt>
                <c:pt idx="5">
                  <c:v>0.071560848962</c:v>
                </c:pt>
                <c:pt idx="6">
                  <c:v>0.068011401805</c:v>
                </c:pt>
                <c:pt idx="7">
                  <c:v>0.066118017497</c:v>
                </c:pt>
                <c:pt idx="8">
                  <c:v>0.059649386724999996</c:v>
                </c:pt>
                <c:pt idx="9">
                  <c:v>0.058841456298</c:v>
                </c:pt>
                <c:pt idx="10">
                  <c:v>0.18537140159799997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Figure 6.9.7: Physician Visits by Cause, North, 2000/01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8025"/>
          <c:y val="0.15475"/>
          <c:w val="0.41025"/>
          <c:h val="0.60075"/>
        </c:manualLayout>
      </c:layout>
      <c:pieChart>
        <c:varyColors val="1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numFmt formatCode="0.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'ordered data'!$B$52:$B$62</c:f>
              <c:strCache>
                <c:ptCount val="11"/>
                <c:pt idx="0">
                  <c:v>Respiratory</c:v>
                </c:pt>
                <c:pt idx="1">
                  <c:v>Injury &amp; Poison</c:v>
                </c:pt>
                <c:pt idx="2">
                  <c:v>Ill-Defined</c:v>
                </c:pt>
                <c:pt idx="3">
                  <c:v>Musculoskeletal</c:v>
                </c:pt>
                <c:pt idx="4">
                  <c:v>Nervous System</c:v>
                </c:pt>
                <c:pt idx="5">
                  <c:v>Genitourinary &amp; Breast</c:v>
                </c:pt>
                <c:pt idx="6">
                  <c:v>Circulatory</c:v>
                </c:pt>
                <c:pt idx="7">
                  <c:v>Health Status &amp; Contact</c:v>
                </c:pt>
                <c:pt idx="8">
                  <c:v>Endocrine &amp; Metabolism</c:v>
                </c:pt>
                <c:pt idx="9">
                  <c:v>Disorders of Skin</c:v>
                </c:pt>
                <c:pt idx="10">
                  <c:v>Other</c:v>
                </c:pt>
              </c:strCache>
            </c:strRef>
          </c:cat>
          <c:val>
            <c:numRef>
              <c:f>'ordered data'!$C$52:$C$62</c:f>
              <c:numCache>
                <c:ptCount val="11"/>
                <c:pt idx="0">
                  <c:v>0.14466676864</c:v>
                </c:pt>
                <c:pt idx="1">
                  <c:v>0.090892973845</c:v>
                </c:pt>
                <c:pt idx="2">
                  <c:v>0.08748279266400001</c:v>
                </c:pt>
                <c:pt idx="3">
                  <c:v>0.08517457624800001</c:v>
                </c:pt>
                <c:pt idx="4">
                  <c:v>0.077592919616</c:v>
                </c:pt>
                <c:pt idx="5">
                  <c:v>0.06701475311800001</c:v>
                </c:pt>
                <c:pt idx="6">
                  <c:v>0.064007814564</c:v>
                </c:pt>
                <c:pt idx="7">
                  <c:v>0.060437726824000004</c:v>
                </c:pt>
                <c:pt idx="8">
                  <c:v>0.059356619436000006</c:v>
                </c:pt>
                <c:pt idx="9">
                  <c:v>0.058324179261999995</c:v>
                </c:pt>
                <c:pt idx="10">
                  <c:v>0.20504887578799993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Figure 6.9.8: Physician Visits by Cause, North, 2005/06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8775"/>
          <c:y val="0.16125"/>
          <c:w val="0.41075"/>
          <c:h val="0.601"/>
        </c:manualLayout>
      </c:layout>
      <c:pieChart>
        <c:varyColors val="1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numFmt formatCode="0.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'ordered data'!$B$64:$B$74</c:f>
              <c:strCache>
                <c:ptCount val="11"/>
                <c:pt idx="0">
                  <c:v>Respiratory</c:v>
                </c:pt>
                <c:pt idx="1">
                  <c:v>Injury &amp; Poison</c:v>
                </c:pt>
                <c:pt idx="2">
                  <c:v>Musculoskeletal</c:v>
                </c:pt>
                <c:pt idx="3">
                  <c:v>Ill-Defined</c:v>
                </c:pt>
                <c:pt idx="4">
                  <c:v>Nervous System</c:v>
                </c:pt>
                <c:pt idx="5">
                  <c:v>Endocrine &amp; Metabolism</c:v>
                </c:pt>
                <c:pt idx="6">
                  <c:v>Circulatory</c:v>
                </c:pt>
                <c:pt idx="7">
                  <c:v>Mental Illness</c:v>
                </c:pt>
                <c:pt idx="8">
                  <c:v>Genitourinary &amp; Breast</c:v>
                </c:pt>
                <c:pt idx="9">
                  <c:v>Health Status &amp; Contact</c:v>
                </c:pt>
                <c:pt idx="10">
                  <c:v>Other</c:v>
                </c:pt>
              </c:strCache>
            </c:strRef>
          </c:cat>
          <c:val>
            <c:numRef>
              <c:f>'ordered data'!$C$64:$C$74</c:f>
              <c:numCache>
                <c:ptCount val="11"/>
                <c:pt idx="0">
                  <c:v>0.12402939434</c:v>
                </c:pt>
                <c:pt idx="1">
                  <c:v>0.090316357407</c:v>
                </c:pt>
                <c:pt idx="2">
                  <c:v>0.088863450793</c:v>
                </c:pt>
                <c:pt idx="3">
                  <c:v>0.079605673941</c:v>
                </c:pt>
                <c:pt idx="4">
                  <c:v>0.076731880694</c:v>
                </c:pt>
                <c:pt idx="5">
                  <c:v>0.073633947583</c:v>
                </c:pt>
                <c:pt idx="6">
                  <c:v>0.067822321128</c:v>
                </c:pt>
                <c:pt idx="7">
                  <c:v>0.064212068331</c:v>
                </c:pt>
                <c:pt idx="8">
                  <c:v>0.061626454908</c:v>
                </c:pt>
                <c:pt idx="9">
                  <c:v>0.056779430365</c:v>
                </c:pt>
                <c:pt idx="10">
                  <c:v>0.216379020508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Figure 6.9.9: Physician Visits by Cause, Winnipeg, 2000/01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88"/>
          <c:y val="0.16125"/>
          <c:w val="0.41025"/>
          <c:h val="0.601"/>
        </c:manualLayout>
      </c:layout>
      <c:pieChart>
        <c:varyColors val="1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numFmt formatCode="0.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'ordered data'!$B$100:$B$110</c:f>
              <c:strCache>
                <c:ptCount val="11"/>
                <c:pt idx="0">
                  <c:v>Respiratory</c:v>
                </c:pt>
                <c:pt idx="1">
                  <c:v>Mental Illness</c:v>
                </c:pt>
                <c:pt idx="2">
                  <c:v>Circulatory</c:v>
                </c:pt>
                <c:pt idx="3">
                  <c:v>Nervous System</c:v>
                </c:pt>
                <c:pt idx="4">
                  <c:v>Musculoskeletal</c:v>
                </c:pt>
                <c:pt idx="5">
                  <c:v>Ill-Defined</c:v>
                </c:pt>
                <c:pt idx="6">
                  <c:v>Health Status &amp; Contact</c:v>
                </c:pt>
                <c:pt idx="7">
                  <c:v>Genitourinary &amp; Breast</c:v>
                </c:pt>
                <c:pt idx="8">
                  <c:v>Injury &amp; Poison</c:v>
                </c:pt>
                <c:pt idx="9">
                  <c:v>Disorders of Skin</c:v>
                </c:pt>
                <c:pt idx="10">
                  <c:v>Other</c:v>
                </c:pt>
              </c:strCache>
            </c:strRef>
          </c:cat>
          <c:val>
            <c:numRef>
              <c:f>'ordered data'!$C$100:$C$110</c:f>
              <c:numCache>
                <c:ptCount val="11"/>
                <c:pt idx="0">
                  <c:v>0.13790781956</c:v>
                </c:pt>
                <c:pt idx="1">
                  <c:v>0.095475734568</c:v>
                </c:pt>
                <c:pt idx="2">
                  <c:v>0.08773625152499999</c:v>
                </c:pt>
                <c:pt idx="3">
                  <c:v>0.08685268676499999</c:v>
                </c:pt>
                <c:pt idx="4">
                  <c:v>0.084175063178</c:v>
                </c:pt>
                <c:pt idx="5">
                  <c:v>0.081983300995</c:v>
                </c:pt>
                <c:pt idx="6">
                  <c:v>0.076493123814</c:v>
                </c:pt>
                <c:pt idx="7">
                  <c:v>0.060673147653</c:v>
                </c:pt>
                <c:pt idx="8">
                  <c:v>0.058794048906</c:v>
                </c:pt>
                <c:pt idx="9">
                  <c:v>0.05230351881</c:v>
                </c:pt>
                <c:pt idx="10">
                  <c:v>0.177605304222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0.7385</cdr:x>
      <cdr:y>0.976</cdr:y>
    </cdr:from>
    <cdr:to>
      <cdr:x>1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6391275" y="5772150"/>
          <a:ext cx="22669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Manitoba Centre for Health Policy, 2009  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0.73825</cdr:x>
      <cdr:y>0.97625</cdr:y>
    </cdr:from>
    <cdr:to>
      <cdr:x>1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6391275" y="5772150"/>
          <a:ext cx="22669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Manitoba Centre for Health Policy, 2009  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0.73875</cdr:x>
      <cdr:y>0.976</cdr:y>
    </cdr:from>
    <cdr:to>
      <cdr:x>1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6391275" y="5772150"/>
          <a:ext cx="22574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Manitoba Centre for Health Policy, 2009  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0.73825</cdr:x>
      <cdr:y>0.976</cdr:y>
    </cdr:from>
    <cdr:to>
      <cdr:x>1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6391275" y="5772150"/>
          <a:ext cx="22669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Manitoba Centre for Health Policy, 2009  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0.73825</cdr:x>
      <cdr:y>0.976</cdr:y>
    </cdr:from>
    <cdr:to>
      <cdr:x>1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6391275" y="5772150"/>
          <a:ext cx="22669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Manitoba Centre for Health Policy, 2009  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0.7375</cdr:x>
      <cdr:y>0.976</cdr:y>
    </cdr:from>
    <cdr:to>
      <cdr:x>1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6381750" y="5772150"/>
          <a:ext cx="227647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Manitoba Centre for Health Policy, 2009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0.73825</cdr:x>
      <cdr:y>0.97625</cdr:y>
    </cdr:from>
    <cdr:to>
      <cdr:x>1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6391275" y="5772150"/>
          <a:ext cx="22669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Manitoba Centre for Health Policy, 2009 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0.7385</cdr:x>
      <cdr:y>0.976</cdr:y>
    </cdr:from>
    <cdr:to>
      <cdr:x>1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6391275" y="5772150"/>
          <a:ext cx="22669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Manitoba Centre for Health Policy, 2009 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0.7365</cdr:x>
      <cdr:y>0.9755</cdr:y>
    </cdr:from>
    <cdr:to>
      <cdr:x>1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6372225" y="5762625"/>
          <a:ext cx="228600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Manitoba Centre for Health Policy, 2009 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0.73825</cdr:x>
      <cdr:y>0.97625</cdr:y>
    </cdr:from>
    <cdr:to>
      <cdr:x>1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6391275" y="5772150"/>
          <a:ext cx="22669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Manitoba Centre for Health Policy, 2009  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2"/>
  <sheetViews>
    <sheetView zoomScalePageLayoutView="0" workbookViewId="0" topLeftCell="A1">
      <pane ySplit="3" topLeftCell="A58" activePane="bottomLeft" state="frozen"/>
      <selection pane="topLeft" activeCell="A1" sqref="A1"/>
      <selection pane="bottomLeft" activeCell="C115" sqref="C115"/>
    </sheetView>
  </sheetViews>
  <sheetFormatPr defaultColWidth="9.140625" defaultRowHeight="12.75"/>
  <cols>
    <col min="1" max="1" width="31.57421875" style="0" customWidth="1"/>
    <col min="2" max="2" width="21.140625" style="0" customWidth="1"/>
    <col min="3" max="3" width="13.7109375" style="8" customWidth="1"/>
  </cols>
  <sheetData>
    <row r="1" spans="1:3" ht="12.75">
      <c r="A1" s="11" t="s">
        <v>39</v>
      </c>
      <c r="B1" s="11"/>
      <c r="C1" s="11"/>
    </row>
    <row r="3" spans="1:3" ht="12.75">
      <c r="A3" s="4" t="s">
        <v>28</v>
      </c>
      <c r="B3" s="4" t="s">
        <v>1</v>
      </c>
      <c r="C3" s="9" t="s">
        <v>27</v>
      </c>
    </row>
    <row r="4" spans="1:3" ht="12.75">
      <c r="A4" s="1" t="s">
        <v>40</v>
      </c>
      <c r="B4" t="s">
        <v>7</v>
      </c>
      <c r="C4" s="8">
        <f>'orig. data'!D76/100</f>
        <v>0.13970225916</v>
      </c>
    </row>
    <row r="5" spans="2:3" ht="12.75">
      <c r="B5" t="s">
        <v>5</v>
      </c>
      <c r="C5" s="8">
        <f>'orig. data'!D77/100</f>
        <v>0.091190383243</v>
      </c>
    </row>
    <row r="6" spans="2:3" ht="12.75">
      <c r="B6" t="s">
        <v>15</v>
      </c>
      <c r="C6" s="8">
        <f>'orig. data'!D78/100</f>
        <v>0.085416732071</v>
      </c>
    </row>
    <row r="7" spans="2:15" ht="12.75">
      <c r="B7" t="s">
        <v>34</v>
      </c>
      <c r="C7" s="8">
        <f>'orig. data'!D79/100</f>
        <v>0.08453376730300001</v>
      </c>
      <c r="E7" s="7" t="s">
        <v>50</v>
      </c>
      <c r="F7" s="7"/>
      <c r="G7" s="7"/>
      <c r="H7" s="7"/>
      <c r="I7" s="7"/>
      <c r="J7" s="7"/>
      <c r="K7" s="7"/>
      <c r="L7" s="7"/>
      <c r="M7" s="7"/>
      <c r="N7" s="7"/>
      <c r="O7" s="7"/>
    </row>
    <row r="8" spans="2:15" ht="12.75">
      <c r="B8" t="s">
        <v>13</v>
      </c>
      <c r="C8" s="8">
        <f>'orig. data'!D80/100</f>
        <v>0.08354279930700001</v>
      </c>
      <c r="E8" s="7" t="s">
        <v>51</v>
      </c>
      <c r="F8" s="7"/>
      <c r="G8" s="7"/>
      <c r="H8" s="7"/>
      <c r="I8" s="7"/>
      <c r="J8" s="7"/>
      <c r="K8" s="7"/>
      <c r="L8" s="7"/>
      <c r="M8" s="7"/>
      <c r="N8" s="7"/>
      <c r="O8" s="7"/>
    </row>
    <row r="9" spans="2:3" ht="12.75">
      <c r="B9" t="s">
        <v>35</v>
      </c>
      <c r="C9" s="8">
        <f>'orig. data'!D81/100</f>
        <v>0.081926845814</v>
      </c>
    </row>
    <row r="10" spans="2:15" ht="12.75">
      <c r="B10" t="s">
        <v>36</v>
      </c>
      <c r="C10" s="8">
        <f>'orig. data'!D82/100</f>
        <v>0.072674740007</v>
      </c>
      <c r="E10" s="2" t="s">
        <v>52</v>
      </c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2:3" ht="12.75">
      <c r="B11" t="s">
        <v>32</v>
      </c>
      <c r="C11" s="8">
        <f>'orig. data'!D83/100</f>
        <v>0.064167566409</v>
      </c>
    </row>
    <row r="12" spans="2:11" ht="12.75">
      <c r="B12" t="s">
        <v>37</v>
      </c>
      <c r="C12" s="8">
        <f>'orig. data'!D84/100</f>
        <v>0.062078139055</v>
      </c>
      <c r="E12" s="2" t="s">
        <v>53</v>
      </c>
      <c r="F12" s="2"/>
      <c r="G12" s="2"/>
      <c r="H12" s="2"/>
      <c r="I12" s="2"/>
      <c r="J12" s="2"/>
      <c r="K12" s="2"/>
    </row>
    <row r="13" spans="2:12" ht="12.75">
      <c r="B13" t="s">
        <v>19</v>
      </c>
      <c r="C13" s="8">
        <f>'orig. data'!D85/100</f>
        <v>0.052591940946</v>
      </c>
      <c r="G13" s="5"/>
      <c r="H13" s="5"/>
      <c r="I13" s="5"/>
      <c r="J13" s="5"/>
      <c r="K13" s="5"/>
      <c r="L13" s="6"/>
    </row>
    <row r="14" spans="2:3" ht="12.75">
      <c r="B14" t="s">
        <v>20</v>
      </c>
      <c r="C14" s="8">
        <f>'orig. data'!F86/100</f>
        <v>0.181642659125</v>
      </c>
    </row>
    <row r="16" spans="1:3" ht="12.75">
      <c r="A16" s="1" t="s">
        <v>45</v>
      </c>
      <c r="B16" t="s">
        <v>7</v>
      </c>
      <c r="C16" s="8">
        <f>'orig. data'!D184/100</f>
        <v>0.12054565138</v>
      </c>
    </row>
    <row r="17" spans="2:3" ht="12.75">
      <c r="B17" t="s">
        <v>5</v>
      </c>
      <c r="C17" s="8">
        <f>'orig. data'!D185/100</f>
        <v>0.09776849356299999</v>
      </c>
    </row>
    <row r="18" spans="2:3" ht="12.75">
      <c r="B18" t="s">
        <v>35</v>
      </c>
      <c r="C18" s="8">
        <f>'orig. data'!D186/100</f>
        <v>0.08877111215</v>
      </c>
    </row>
    <row r="19" spans="2:3" ht="12.75">
      <c r="B19" t="s">
        <v>15</v>
      </c>
      <c r="C19" s="8">
        <f>'orig. data'!D187/100</f>
        <v>0.08750886203700001</v>
      </c>
    </row>
    <row r="20" spans="2:3" ht="12.75">
      <c r="B20" t="s">
        <v>13</v>
      </c>
      <c r="C20" s="8">
        <f>'orig. data'!D188/100</f>
        <v>0.082158207799</v>
      </c>
    </row>
    <row r="21" spans="2:3" ht="12.75">
      <c r="B21" t="s">
        <v>36</v>
      </c>
      <c r="C21" s="8">
        <f>'orig. data'!D189/100</f>
        <v>0.080105158586</v>
      </c>
    </row>
    <row r="22" spans="2:3" ht="12.75">
      <c r="B22" t="s">
        <v>34</v>
      </c>
      <c r="C22" s="8">
        <f>'orig. data'!D190/100</f>
        <v>0.077078752736</v>
      </c>
    </row>
    <row r="23" spans="2:3" ht="12.75">
      <c r="B23" t="s">
        <v>38</v>
      </c>
      <c r="C23" s="8">
        <f>'orig. data'!D191/100</f>
        <v>0.060307618808</v>
      </c>
    </row>
    <row r="24" spans="2:3" ht="12.75">
      <c r="B24" t="s">
        <v>32</v>
      </c>
      <c r="C24" s="8">
        <f>'orig. data'!D192/100</f>
        <v>0.058420453658</v>
      </c>
    </row>
    <row r="25" spans="2:3" ht="12.75">
      <c r="B25" t="s">
        <v>37</v>
      </c>
      <c r="C25" s="8">
        <f>'orig. data'!D193/100</f>
        <v>0.057291421207999994</v>
      </c>
    </row>
    <row r="26" spans="1:3" ht="13.5" thickBot="1">
      <c r="A26" s="3"/>
      <c r="B26" s="3" t="s">
        <v>20</v>
      </c>
      <c r="C26" s="10">
        <f>'orig. data'!F194/100</f>
        <v>0.19004426807600003</v>
      </c>
    </row>
    <row r="28" spans="1:3" ht="12.75">
      <c r="A28" s="1" t="s">
        <v>41</v>
      </c>
      <c r="B28" t="s">
        <v>7</v>
      </c>
      <c r="C28" s="8">
        <f>'orig. data'!D22/100</f>
        <v>0.14094903005</v>
      </c>
    </row>
    <row r="29" spans="2:3" ht="12.75">
      <c r="B29" t="s">
        <v>5</v>
      </c>
      <c r="C29" s="8">
        <f>'orig. data'!D23/100</f>
        <v>0.096696256095</v>
      </c>
    </row>
    <row r="30" spans="2:3" ht="12.75">
      <c r="B30" t="s">
        <v>13</v>
      </c>
      <c r="C30" s="8">
        <f>'orig. data'!D24/100</f>
        <v>0.089772535725</v>
      </c>
    </row>
    <row r="31" spans="2:3" ht="12.75">
      <c r="B31" t="s">
        <v>15</v>
      </c>
      <c r="C31" s="8">
        <f>'orig. data'!D25/100</f>
        <v>0.085798261671</v>
      </c>
    </row>
    <row r="32" spans="2:3" ht="12.75">
      <c r="B32" t="s">
        <v>34</v>
      </c>
      <c r="C32" s="8">
        <f>'orig. data'!D26/100</f>
        <v>0.082153198689</v>
      </c>
    </row>
    <row r="33" spans="2:3" ht="12.75">
      <c r="B33" t="s">
        <v>32</v>
      </c>
      <c r="C33" s="8">
        <f>'orig. data'!D27/100</f>
        <v>0.072723992127</v>
      </c>
    </row>
    <row r="34" spans="2:3" ht="12.75">
      <c r="B34" t="s">
        <v>36</v>
      </c>
      <c r="C34" s="8">
        <f>'orig. data'!D28/100</f>
        <v>0.070239081628</v>
      </c>
    </row>
    <row r="35" spans="2:3" ht="12.75">
      <c r="B35" t="s">
        <v>37</v>
      </c>
      <c r="C35" s="8">
        <f>'orig. data'!D29/100</f>
        <v>0.063676227241</v>
      </c>
    </row>
    <row r="36" spans="2:3" ht="12.75">
      <c r="B36" t="s">
        <v>35</v>
      </c>
      <c r="C36" s="8">
        <f>'orig. data'!D30/100</f>
        <v>0.060456131438</v>
      </c>
    </row>
    <row r="37" spans="2:3" ht="12.75">
      <c r="B37" t="s">
        <v>19</v>
      </c>
      <c r="C37" s="8">
        <f>'orig. data'!D31/100</f>
        <v>0.051805635682</v>
      </c>
    </row>
    <row r="38" spans="2:3" ht="12.75">
      <c r="B38" t="s">
        <v>20</v>
      </c>
      <c r="C38" s="8">
        <f>'orig. data'!F32/100</f>
        <v>0.185729649651</v>
      </c>
    </row>
    <row r="40" spans="1:3" ht="12.75">
      <c r="A40" s="1" t="s">
        <v>46</v>
      </c>
      <c r="B40" t="s">
        <v>7</v>
      </c>
      <c r="C40" s="8">
        <f>'orig. data'!D130/100</f>
        <v>0.12282792697</v>
      </c>
    </row>
    <row r="41" spans="2:3" ht="12.75">
      <c r="B41" t="s">
        <v>5</v>
      </c>
      <c r="C41" s="8">
        <f>'orig. data'!D131/100</f>
        <v>0.09710385116199999</v>
      </c>
    </row>
    <row r="42" spans="2:3" ht="12.75">
      <c r="B42" t="s">
        <v>15</v>
      </c>
      <c r="C42" s="8">
        <f>'orig. data'!D132/100</f>
        <v>0.089943565276</v>
      </c>
    </row>
    <row r="43" spans="2:3" ht="12.75">
      <c r="B43" t="s">
        <v>13</v>
      </c>
      <c r="C43" s="8">
        <f>'orig. data'!D133/100</f>
        <v>0.08607935751899999</v>
      </c>
    </row>
    <row r="44" spans="2:3" ht="12.75">
      <c r="B44" t="s">
        <v>36</v>
      </c>
      <c r="C44" s="8">
        <f>'orig. data'!D134/100</f>
        <v>0.078094666143</v>
      </c>
    </row>
    <row r="45" spans="2:3" ht="12.75">
      <c r="B45" t="s">
        <v>34</v>
      </c>
      <c r="C45" s="8">
        <f>'orig. data'!D135/100</f>
        <v>0.075885444689</v>
      </c>
    </row>
    <row r="46" spans="2:3" ht="12.75">
      <c r="B46" t="s">
        <v>35</v>
      </c>
      <c r="C46" s="8">
        <f>'orig. data'!D136/100</f>
        <v>0.067106452517</v>
      </c>
    </row>
    <row r="47" spans="2:3" ht="12.75">
      <c r="B47" t="s">
        <v>32</v>
      </c>
      <c r="C47" s="8">
        <f>'orig. data'!D137/100</f>
        <v>0.065703882502</v>
      </c>
    </row>
    <row r="48" spans="2:3" ht="12.75">
      <c r="B48" t="s">
        <v>37</v>
      </c>
      <c r="C48" s="8">
        <f>'orig. data'!D138/100</f>
        <v>0.059249127156999995</v>
      </c>
    </row>
    <row r="49" spans="2:3" ht="12.75">
      <c r="B49" t="s">
        <v>38</v>
      </c>
      <c r="C49" s="8">
        <f>'orig. data'!D139/100</f>
        <v>0.057259129634999996</v>
      </c>
    </row>
    <row r="50" spans="1:3" ht="13.5" thickBot="1">
      <c r="A50" s="3"/>
      <c r="B50" s="3" t="s">
        <v>20</v>
      </c>
      <c r="C50" s="10">
        <f>'orig. data'!F140/100</f>
        <v>0.20074659643200005</v>
      </c>
    </row>
    <row r="52" spans="1:3" ht="12.75">
      <c r="A52" s="1" t="s">
        <v>42</v>
      </c>
      <c r="B52" t="s">
        <v>7</v>
      </c>
      <c r="C52" s="8">
        <f>'orig. data'!D58/100</f>
        <v>0.14466676864</v>
      </c>
    </row>
    <row r="53" spans="2:3" ht="12.75">
      <c r="B53" t="s">
        <v>32</v>
      </c>
      <c r="C53" s="8">
        <f>'orig. data'!D59/100</f>
        <v>0.090892973845</v>
      </c>
    </row>
    <row r="54" spans="2:3" ht="12.75">
      <c r="B54" t="s">
        <v>13</v>
      </c>
      <c r="C54" s="8">
        <f>'orig. data'!D60/100</f>
        <v>0.08748279266400001</v>
      </c>
    </row>
    <row r="55" spans="2:3" ht="12.75">
      <c r="B55" t="s">
        <v>15</v>
      </c>
      <c r="C55" s="8">
        <f>'orig. data'!D61/100</f>
        <v>0.08517457624800001</v>
      </c>
    </row>
    <row r="56" spans="2:3" ht="12.75">
      <c r="B56" t="s">
        <v>34</v>
      </c>
      <c r="C56" s="8">
        <f>'orig. data'!D62/100</f>
        <v>0.077592919616</v>
      </c>
    </row>
    <row r="57" spans="2:3" ht="12.75">
      <c r="B57" t="s">
        <v>37</v>
      </c>
      <c r="C57" s="8">
        <f>'orig. data'!D63/100</f>
        <v>0.06701475311800001</v>
      </c>
    </row>
    <row r="58" spans="2:3" ht="12.75">
      <c r="B58" t="s">
        <v>5</v>
      </c>
      <c r="C58" s="8">
        <f>'orig. data'!D64/100</f>
        <v>0.064007814564</v>
      </c>
    </row>
    <row r="59" spans="2:3" ht="12.75">
      <c r="B59" t="s">
        <v>36</v>
      </c>
      <c r="C59" s="8">
        <f>'orig. data'!D65/100</f>
        <v>0.060437726824000004</v>
      </c>
    </row>
    <row r="60" spans="2:3" ht="12.75">
      <c r="B60" t="s">
        <v>38</v>
      </c>
      <c r="C60" s="8">
        <f>'orig. data'!D66/100</f>
        <v>0.059356619436000006</v>
      </c>
    </row>
    <row r="61" spans="2:3" ht="12.75">
      <c r="B61" t="s">
        <v>19</v>
      </c>
      <c r="C61" s="8">
        <f>'orig. data'!D67/100</f>
        <v>0.058324179261999995</v>
      </c>
    </row>
    <row r="62" spans="2:3" ht="12.75">
      <c r="B62" t="s">
        <v>20</v>
      </c>
      <c r="C62" s="8">
        <f>'orig. data'!F68/100</f>
        <v>0.20504887578799993</v>
      </c>
    </row>
    <row r="64" spans="1:3" ht="12.75">
      <c r="A64" s="1" t="s">
        <v>47</v>
      </c>
      <c r="B64" t="s">
        <v>7</v>
      </c>
      <c r="C64" s="8">
        <f>'orig. data'!D166/100</f>
        <v>0.12402939434</v>
      </c>
    </row>
    <row r="65" spans="2:3" ht="12.75">
      <c r="B65" t="s">
        <v>32</v>
      </c>
      <c r="C65" s="8">
        <f>'orig. data'!D167/100</f>
        <v>0.090316357407</v>
      </c>
    </row>
    <row r="66" spans="2:3" ht="12.75">
      <c r="B66" t="s">
        <v>15</v>
      </c>
      <c r="C66" s="8">
        <f>'orig. data'!D168/100</f>
        <v>0.088863450793</v>
      </c>
    </row>
    <row r="67" spans="2:3" ht="12.75">
      <c r="B67" t="s">
        <v>13</v>
      </c>
      <c r="C67" s="8">
        <f>'orig. data'!D169/100</f>
        <v>0.079605673941</v>
      </c>
    </row>
    <row r="68" spans="2:3" ht="12.75">
      <c r="B68" t="s">
        <v>34</v>
      </c>
      <c r="C68" s="8">
        <f>'orig. data'!D170/100</f>
        <v>0.076731880694</v>
      </c>
    </row>
    <row r="69" spans="2:3" ht="12.75">
      <c r="B69" t="s">
        <v>38</v>
      </c>
      <c r="C69" s="8">
        <f>'orig. data'!D171/100</f>
        <v>0.073633947583</v>
      </c>
    </row>
    <row r="70" spans="2:3" ht="12.75">
      <c r="B70" t="s">
        <v>5</v>
      </c>
      <c r="C70" s="8">
        <f>'orig. data'!D172/100</f>
        <v>0.067822321128</v>
      </c>
    </row>
    <row r="71" spans="2:3" ht="12.75">
      <c r="B71" t="s">
        <v>35</v>
      </c>
      <c r="C71" s="8">
        <f>'orig. data'!D173/100</f>
        <v>0.064212068331</v>
      </c>
    </row>
    <row r="72" spans="2:3" ht="12.75">
      <c r="B72" t="s">
        <v>37</v>
      </c>
      <c r="C72" s="8">
        <f>'orig. data'!D174/100</f>
        <v>0.061626454908</v>
      </c>
    </row>
    <row r="73" spans="2:3" ht="12.75">
      <c r="B73" t="s">
        <v>36</v>
      </c>
      <c r="C73" s="8">
        <f>'orig. data'!D175/100</f>
        <v>0.056779430365</v>
      </c>
    </row>
    <row r="74" spans="1:3" ht="13.5" thickBot="1">
      <c r="A74" s="3"/>
      <c r="B74" s="3" t="s">
        <v>20</v>
      </c>
      <c r="C74" s="10">
        <f>'orig. data'!F176/100</f>
        <v>0.216379020508</v>
      </c>
    </row>
    <row r="76" spans="1:3" ht="12.75">
      <c r="A76" s="1" t="s">
        <v>43</v>
      </c>
      <c r="B76" t="s">
        <v>7</v>
      </c>
      <c r="C76" s="8">
        <f>'orig. data'!D40/100</f>
        <v>0.1461872934</v>
      </c>
    </row>
    <row r="77" spans="2:3" ht="12.75">
      <c r="B77" t="s">
        <v>5</v>
      </c>
      <c r="C77" s="8">
        <f>'orig. data'!D41/100</f>
        <v>0.10829973806</v>
      </c>
    </row>
    <row r="78" spans="2:3" ht="12.75">
      <c r="B78" t="s">
        <v>15</v>
      </c>
      <c r="C78" s="8">
        <f>'orig. data'!D42/100</f>
        <v>0.09166859111</v>
      </c>
    </row>
    <row r="79" spans="2:3" ht="12.75">
      <c r="B79" t="s">
        <v>34</v>
      </c>
      <c r="C79" s="8">
        <f>'orig. data'!D43/100</f>
        <v>0.07996357854</v>
      </c>
    </row>
    <row r="80" spans="2:3" ht="12.75">
      <c r="B80" t="s">
        <v>13</v>
      </c>
      <c r="C80" s="8">
        <f>'orig. data'!D44/100</f>
        <v>0.078687507835</v>
      </c>
    </row>
    <row r="81" spans="2:3" ht="12.75">
      <c r="B81" t="s">
        <v>36</v>
      </c>
      <c r="C81" s="8">
        <f>'orig. data'!D45/100</f>
        <v>0.06505321359999999</v>
      </c>
    </row>
    <row r="82" spans="2:3" ht="12.75">
      <c r="B82" t="s">
        <v>32</v>
      </c>
      <c r="C82" s="8">
        <f>'orig. data'!D46/100</f>
        <v>0.06502550162000001</v>
      </c>
    </row>
    <row r="83" spans="2:3" ht="12.75">
      <c r="B83" t="s">
        <v>37</v>
      </c>
      <c r="C83" s="8">
        <f>'orig. data'!D47/100</f>
        <v>0.064707473657</v>
      </c>
    </row>
    <row r="84" spans="2:3" ht="12.75">
      <c r="B84" t="s">
        <v>35</v>
      </c>
      <c r="C84" s="8">
        <f>'orig. data'!D48/100</f>
        <v>0.060297309958</v>
      </c>
    </row>
    <row r="85" spans="2:3" ht="12.75">
      <c r="B85" t="s">
        <v>38</v>
      </c>
      <c r="C85" s="8">
        <f>'orig. data'!D49/100</f>
        <v>0.056251360856</v>
      </c>
    </row>
    <row r="86" spans="2:3" ht="12.75">
      <c r="B86" t="s">
        <v>20</v>
      </c>
      <c r="C86" s="8">
        <f>'orig. data'!F50/100</f>
        <v>0.18385843136799998</v>
      </c>
    </row>
    <row r="88" spans="1:3" ht="12.75">
      <c r="A88" s="1" t="s">
        <v>48</v>
      </c>
      <c r="B88" t="s">
        <v>7</v>
      </c>
      <c r="C88" s="8">
        <f>'orig. data'!D148/100</f>
        <v>0.12522013834999998</v>
      </c>
    </row>
    <row r="89" spans="2:3" ht="12.75">
      <c r="B89" t="s">
        <v>5</v>
      </c>
      <c r="C89" s="8">
        <f>'orig. data'!D149/100</f>
        <v>0.11443951933999999</v>
      </c>
    </row>
    <row r="90" spans="2:3" ht="12.75">
      <c r="B90" t="s">
        <v>15</v>
      </c>
      <c r="C90" s="8">
        <f>'orig. data'!D150/100</f>
        <v>0.096775281219</v>
      </c>
    </row>
    <row r="91" spans="2:3" ht="12.75">
      <c r="B91" t="s">
        <v>13</v>
      </c>
      <c r="C91" s="8">
        <f>'orig. data'!D151/100</f>
        <v>0.079824304311</v>
      </c>
    </row>
    <row r="92" spans="2:3" ht="12.75">
      <c r="B92" t="s">
        <v>34</v>
      </c>
      <c r="C92" s="8">
        <f>'orig. data'!D152/100</f>
        <v>0.074188243899</v>
      </c>
    </row>
    <row r="93" spans="2:3" ht="12.75">
      <c r="B93" t="s">
        <v>36</v>
      </c>
      <c r="C93" s="8">
        <f>'orig. data'!D153/100</f>
        <v>0.071560848962</v>
      </c>
    </row>
    <row r="94" spans="2:3" ht="12.75">
      <c r="B94" t="s">
        <v>38</v>
      </c>
      <c r="C94" s="8">
        <f>'orig. data'!D154/100</f>
        <v>0.068011401805</v>
      </c>
    </row>
    <row r="95" spans="2:3" ht="12.75">
      <c r="B95" t="s">
        <v>35</v>
      </c>
      <c r="C95" s="8">
        <f>'orig. data'!D155/100</f>
        <v>0.066118017497</v>
      </c>
    </row>
    <row r="96" spans="2:3" ht="12.75">
      <c r="B96" t="s">
        <v>32</v>
      </c>
      <c r="C96" s="8">
        <f>'orig. data'!D156/100</f>
        <v>0.059649386724999996</v>
      </c>
    </row>
    <row r="97" spans="2:3" ht="12.75">
      <c r="B97" t="s">
        <v>37</v>
      </c>
      <c r="C97" s="8">
        <f>'orig. data'!D157/100</f>
        <v>0.058841456298</v>
      </c>
    </row>
    <row r="98" spans="1:3" ht="13.5" thickBot="1">
      <c r="A98" s="3"/>
      <c r="B98" s="3" t="s">
        <v>20</v>
      </c>
      <c r="C98" s="10">
        <f>'orig. data'!F158/100</f>
        <v>0.18537140159799997</v>
      </c>
    </row>
    <row r="100" spans="1:3" ht="12.75">
      <c r="A100" s="1" t="s">
        <v>44</v>
      </c>
      <c r="B100" t="s">
        <v>7</v>
      </c>
      <c r="C100" s="8">
        <f>'orig. data'!D4/100</f>
        <v>0.13790781956</v>
      </c>
    </row>
    <row r="101" spans="2:3" ht="12.75">
      <c r="B101" t="s">
        <v>35</v>
      </c>
      <c r="C101" s="8">
        <f>'orig. data'!D5/100</f>
        <v>0.095475734568</v>
      </c>
    </row>
    <row r="102" spans="2:3" ht="12.75">
      <c r="B102" t="s">
        <v>5</v>
      </c>
      <c r="C102" s="8">
        <f>'orig. data'!D6/100</f>
        <v>0.08773625152499999</v>
      </c>
    </row>
    <row r="103" spans="2:3" ht="12.75">
      <c r="B103" t="s">
        <v>34</v>
      </c>
      <c r="C103" s="8">
        <f>'orig. data'!D7/100</f>
        <v>0.08685268676499999</v>
      </c>
    </row>
    <row r="104" spans="2:3" ht="12.75">
      <c r="B104" t="s">
        <v>15</v>
      </c>
      <c r="C104" s="8">
        <f>'orig. data'!D8/100</f>
        <v>0.084175063178</v>
      </c>
    </row>
    <row r="105" spans="2:3" ht="12.75">
      <c r="B105" t="s">
        <v>13</v>
      </c>
      <c r="C105" s="8">
        <f>'orig. data'!D9/100</f>
        <v>0.081983300995</v>
      </c>
    </row>
    <row r="106" spans="2:3" ht="12.75">
      <c r="B106" t="s">
        <v>36</v>
      </c>
      <c r="C106" s="8">
        <f>'orig. data'!D10/100</f>
        <v>0.076493123814</v>
      </c>
    </row>
    <row r="107" spans="2:3" ht="12.75">
      <c r="B107" t="s">
        <v>37</v>
      </c>
      <c r="C107" s="8">
        <f>'orig. data'!D11/100</f>
        <v>0.060673147653</v>
      </c>
    </row>
    <row r="108" spans="2:3" ht="12.75">
      <c r="B108" t="s">
        <v>32</v>
      </c>
      <c r="C108" s="8">
        <f>'orig. data'!D12/100</f>
        <v>0.058794048906</v>
      </c>
    </row>
    <row r="109" spans="2:3" ht="12.75">
      <c r="B109" t="s">
        <v>19</v>
      </c>
      <c r="C109" s="8">
        <f>'orig. data'!D13/100</f>
        <v>0.05230351881</v>
      </c>
    </row>
    <row r="110" spans="2:3" ht="12.75">
      <c r="B110" t="s">
        <v>20</v>
      </c>
      <c r="C110" s="8">
        <f>'orig. data'!F14/100</f>
        <v>0.177605304222</v>
      </c>
    </row>
    <row r="112" spans="1:3" ht="12.75">
      <c r="A112" s="1" t="s">
        <v>49</v>
      </c>
      <c r="B112" t="s">
        <v>7</v>
      </c>
      <c r="C112" s="8">
        <f>'orig. data'!D112/100</f>
        <v>0.11880937456</v>
      </c>
    </row>
    <row r="113" spans="2:3" ht="12.75">
      <c r="B113" t="s">
        <v>35</v>
      </c>
      <c r="C113" s="8">
        <f>'orig. data'!D113/100</f>
        <v>0.10213669218</v>
      </c>
    </row>
    <row r="114" spans="2:3" ht="12.75">
      <c r="B114" t="s">
        <v>5</v>
      </c>
      <c r="C114" s="8">
        <f>'orig. data'!D114/100</f>
        <v>0.096585071668</v>
      </c>
    </row>
    <row r="115" spans="2:3" ht="12.75">
      <c r="B115" t="s">
        <v>15</v>
      </c>
      <c r="C115" s="8">
        <f>'orig. data'!D115/100</f>
        <v>0.08477267378400001</v>
      </c>
    </row>
    <row r="116" spans="2:3" ht="12.75">
      <c r="B116" t="s">
        <v>36</v>
      </c>
      <c r="C116" s="8">
        <f>'orig. data'!D116/100</f>
        <v>0.084749478386</v>
      </c>
    </row>
    <row r="117" spans="2:3" ht="12.75">
      <c r="B117" t="s">
        <v>13</v>
      </c>
      <c r="C117" s="8">
        <f>'orig. data'!D117/100</f>
        <v>0.081277240449</v>
      </c>
    </row>
    <row r="118" spans="2:3" ht="12.75">
      <c r="B118" t="s">
        <v>34</v>
      </c>
      <c r="C118" s="8">
        <f>'orig. data'!D118/100</f>
        <v>0.078054494476</v>
      </c>
    </row>
    <row r="119" spans="2:3" ht="12.75">
      <c r="B119" t="s">
        <v>38</v>
      </c>
      <c r="C119" s="8">
        <f>'orig. data'!D119/100</f>
        <v>0.058865111405999995</v>
      </c>
    </row>
    <row r="120" spans="2:3" ht="12.75">
      <c r="B120" t="s">
        <v>37</v>
      </c>
      <c r="C120" s="8">
        <f>'orig. data'!D120/100</f>
        <v>0.0559970853</v>
      </c>
    </row>
    <row r="121" spans="2:3" ht="12.75">
      <c r="B121" t="s">
        <v>32</v>
      </c>
      <c r="C121" s="8">
        <f>'orig. data'!D121/100</f>
        <v>0.053287749662</v>
      </c>
    </row>
    <row r="122" spans="1:3" ht="13.5" thickBot="1">
      <c r="A122" s="3"/>
      <c r="B122" s="3" t="s">
        <v>20</v>
      </c>
      <c r="C122" s="10">
        <f>'orig. data'!F122/100</f>
        <v>0.18546502812899998</v>
      </c>
    </row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9"/>
  <sheetViews>
    <sheetView zoomScalePageLayoutView="0" workbookViewId="0" topLeftCell="A1">
      <pane ySplit="3" topLeftCell="A40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3" max="3" width="36.421875" style="0" customWidth="1"/>
  </cols>
  <sheetData>
    <row r="1" ht="12.75">
      <c r="A1" t="s">
        <v>29</v>
      </c>
    </row>
    <row r="3" spans="1:5" ht="12.75">
      <c r="A3" t="s">
        <v>54</v>
      </c>
      <c r="B3" t="s">
        <v>0</v>
      </c>
      <c r="C3" t="s">
        <v>1</v>
      </c>
      <c r="D3" t="s">
        <v>3</v>
      </c>
      <c r="E3" t="s">
        <v>2</v>
      </c>
    </row>
    <row r="4" spans="1:5" ht="12.75">
      <c r="A4" t="s">
        <v>30</v>
      </c>
      <c r="B4" t="s">
        <v>4</v>
      </c>
      <c r="C4" t="s">
        <v>7</v>
      </c>
      <c r="D4">
        <v>13.790781956</v>
      </c>
      <c r="E4">
        <v>486505</v>
      </c>
    </row>
    <row r="5" spans="1:5" ht="12.75">
      <c r="A5" t="s">
        <v>30</v>
      </c>
      <c r="B5" t="s">
        <v>4</v>
      </c>
      <c r="C5" t="s">
        <v>10</v>
      </c>
      <c r="D5">
        <v>9.5475734568</v>
      </c>
      <c r="E5">
        <v>336815</v>
      </c>
    </row>
    <row r="6" spans="1:5" ht="12.75">
      <c r="A6" t="s">
        <v>30</v>
      </c>
      <c r="B6" t="s">
        <v>4</v>
      </c>
      <c r="C6" t="s">
        <v>5</v>
      </c>
      <c r="D6">
        <v>8.7736251525</v>
      </c>
      <c r="E6">
        <v>309512</v>
      </c>
    </row>
    <row r="7" spans="1:5" ht="12.75">
      <c r="A7" t="s">
        <v>30</v>
      </c>
      <c r="B7" t="s">
        <v>4</v>
      </c>
      <c r="C7" t="s">
        <v>11</v>
      </c>
      <c r="D7">
        <v>8.6852686765</v>
      </c>
      <c r="E7">
        <v>306395</v>
      </c>
    </row>
    <row r="8" spans="1:5" ht="12.75">
      <c r="A8" t="s">
        <v>30</v>
      </c>
      <c r="B8" t="s">
        <v>4</v>
      </c>
      <c r="C8" t="s">
        <v>15</v>
      </c>
      <c r="D8">
        <v>8.4175063178</v>
      </c>
      <c r="E8">
        <v>296949</v>
      </c>
    </row>
    <row r="9" spans="1:5" ht="12.75">
      <c r="A9" t="s">
        <v>30</v>
      </c>
      <c r="B9" t="s">
        <v>4</v>
      </c>
      <c r="C9" t="s">
        <v>13</v>
      </c>
      <c r="D9">
        <v>8.1983300995</v>
      </c>
      <c r="E9">
        <v>289217</v>
      </c>
    </row>
    <row r="10" spans="1:5" ht="12.75">
      <c r="A10" t="s">
        <v>30</v>
      </c>
      <c r="B10" t="s">
        <v>4</v>
      </c>
      <c r="C10" t="s">
        <v>31</v>
      </c>
      <c r="D10">
        <v>7.6493123814</v>
      </c>
      <c r="E10">
        <v>269849</v>
      </c>
    </row>
    <row r="11" spans="1:5" ht="12.75">
      <c r="A11" t="s">
        <v>30</v>
      </c>
      <c r="B11" t="s">
        <v>4</v>
      </c>
      <c r="C11" t="s">
        <v>12</v>
      </c>
      <c r="D11">
        <v>6.0673147653</v>
      </c>
      <c r="E11">
        <v>214040</v>
      </c>
    </row>
    <row r="12" spans="1:5" ht="12.75">
      <c r="A12" t="s">
        <v>30</v>
      </c>
      <c r="B12" t="s">
        <v>4</v>
      </c>
      <c r="C12" t="s">
        <v>32</v>
      </c>
      <c r="D12">
        <v>5.8794048906</v>
      </c>
      <c r="E12">
        <v>207411</v>
      </c>
    </row>
    <row r="13" spans="1:6" ht="12.75">
      <c r="A13" t="s">
        <v>30</v>
      </c>
      <c r="B13" t="s">
        <v>4</v>
      </c>
      <c r="C13" t="s">
        <v>19</v>
      </c>
      <c r="D13">
        <v>5.230351881</v>
      </c>
      <c r="E13">
        <v>184514</v>
      </c>
      <c r="F13" t="s">
        <v>20</v>
      </c>
    </row>
    <row r="14" spans="1:6" ht="12.75">
      <c r="A14" t="s">
        <v>30</v>
      </c>
      <c r="B14" t="s">
        <v>4</v>
      </c>
      <c r="C14" t="s">
        <v>9</v>
      </c>
      <c r="D14">
        <v>4.6790664318</v>
      </c>
      <c r="E14">
        <v>165066</v>
      </c>
      <c r="F14">
        <f>SUM(D14:D21)</f>
        <v>17.7605304222</v>
      </c>
    </row>
    <row r="15" spans="1:5" ht="12.75">
      <c r="A15" t="s">
        <v>30</v>
      </c>
      <c r="B15" t="s">
        <v>4</v>
      </c>
      <c r="C15" t="s">
        <v>8</v>
      </c>
      <c r="D15">
        <v>3.7720873473</v>
      </c>
      <c r="E15">
        <v>133070</v>
      </c>
    </row>
    <row r="16" spans="1:5" ht="12.75">
      <c r="A16" t="s">
        <v>30</v>
      </c>
      <c r="B16" t="s">
        <v>4</v>
      </c>
      <c r="C16" t="s">
        <v>14</v>
      </c>
      <c r="D16">
        <v>3.1605936353</v>
      </c>
      <c r="E16">
        <v>111498</v>
      </c>
    </row>
    <row r="17" spans="1:5" ht="12.75">
      <c r="A17" t="s">
        <v>30</v>
      </c>
      <c r="B17" t="s">
        <v>4</v>
      </c>
      <c r="C17" t="s">
        <v>6</v>
      </c>
      <c r="D17">
        <v>2.5868009541</v>
      </c>
      <c r="E17">
        <v>91256</v>
      </c>
    </row>
    <row r="18" spans="1:5" ht="12.75">
      <c r="A18" t="s">
        <v>30</v>
      </c>
      <c r="B18" t="s">
        <v>4</v>
      </c>
      <c r="C18" t="s">
        <v>21</v>
      </c>
      <c r="D18">
        <v>2.4409574928</v>
      </c>
      <c r="E18">
        <v>86111</v>
      </c>
    </row>
    <row r="19" spans="1:5" ht="12.75">
      <c r="A19" t="s">
        <v>30</v>
      </c>
      <c r="B19" t="s">
        <v>4</v>
      </c>
      <c r="C19" t="s">
        <v>18</v>
      </c>
      <c r="D19">
        <v>0.8475078343</v>
      </c>
      <c r="E19">
        <v>29898</v>
      </c>
    </row>
    <row r="20" spans="1:5" ht="12.75">
      <c r="A20" t="s">
        <v>30</v>
      </c>
      <c r="B20" t="s">
        <v>4</v>
      </c>
      <c r="C20" t="s">
        <v>16</v>
      </c>
      <c r="D20">
        <v>0.2354471895</v>
      </c>
      <c r="E20">
        <v>8306</v>
      </c>
    </row>
    <row r="21" spans="1:6" ht="13.5" thickBot="1">
      <c r="A21" s="3" t="s">
        <v>30</v>
      </c>
      <c r="B21" s="3" t="s">
        <v>4</v>
      </c>
      <c r="C21" s="3" t="s">
        <v>17</v>
      </c>
      <c r="D21" s="3">
        <v>0.0380695371</v>
      </c>
      <c r="E21" s="3">
        <v>1343</v>
      </c>
      <c r="F21" s="3"/>
    </row>
    <row r="22" spans="1:5" ht="12.75">
      <c r="A22" t="s">
        <v>30</v>
      </c>
      <c r="B22" t="s">
        <v>22</v>
      </c>
      <c r="C22" t="s">
        <v>7</v>
      </c>
      <c r="D22">
        <v>14.094903005</v>
      </c>
      <c r="E22">
        <v>178107</v>
      </c>
    </row>
    <row r="23" spans="1:5" ht="12.75">
      <c r="A23" t="s">
        <v>30</v>
      </c>
      <c r="B23" t="s">
        <v>22</v>
      </c>
      <c r="C23" t="s">
        <v>5</v>
      </c>
      <c r="D23">
        <v>9.6696256095</v>
      </c>
      <c r="E23">
        <v>122188</v>
      </c>
    </row>
    <row r="24" spans="1:5" ht="12.75">
      <c r="A24" t="s">
        <v>30</v>
      </c>
      <c r="B24" t="s">
        <v>22</v>
      </c>
      <c r="C24" t="s">
        <v>13</v>
      </c>
      <c r="D24">
        <v>8.9772535725</v>
      </c>
      <c r="E24">
        <v>113439</v>
      </c>
    </row>
    <row r="25" spans="1:5" ht="12.75">
      <c r="A25" t="s">
        <v>30</v>
      </c>
      <c r="B25" t="s">
        <v>22</v>
      </c>
      <c r="C25" t="s">
        <v>15</v>
      </c>
      <c r="D25">
        <v>8.5798261671</v>
      </c>
      <c r="E25">
        <v>108417</v>
      </c>
    </row>
    <row r="26" spans="1:5" ht="12.75">
      <c r="A26" t="s">
        <v>30</v>
      </c>
      <c r="B26" t="s">
        <v>22</v>
      </c>
      <c r="C26" t="s">
        <v>11</v>
      </c>
      <c r="D26">
        <v>8.2153198689</v>
      </c>
      <c r="E26">
        <v>103811</v>
      </c>
    </row>
    <row r="27" spans="1:5" ht="12.75">
      <c r="A27" t="s">
        <v>30</v>
      </c>
      <c r="B27" t="s">
        <v>22</v>
      </c>
      <c r="C27" t="s">
        <v>32</v>
      </c>
      <c r="D27">
        <v>7.2723992127</v>
      </c>
      <c r="E27">
        <v>91896</v>
      </c>
    </row>
    <row r="28" spans="1:5" ht="12.75">
      <c r="A28" t="s">
        <v>30</v>
      </c>
      <c r="B28" t="s">
        <v>22</v>
      </c>
      <c r="C28" t="s">
        <v>31</v>
      </c>
      <c r="D28">
        <v>7.0239081628</v>
      </c>
      <c r="E28">
        <v>88756</v>
      </c>
    </row>
    <row r="29" spans="1:5" ht="12.75">
      <c r="A29" t="s">
        <v>30</v>
      </c>
      <c r="B29" t="s">
        <v>22</v>
      </c>
      <c r="C29" t="s">
        <v>12</v>
      </c>
      <c r="D29">
        <v>6.3676227241</v>
      </c>
      <c r="E29">
        <v>80463</v>
      </c>
    </row>
    <row r="30" spans="1:5" ht="12.75">
      <c r="A30" t="s">
        <v>30</v>
      </c>
      <c r="B30" t="s">
        <v>22</v>
      </c>
      <c r="C30" t="s">
        <v>10</v>
      </c>
      <c r="D30">
        <v>6.0456131438</v>
      </c>
      <c r="E30">
        <v>76394</v>
      </c>
    </row>
    <row r="31" spans="1:6" ht="12.75">
      <c r="A31" t="s">
        <v>30</v>
      </c>
      <c r="B31" t="s">
        <v>22</v>
      </c>
      <c r="C31" t="s">
        <v>19</v>
      </c>
      <c r="D31">
        <v>5.1805635682</v>
      </c>
      <c r="E31">
        <v>65463</v>
      </c>
      <c r="F31" t="s">
        <v>20</v>
      </c>
    </row>
    <row r="32" spans="1:6" ht="12.75">
      <c r="A32" t="s">
        <v>30</v>
      </c>
      <c r="B32" t="s">
        <v>22</v>
      </c>
      <c r="C32" t="s">
        <v>9</v>
      </c>
      <c r="D32">
        <v>4.8153450346</v>
      </c>
      <c r="E32">
        <v>60848</v>
      </c>
      <c r="F32">
        <f>SUM(D32:D39)</f>
        <v>18.5729649651</v>
      </c>
    </row>
    <row r="33" spans="1:5" ht="12.75">
      <c r="A33" t="s">
        <v>30</v>
      </c>
      <c r="B33" t="s">
        <v>22</v>
      </c>
      <c r="C33" t="s">
        <v>8</v>
      </c>
      <c r="D33">
        <v>4.4734719977</v>
      </c>
      <c r="E33">
        <v>56528</v>
      </c>
    </row>
    <row r="34" spans="1:5" ht="12.75">
      <c r="A34" t="s">
        <v>30</v>
      </c>
      <c r="B34" t="s">
        <v>22</v>
      </c>
      <c r="C34" t="s">
        <v>21</v>
      </c>
      <c r="D34">
        <v>2.9877487581</v>
      </c>
      <c r="E34">
        <v>37754</v>
      </c>
    </row>
    <row r="35" spans="1:5" ht="12.75">
      <c r="A35" t="s">
        <v>30</v>
      </c>
      <c r="B35" t="s">
        <v>22</v>
      </c>
      <c r="C35" t="s">
        <v>14</v>
      </c>
      <c r="D35">
        <v>2.8068409428</v>
      </c>
      <c r="E35">
        <v>35468</v>
      </c>
    </row>
    <row r="36" spans="1:5" ht="12.75">
      <c r="A36" t="s">
        <v>30</v>
      </c>
      <c r="B36" t="s">
        <v>22</v>
      </c>
      <c r="C36" t="s">
        <v>6</v>
      </c>
      <c r="D36">
        <v>2.4637017094</v>
      </c>
      <c r="E36">
        <v>31132</v>
      </c>
    </row>
    <row r="37" spans="1:5" ht="12.75">
      <c r="A37" t="s">
        <v>30</v>
      </c>
      <c r="B37" t="s">
        <v>22</v>
      </c>
      <c r="C37" t="s">
        <v>18</v>
      </c>
      <c r="D37">
        <v>0.720070084</v>
      </c>
      <c r="E37">
        <v>9099</v>
      </c>
    </row>
    <row r="38" spans="1:5" ht="12.75">
      <c r="A38" t="s">
        <v>30</v>
      </c>
      <c r="B38" t="s">
        <v>22</v>
      </c>
      <c r="C38" t="s">
        <v>16</v>
      </c>
      <c r="D38">
        <v>0.2472248535</v>
      </c>
      <c r="E38">
        <v>3124</v>
      </c>
    </row>
    <row r="39" spans="1:6" ht="13.5" thickBot="1">
      <c r="A39" s="3" t="s">
        <v>30</v>
      </c>
      <c r="B39" s="3" t="s">
        <v>22</v>
      </c>
      <c r="C39" s="3" t="s">
        <v>17</v>
      </c>
      <c r="D39" s="3">
        <v>0.058561585</v>
      </c>
      <c r="E39" s="3">
        <v>740</v>
      </c>
      <c r="F39" s="3"/>
    </row>
    <row r="40" spans="1:5" ht="12.75">
      <c r="A40" t="s">
        <v>30</v>
      </c>
      <c r="B40" t="s">
        <v>23</v>
      </c>
      <c r="C40" t="s">
        <v>7</v>
      </c>
      <c r="D40">
        <v>14.61872934</v>
      </c>
      <c r="E40">
        <v>110780</v>
      </c>
    </row>
    <row r="41" spans="1:5" ht="12.75">
      <c r="A41" t="s">
        <v>30</v>
      </c>
      <c r="B41" t="s">
        <v>23</v>
      </c>
      <c r="C41" t="s">
        <v>5</v>
      </c>
      <c r="D41">
        <v>10.829973806</v>
      </c>
      <c r="E41">
        <v>82069</v>
      </c>
    </row>
    <row r="42" spans="1:5" ht="12.75">
      <c r="A42" t="s">
        <v>30</v>
      </c>
      <c r="B42" t="s">
        <v>23</v>
      </c>
      <c r="C42" t="s">
        <v>15</v>
      </c>
      <c r="D42">
        <v>9.166859111</v>
      </c>
      <c r="E42">
        <v>69466</v>
      </c>
    </row>
    <row r="43" spans="1:5" ht="12.75">
      <c r="A43" t="s">
        <v>30</v>
      </c>
      <c r="B43" t="s">
        <v>23</v>
      </c>
      <c r="C43" t="s">
        <v>11</v>
      </c>
      <c r="D43">
        <v>7.996357854</v>
      </c>
      <c r="E43">
        <v>60596</v>
      </c>
    </row>
    <row r="44" spans="1:5" ht="12.75">
      <c r="A44" t="s">
        <v>30</v>
      </c>
      <c r="B44" t="s">
        <v>23</v>
      </c>
      <c r="C44" t="s">
        <v>13</v>
      </c>
      <c r="D44">
        <v>7.8687507835</v>
      </c>
      <c r="E44">
        <v>59629</v>
      </c>
    </row>
    <row r="45" spans="1:5" ht="12.75">
      <c r="A45" t="s">
        <v>30</v>
      </c>
      <c r="B45" t="s">
        <v>23</v>
      </c>
      <c r="C45" t="s">
        <v>31</v>
      </c>
      <c r="D45">
        <v>6.50532136</v>
      </c>
      <c r="E45">
        <v>49297</v>
      </c>
    </row>
    <row r="46" spans="1:5" ht="12.75">
      <c r="A46" t="s">
        <v>30</v>
      </c>
      <c r="B46" t="s">
        <v>23</v>
      </c>
      <c r="C46" t="s">
        <v>32</v>
      </c>
      <c r="D46">
        <v>6.502550162</v>
      </c>
      <c r="E46">
        <v>49276</v>
      </c>
    </row>
    <row r="47" spans="1:5" ht="12.75">
      <c r="A47" t="s">
        <v>30</v>
      </c>
      <c r="B47" t="s">
        <v>23</v>
      </c>
      <c r="C47" t="s">
        <v>12</v>
      </c>
      <c r="D47">
        <v>6.4707473657</v>
      </c>
      <c r="E47">
        <v>49035</v>
      </c>
    </row>
    <row r="48" spans="1:5" ht="12.75">
      <c r="A48" t="s">
        <v>30</v>
      </c>
      <c r="B48" t="s">
        <v>23</v>
      </c>
      <c r="C48" t="s">
        <v>10</v>
      </c>
      <c r="D48">
        <v>6.0297309958</v>
      </c>
      <c r="E48">
        <v>45693</v>
      </c>
    </row>
    <row r="49" spans="1:6" ht="12.75">
      <c r="A49" t="s">
        <v>30</v>
      </c>
      <c r="B49" t="s">
        <v>23</v>
      </c>
      <c r="C49" t="s">
        <v>9</v>
      </c>
      <c r="D49">
        <v>5.6251360856</v>
      </c>
      <c r="E49">
        <v>42627</v>
      </c>
      <c r="F49" t="s">
        <v>20</v>
      </c>
    </row>
    <row r="50" spans="1:6" ht="12.75">
      <c r="A50" t="s">
        <v>30</v>
      </c>
      <c r="B50" t="s">
        <v>23</v>
      </c>
      <c r="C50" t="s">
        <v>19</v>
      </c>
      <c r="D50">
        <v>5.2420509505</v>
      </c>
      <c r="E50">
        <v>39724</v>
      </c>
      <c r="F50">
        <f>SUM(D50:D57)</f>
        <v>18.3858431368</v>
      </c>
    </row>
    <row r="51" spans="1:5" ht="12.75">
      <c r="A51" t="s">
        <v>30</v>
      </c>
      <c r="B51" t="s">
        <v>23</v>
      </c>
      <c r="C51" t="s">
        <v>8</v>
      </c>
      <c r="D51">
        <v>4.4498842035</v>
      </c>
      <c r="E51">
        <v>33721</v>
      </c>
    </row>
    <row r="52" spans="1:5" ht="12.75">
      <c r="A52" t="s">
        <v>30</v>
      </c>
      <c r="B52" t="s">
        <v>23</v>
      </c>
      <c r="C52" t="s">
        <v>14</v>
      </c>
      <c r="D52">
        <v>2.5683727129</v>
      </c>
      <c r="E52">
        <v>19463</v>
      </c>
    </row>
    <row r="53" spans="1:5" ht="12.75">
      <c r="A53" t="s">
        <v>30</v>
      </c>
      <c r="B53" t="s">
        <v>23</v>
      </c>
      <c r="C53" t="s">
        <v>21</v>
      </c>
      <c r="D53">
        <v>2.5413205418</v>
      </c>
      <c r="E53">
        <v>19258</v>
      </c>
    </row>
    <row r="54" spans="1:5" ht="12.75">
      <c r="A54" t="s">
        <v>30</v>
      </c>
      <c r="B54" t="s">
        <v>23</v>
      </c>
      <c r="C54" t="s">
        <v>6</v>
      </c>
      <c r="D54">
        <v>2.492494672</v>
      </c>
      <c r="E54">
        <v>18888</v>
      </c>
    </row>
    <row r="55" spans="1:5" ht="12.75">
      <c r="A55" t="s">
        <v>30</v>
      </c>
      <c r="B55" t="s">
        <v>23</v>
      </c>
      <c r="C55" t="s">
        <v>18</v>
      </c>
      <c r="D55">
        <v>0.7883398544</v>
      </c>
      <c r="E55">
        <v>5974</v>
      </c>
    </row>
    <row r="56" spans="1:5" ht="12.75">
      <c r="A56" t="s">
        <v>30</v>
      </c>
      <c r="B56" t="s">
        <v>23</v>
      </c>
      <c r="C56" t="s">
        <v>16</v>
      </c>
      <c r="D56">
        <v>0.2384549911</v>
      </c>
      <c r="E56">
        <v>1807</v>
      </c>
    </row>
    <row r="57" spans="1:6" ht="13.5" thickBot="1">
      <c r="A57" s="3" t="s">
        <v>30</v>
      </c>
      <c r="B57" s="3" t="s">
        <v>23</v>
      </c>
      <c r="C57" s="3" t="s">
        <v>17</v>
      </c>
      <c r="D57" s="3">
        <v>0.0649252106</v>
      </c>
      <c r="E57" s="3">
        <v>492</v>
      </c>
      <c r="F57" s="3"/>
    </row>
    <row r="58" spans="1:5" ht="12.75">
      <c r="A58" t="s">
        <v>30</v>
      </c>
      <c r="B58" t="s">
        <v>24</v>
      </c>
      <c r="C58" t="s">
        <v>7</v>
      </c>
      <c r="D58">
        <v>14.466676864</v>
      </c>
      <c r="E58">
        <v>41616</v>
      </c>
    </row>
    <row r="59" spans="1:5" ht="12.75">
      <c r="A59" t="s">
        <v>30</v>
      </c>
      <c r="B59" t="s">
        <v>24</v>
      </c>
      <c r="C59" t="s">
        <v>32</v>
      </c>
      <c r="D59">
        <v>9.0892973845</v>
      </c>
      <c r="E59">
        <v>26147</v>
      </c>
    </row>
    <row r="60" spans="1:5" ht="12.75">
      <c r="A60" t="s">
        <v>30</v>
      </c>
      <c r="B60" t="s">
        <v>24</v>
      </c>
      <c r="C60" t="s">
        <v>13</v>
      </c>
      <c r="D60">
        <v>8.7482792664</v>
      </c>
      <c r="E60">
        <v>25166</v>
      </c>
    </row>
    <row r="61" spans="1:5" ht="12.75">
      <c r="A61" t="s">
        <v>30</v>
      </c>
      <c r="B61" t="s">
        <v>24</v>
      </c>
      <c r="C61" t="s">
        <v>15</v>
      </c>
      <c r="D61">
        <v>8.5174576248</v>
      </c>
      <c r="E61">
        <v>24502</v>
      </c>
    </row>
    <row r="62" spans="1:5" ht="12.75">
      <c r="A62" t="s">
        <v>30</v>
      </c>
      <c r="B62" t="s">
        <v>24</v>
      </c>
      <c r="C62" t="s">
        <v>11</v>
      </c>
      <c r="D62">
        <v>7.7592919616</v>
      </c>
      <c r="E62">
        <v>22321</v>
      </c>
    </row>
    <row r="63" spans="1:5" ht="12.75">
      <c r="A63" t="s">
        <v>30</v>
      </c>
      <c r="B63" t="s">
        <v>24</v>
      </c>
      <c r="C63" t="s">
        <v>12</v>
      </c>
      <c r="D63">
        <v>6.7014753118</v>
      </c>
      <c r="E63">
        <v>19278</v>
      </c>
    </row>
    <row r="64" spans="1:5" ht="12.75">
      <c r="A64" t="s">
        <v>30</v>
      </c>
      <c r="B64" t="s">
        <v>24</v>
      </c>
      <c r="C64" t="s">
        <v>5</v>
      </c>
      <c r="D64">
        <v>6.4007814564</v>
      </c>
      <c r="E64">
        <v>18413</v>
      </c>
    </row>
    <row r="65" spans="1:5" ht="12.75">
      <c r="A65" t="s">
        <v>30</v>
      </c>
      <c r="B65" t="s">
        <v>24</v>
      </c>
      <c r="C65" t="s">
        <v>31</v>
      </c>
      <c r="D65">
        <v>6.0437726824</v>
      </c>
      <c r="E65">
        <v>17386</v>
      </c>
    </row>
    <row r="66" spans="1:5" ht="12.75">
      <c r="A66" t="s">
        <v>30</v>
      </c>
      <c r="B66" t="s">
        <v>24</v>
      </c>
      <c r="C66" t="s">
        <v>9</v>
      </c>
      <c r="D66">
        <v>5.9356619436</v>
      </c>
      <c r="E66">
        <v>17075</v>
      </c>
    </row>
    <row r="67" spans="1:6" ht="12.75">
      <c r="A67" t="s">
        <v>30</v>
      </c>
      <c r="B67" t="s">
        <v>24</v>
      </c>
      <c r="C67" t="s">
        <v>19</v>
      </c>
      <c r="D67">
        <v>5.8324179262</v>
      </c>
      <c r="E67">
        <v>16778</v>
      </c>
      <c r="F67" t="s">
        <v>20</v>
      </c>
    </row>
    <row r="68" spans="1:6" ht="12.75">
      <c r="A68" t="s">
        <v>30</v>
      </c>
      <c r="B68" t="s">
        <v>24</v>
      </c>
      <c r="C68" t="s">
        <v>8</v>
      </c>
      <c r="D68">
        <v>5.3836366923</v>
      </c>
      <c r="E68">
        <v>15487</v>
      </c>
      <c r="F68">
        <f>SUM(D68:D75)</f>
        <v>20.504887578799995</v>
      </c>
    </row>
    <row r="69" spans="1:5" ht="12.75">
      <c r="A69" t="s">
        <v>30</v>
      </c>
      <c r="B69" t="s">
        <v>24</v>
      </c>
      <c r="C69" t="s">
        <v>10</v>
      </c>
      <c r="D69">
        <v>5.264402019</v>
      </c>
      <c r="E69">
        <v>15144</v>
      </c>
    </row>
    <row r="70" spans="1:5" ht="12.75">
      <c r="A70" t="s">
        <v>30</v>
      </c>
      <c r="B70" t="s">
        <v>24</v>
      </c>
      <c r="C70" t="s">
        <v>21</v>
      </c>
      <c r="D70">
        <v>4.0654504498</v>
      </c>
      <c r="E70">
        <v>11695</v>
      </c>
    </row>
    <row r="71" spans="1:5" ht="12.75">
      <c r="A71" t="s">
        <v>30</v>
      </c>
      <c r="B71" t="s">
        <v>24</v>
      </c>
      <c r="C71" t="s">
        <v>14</v>
      </c>
      <c r="D71">
        <v>3.0121528985</v>
      </c>
      <c r="E71">
        <v>8665</v>
      </c>
    </row>
    <row r="72" spans="1:5" ht="12.75">
      <c r="A72" t="s">
        <v>30</v>
      </c>
      <c r="B72" t="s">
        <v>24</v>
      </c>
      <c r="C72" t="s">
        <v>6</v>
      </c>
      <c r="D72">
        <v>1.6317421472</v>
      </c>
      <c r="E72">
        <v>4694</v>
      </c>
    </row>
    <row r="73" spans="1:5" ht="12.75">
      <c r="A73" t="s">
        <v>30</v>
      </c>
      <c r="B73" t="s">
        <v>24</v>
      </c>
      <c r="C73" t="s">
        <v>18</v>
      </c>
      <c r="D73">
        <v>0.5906113993</v>
      </c>
      <c r="E73">
        <v>1699</v>
      </c>
    </row>
    <row r="74" spans="1:5" ht="12.75">
      <c r="A74" t="s">
        <v>30</v>
      </c>
      <c r="B74" t="s">
        <v>24</v>
      </c>
      <c r="C74" t="s">
        <v>16</v>
      </c>
      <c r="D74">
        <v>0.3729994299</v>
      </c>
      <c r="E74">
        <v>1073</v>
      </c>
    </row>
    <row r="75" spans="1:6" ht="13.5" thickBot="1">
      <c r="A75" s="3" t="s">
        <v>30</v>
      </c>
      <c r="B75" s="3" t="s">
        <v>24</v>
      </c>
      <c r="C75" s="3" t="s">
        <v>17</v>
      </c>
      <c r="D75" s="3">
        <v>0.1838925428</v>
      </c>
      <c r="E75" s="3">
        <v>529</v>
      </c>
      <c r="F75" s="3"/>
    </row>
    <row r="76" spans="1:5" ht="12.75">
      <c r="A76" t="s">
        <v>30</v>
      </c>
      <c r="B76" t="s">
        <v>25</v>
      </c>
      <c r="C76" t="s">
        <v>7</v>
      </c>
      <c r="D76">
        <v>13.970225916</v>
      </c>
      <c r="E76">
        <v>818786</v>
      </c>
    </row>
    <row r="77" spans="1:5" ht="12.75">
      <c r="A77" t="s">
        <v>30</v>
      </c>
      <c r="B77" t="s">
        <v>25</v>
      </c>
      <c r="C77" t="s">
        <v>5</v>
      </c>
      <c r="D77">
        <v>9.1190383243</v>
      </c>
      <c r="E77">
        <v>534461</v>
      </c>
    </row>
    <row r="78" spans="1:5" ht="12.75">
      <c r="A78" t="s">
        <v>30</v>
      </c>
      <c r="B78" t="s">
        <v>25</v>
      </c>
      <c r="C78" t="s">
        <v>15</v>
      </c>
      <c r="D78">
        <v>8.5416732071</v>
      </c>
      <c r="E78">
        <v>500622</v>
      </c>
    </row>
    <row r="79" spans="1:5" ht="12.75">
      <c r="A79" t="s">
        <v>30</v>
      </c>
      <c r="B79" t="s">
        <v>25</v>
      </c>
      <c r="C79" t="s">
        <v>11</v>
      </c>
      <c r="D79">
        <v>8.4533767303</v>
      </c>
      <c r="E79">
        <v>495447</v>
      </c>
    </row>
    <row r="80" spans="1:5" ht="12.75">
      <c r="A80" t="s">
        <v>30</v>
      </c>
      <c r="B80" t="s">
        <v>25</v>
      </c>
      <c r="C80" t="s">
        <v>13</v>
      </c>
      <c r="D80">
        <v>8.3542799307</v>
      </c>
      <c r="E80">
        <v>489639</v>
      </c>
    </row>
    <row r="81" spans="1:5" ht="12.75">
      <c r="A81" t="s">
        <v>30</v>
      </c>
      <c r="B81" t="s">
        <v>25</v>
      </c>
      <c r="C81" t="s">
        <v>10</v>
      </c>
      <c r="D81">
        <v>8.1926845814</v>
      </c>
      <c r="E81">
        <v>480168</v>
      </c>
    </row>
    <row r="82" spans="1:5" ht="12.75">
      <c r="A82" t="s">
        <v>30</v>
      </c>
      <c r="B82" t="s">
        <v>25</v>
      </c>
      <c r="C82" t="s">
        <v>31</v>
      </c>
      <c r="D82">
        <v>7.2674740007</v>
      </c>
      <c r="E82">
        <v>425942</v>
      </c>
    </row>
    <row r="83" spans="1:5" ht="12.75">
      <c r="A83" t="s">
        <v>30</v>
      </c>
      <c r="B83" t="s">
        <v>25</v>
      </c>
      <c r="C83" t="s">
        <v>32</v>
      </c>
      <c r="D83">
        <v>6.4167566409</v>
      </c>
      <c r="E83">
        <v>376082</v>
      </c>
    </row>
    <row r="84" spans="1:5" ht="12.75">
      <c r="A84" t="s">
        <v>30</v>
      </c>
      <c r="B84" t="s">
        <v>25</v>
      </c>
      <c r="C84" t="s">
        <v>12</v>
      </c>
      <c r="D84">
        <v>6.2078139055</v>
      </c>
      <c r="E84">
        <v>363836</v>
      </c>
    </row>
    <row r="85" spans="1:6" ht="12.75">
      <c r="A85" t="s">
        <v>30</v>
      </c>
      <c r="B85" t="s">
        <v>25</v>
      </c>
      <c r="C85" t="s">
        <v>19</v>
      </c>
      <c r="D85">
        <v>5.2591940946</v>
      </c>
      <c r="E85">
        <v>308238</v>
      </c>
      <c r="F85" t="s">
        <v>20</v>
      </c>
    </row>
    <row r="86" spans="1:6" ht="12.75">
      <c r="A86" t="s">
        <v>30</v>
      </c>
      <c r="B86" t="s">
        <v>25</v>
      </c>
      <c r="C86" t="s">
        <v>9</v>
      </c>
      <c r="D86">
        <v>4.8913347629</v>
      </c>
      <c r="E86">
        <v>286678</v>
      </c>
      <c r="F86">
        <f>SUM(D86:D92)</f>
        <v>18.1642659125</v>
      </c>
    </row>
    <row r="87" spans="1:5" ht="12.75">
      <c r="A87" t="s">
        <v>30</v>
      </c>
      <c r="B87" t="s">
        <v>25</v>
      </c>
      <c r="C87" t="s">
        <v>8</v>
      </c>
      <c r="D87">
        <v>4.092435065</v>
      </c>
      <c r="E87">
        <v>239855</v>
      </c>
    </row>
    <row r="88" spans="1:5" ht="12.75">
      <c r="A88" t="s">
        <v>30</v>
      </c>
      <c r="B88" t="s">
        <v>25</v>
      </c>
      <c r="C88" t="s">
        <v>14</v>
      </c>
      <c r="D88">
        <v>2.9925936745</v>
      </c>
      <c r="E88">
        <v>175394</v>
      </c>
    </row>
    <row r="89" spans="1:5" ht="12.75">
      <c r="A89" t="s">
        <v>30</v>
      </c>
      <c r="B89" t="s">
        <v>25</v>
      </c>
      <c r="C89" t="s">
        <v>21</v>
      </c>
      <c r="D89">
        <v>2.6418817745</v>
      </c>
      <c r="E89">
        <v>154839</v>
      </c>
    </row>
    <row r="90" spans="1:5" ht="12.75">
      <c r="A90" t="s">
        <v>30</v>
      </c>
      <c r="B90" t="s">
        <v>25</v>
      </c>
      <c r="C90" t="s">
        <v>6</v>
      </c>
      <c r="D90">
        <v>2.4975362297</v>
      </c>
      <c r="E90">
        <v>146379</v>
      </c>
    </row>
    <row r="91" spans="1:5" ht="12.75">
      <c r="A91" t="s">
        <v>30</v>
      </c>
      <c r="B91" t="s">
        <v>25</v>
      </c>
      <c r="C91" t="s">
        <v>18</v>
      </c>
      <c r="D91">
        <v>0.8029775449</v>
      </c>
      <c r="E91">
        <v>47062</v>
      </c>
    </row>
    <row r="92" spans="1:5" ht="12.75">
      <c r="A92" t="s">
        <v>30</v>
      </c>
      <c r="B92" t="s">
        <v>25</v>
      </c>
      <c r="C92" t="s">
        <v>16</v>
      </c>
      <c r="D92">
        <v>0.245506861</v>
      </c>
      <c r="E92">
        <v>14389</v>
      </c>
    </row>
    <row r="93" spans="1:6" ht="13.5" thickBot="1">
      <c r="A93" s="3" t="s">
        <v>30</v>
      </c>
      <c r="B93" s="3" t="s">
        <v>25</v>
      </c>
      <c r="C93" s="3" t="s">
        <v>17</v>
      </c>
      <c r="D93" s="3">
        <v>0.0532167558</v>
      </c>
      <c r="E93" s="3">
        <v>3119</v>
      </c>
      <c r="F93" s="3"/>
    </row>
    <row r="94" spans="1:5" ht="12.75">
      <c r="A94" t="s">
        <v>30</v>
      </c>
      <c r="B94" t="s">
        <v>26</v>
      </c>
      <c r="C94" t="s">
        <v>10</v>
      </c>
      <c r="D94">
        <v>25.411979577</v>
      </c>
      <c r="E94">
        <v>6122</v>
      </c>
    </row>
    <row r="95" spans="1:5" ht="12.75">
      <c r="A95" t="s">
        <v>30</v>
      </c>
      <c r="B95" t="s">
        <v>26</v>
      </c>
      <c r="C95" t="s">
        <v>11</v>
      </c>
      <c r="D95">
        <v>9.64675605</v>
      </c>
      <c r="E95">
        <v>2324</v>
      </c>
    </row>
    <row r="96" spans="1:5" ht="12.75">
      <c r="A96" t="s">
        <v>30</v>
      </c>
      <c r="B96" t="s">
        <v>26</v>
      </c>
      <c r="C96" t="s">
        <v>5</v>
      </c>
      <c r="D96">
        <v>9.459964302</v>
      </c>
      <c r="E96">
        <v>2279</v>
      </c>
    </row>
    <row r="97" spans="1:5" ht="12.75">
      <c r="A97" t="s">
        <v>30</v>
      </c>
      <c r="B97" t="s">
        <v>26</v>
      </c>
      <c r="C97" t="s">
        <v>13</v>
      </c>
      <c r="D97">
        <v>9.0822298784</v>
      </c>
      <c r="E97">
        <v>2188</v>
      </c>
    </row>
    <row r="98" spans="1:5" ht="12.75">
      <c r="A98" t="s">
        <v>30</v>
      </c>
      <c r="B98" t="s">
        <v>26</v>
      </c>
      <c r="C98" t="s">
        <v>7</v>
      </c>
      <c r="D98">
        <v>7.3803495081</v>
      </c>
      <c r="E98">
        <v>1778</v>
      </c>
    </row>
    <row r="99" spans="1:5" ht="12.75">
      <c r="A99" t="s">
        <v>30</v>
      </c>
      <c r="B99" t="s">
        <v>26</v>
      </c>
      <c r="C99" t="s">
        <v>19</v>
      </c>
      <c r="D99">
        <v>7.3014818812</v>
      </c>
      <c r="E99">
        <v>1759</v>
      </c>
    </row>
    <row r="100" spans="1:5" ht="12.75">
      <c r="A100" t="s">
        <v>30</v>
      </c>
      <c r="B100" t="s">
        <v>26</v>
      </c>
      <c r="C100" t="s">
        <v>32</v>
      </c>
      <c r="D100">
        <v>5.6120542941</v>
      </c>
      <c r="E100">
        <v>1352</v>
      </c>
    </row>
    <row r="101" spans="1:5" ht="12.75">
      <c r="A101" t="s">
        <v>30</v>
      </c>
      <c r="B101" t="s">
        <v>26</v>
      </c>
      <c r="C101" t="s">
        <v>15</v>
      </c>
      <c r="D101">
        <v>5.3463949193</v>
      </c>
      <c r="E101">
        <v>1288</v>
      </c>
    </row>
    <row r="102" spans="1:5" ht="12.75">
      <c r="A102" t="s">
        <v>30</v>
      </c>
      <c r="B102" t="s">
        <v>26</v>
      </c>
      <c r="C102" t="s">
        <v>9</v>
      </c>
      <c r="D102">
        <v>4.4082852518</v>
      </c>
      <c r="E102">
        <v>1062</v>
      </c>
    </row>
    <row r="103" spans="1:5" ht="12.75">
      <c r="A103" t="s">
        <v>30</v>
      </c>
      <c r="B103" t="s">
        <v>26</v>
      </c>
      <c r="C103" t="s">
        <v>8</v>
      </c>
      <c r="D103">
        <v>4.3543231912</v>
      </c>
      <c r="E103">
        <v>1049</v>
      </c>
    </row>
    <row r="104" spans="1:5" ht="12.75">
      <c r="A104" t="s">
        <v>30</v>
      </c>
      <c r="B104" t="s">
        <v>26</v>
      </c>
      <c r="C104" t="s">
        <v>12</v>
      </c>
      <c r="D104">
        <v>4.233946287</v>
      </c>
      <c r="E104">
        <v>1020</v>
      </c>
    </row>
    <row r="105" spans="1:5" ht="12.75">
      <c r="A105" t="s">
        <v>30</v>
      </c>
      <c r="B105" t="s">
        <v>26</v>
      </c>
      <c r="C105" t="s">
        <v>31</v>
      </c>
      <c r="D105">
        <v>2.714706737</v>
      </c>
      <c r="E105">
        <v>654</v>
      </c>
    </row>
    <row r="106" spans="1:5" ht="12.75">
      <c r="A106" t="s">
        <v>30</v>
      </c>
      <c r="B106" t="s">
        <v>26</v>
      </c>
      <c r="C106" t="s">
        <v>6</v>
      </c>
      <c r="D106">
        <v>1.6977294425</v>
      </c>
      <c r="E106">
        <v>409</v>
      </c>
    </row>
    <row r="107" spans="1:5" ht="12.75">
      <c r="A107" t="s">
        <v>30</v>
      </c>
      <c r="B107" t="s">
        <v>26</v>
      </c>
      <c r="C107" t="s">
        <v>18</v>
      </c>
      <c r="D107">
        <v>1.6271636711</v>
      </c>
      <c r="E107">
        <v>392</v>
      </c>
    </row>
    <row r="108" spans="1:5" ht="12.75">
      <c r="A108" t="s">
        <v>30</v>
      </c>
      <c r="B108" t="s">
        <v>26</v>
      </c>
      <c r="C108" t="s">
        <v>14</v>
      </c>
      <c r="D108">
        <v>1.2452783197</v>
      </c>
      <c r="E108">
        <v>300</v>
      </c>
    </row>
    <row r="109" spans="1:5" ht="12.75">
      <c r="A109" t="s">
        <v>30</v>
      </c>
      <c r="B109" t="s">
        <v>26</v>
      </c>
      <c r="C109" t="s">
        <v>16</v>
      </c>
      <c r="D109">
        <v>0.3279232909</v>
      </c>
      <c r="E109">
        <v>79</v>
      </c>
    </row>
    <row r="110" spans="1:5" ht="12.75">
      <c r="A110" t="s">
        <v>30</v>
      </c>
      <c r="B110" t="s">
        <v>26</v>
      </c>
      <c r="C110" t="s">
        <v>21</v>
      </c>
      <c r="D110">
        <v>0.0871694824</v>
      </c>
      <c r="E110">
        <v>21</v>
      </c>
    </row>
    <row r="111" spans="1:6" ht="13.5" thickBot="1">
      <c r="A111" s="3" t="s">
        <v>30</v>
      </c>
      <c r="B111" s="3" t="s">
        <v>26</v>
      </c>
      <c r="C111" s="3" t="s">
        <v>17</v>
      </c>
      <c r="D111" s="3">
        <v>0.062263916</v>
      </c>
      <c r="E111" s="3">
        <v>15</v>
      </c>
      <c r="F111" s="3"/>
    </row>
    <row r="112" spans="1:5" ht="12.75">
      <c r="A112" t="s">
        <v>33</v>
      </c>
      <c r="B112" t="s">
        <v>4</v>
      </c>
      <c r="C112" t="s">
        <v>7</v>
      </c>
      <c r="D112">
        <v>11.880937456</v>
      </c>
      <c r="E112">
        <v>420013</v>
      </c>
    </row>
    <row r="113" spans="1:5" ht="12.75">
      <c r="A113" t="s">
        <v>33</v>
      </c>
      <c r="B113" t="s">
        <v>4</v>
      </c>
      <c r="C113" t="s">
        <v>10</v>
      </c>
      <c r="D113">
        <v>10.213669218</v>
      </c>
      <c r="E113">
        <v>361072</v>
      </c>
    </row>
    <row r="114" spans="1:5" ht="12.75">
      <c r="A114" t="s">
        <v>33</v>
      </c>
      <c r="B114" t="s">
        <v>4</v>
      </c>
      <c r="C114" t="s">
        <v>5</v>
      </c>
      <c r="D114">
        <v>9.6585071668</v>
      </c>
      <c r="E114">
        <v>341446</v>
      </c>
    </row>
    <row r="115" spans="1:5" ht="12.75">
      <c r="A115" t="s">
        <v>33</v>
      </c>
      <c r="B115" t="s">
        <v>4</v>
      </c>
      <c r="C115" t="s">
        <v>15</v>
      </c>
      <c r="D115">
        <v>8.4772673784</v>
      </c>
      <c r="E115">
        <v>299687</v>
      </c>
    </row>
    <row r="116" spans="1:5" ht="12.75">
      <c r="A116" t="s">
        <v>33</v>
      </c>
      <c r="B116" t="s">
        <v>4</v>
      </c>
      <c r="C116" t="s">
        <v>31</v>
      </c>
      <c r="D116">
        <v>8.4749478386</v>
      </c>
      <c r="E116">
        <v>299605</v>
      </c>
    </row>
    <row r="117" spans="1:5" ht="12.75">
      <c r="A117" t="s">
        <v>33</v>
      </c>
      <c r="B117" t="s">
        <v>4</v>
      </c>
      <c r="C117" t="s">
        <v>13</v>
      </c>
      <c r="D117">
        <v>8.1277240449</v>
      </c>
      <c r="E117">
        <v>287330</v>
      </c>
    </row>
    <row r="118" spans="1:5" ht="12.75">
      <c r="A118" t="s">
        <v>33</v>
      </c>
      <c r="B118" t="s">
        <v>4</v>
      </c>
      <c r="C118" t="s">
        <v>11</v>
      </c>
      <c r="D118">
        <v>7.8054494476</v>
      </c>
      <c r="E118">
        <v>275937</v>
      </c>
    </row>
    <row r="119" spans="1:5" ht="12.75">
      <c r="A119" t="s">
        <v>33</v>
      </c>
      <c r="B119" t="s">
        <v>4</v>
      </c>
      <c r="C119" t="s">
        <v>9</v>
      </c>
      <c r="D119">
        <v>5.8865111406</v>
      </c>
      <c r="E119">
        <v>208099</v>
      </c>
    </row>
    <row r="120" spans="1:5" ht="12.75">
      <c r="A120" t="s">
        <v>33</v>
      </c>
      <c r="B120" t="s">
        <v>4</v>
      </c>
      <c r="C120" t="s">
        <v>12</v>
      </c>
      <c r="D120">
        <v>5.59970853</v>
      </c>
      <c r="E120">
        <v>197960</v>
      </c>
    </row>
    <row r="121" spans="1:6" ht="12.75">
      <c r="A121" t="s">
        <v>33</v>
      </c>
      <c r="B121" t="s">
        <v>4</v>
      </c>
      <c r="C121" t="s">
        <v>32</v>
      </c>
      <c r="D121">
        <v>5.3287749662</v>
      </c>
      <c r="E121">
        <v>188382</v>
      </c>
      <c r="F121" t="s">
        <v>20</v>
      </c>
    </row>
    <row r="122" spans="1:6" ht="12.75">
      <c r="A122" t="s">
        <v>33</v>
      </c>
      <c r="B122" t="s">
        <v>4</v>
      </c>
      <c r="C122" t="s">
        <v>19</v>
      </c>
      <c r="D122">
        <v>4.9181315598</v>
      </c>
      <c r="E122">
        <v>173865</v>
      </c>
      <c r="F122">
        <f>SUM(D122:D129)</f>
        <v>18.5465028129</v>
      </c>
    </row>
    <row r="123" spans="1:5" ht="12.75">
      <c r="A123" t="s">
        <v>33</v>
      </c>
      <c r="B123" t="s">
        <v>4</v>
      </c>
      <c r="C123" t="s">
        <v>8</v>
      </c>
      <c r="D123">
        <v>3.7472448393</v>
      </c>
      <c r="E123">
        <v>132472</v>
      </c>
    </row>
    <row r="124" spans="1:5" ht="12.75">
      <c r="A124" t="s">
        <v>33</v>
      </c>
      <c r="B124" t="s">
        <v>4</v>
      </c>
      <c r="C124" t="s">
        <v>14</v>
      </c>
      <c r="D124">
        <v>3.0071136326</v>
      </c>
      <c r="E124">
        <v>106307</v>
      </c>
    </row>
    <row r="125" spans="1:5" ht="12.75">
      <c r="A125" t="s">
        <v>33</v>
      </c>
      <c r="B125" t="s">
        <v>4</v>
      </c>
      <c r="C125" t="s">
        <v>6</v>
      </c>
      <c r="D125">
        <v>2.970510163</v>
      </c>
      <c r="E125">
        <v>105013</v>
      </c>
    </row>
    <row r="126" spans="1:5" ht="12.75">
      <c r="A126" t="s">
        <v>33</v>
      </c>
      <c r="B126" t="s">
        <v>4</v>
      </c>
      <c r="C126" t="s">
        <v>21</v>
      </c>
      <c r="D126">
        <v>2.556444021</v>
      </c>
      <c r="E126">
        <v>90375</v>
      </c>
    </row>
    <row r="127" spans="1:5" ht="12.75">
      <c r="A127" t="s">
        <v>33</v>
      </c>
      <c r="B127" t="s">
        <v>4</v>
      </c>
      <c r="C127" t="s">
        <v>18</v>
      </c>
      <c r="D127">
        <v>1.0505252343</v>
      </c>
      <c r="E127">
        <v>37138</v>
      </c>
    </row>
    <row r="128" spans="1:5" ht="12.75">
      <c r="A128" t="s">
        <v>33</v>
      </c>
      <c r="B128" t="s">
        <v>4</v>
      </c>
      <c r="C128" t="s">
        <v>16</v>
      </c>
      <c r="D128">
        <v>0.2572709087</v>
      </c>
      <c r="E128">
        <v>9095</v>
      </c>
    </row>
    <row r="129" spans="1:6" ht="13.5" thickBot="1">
      <c r="A129" s="3" t="s">
        <v>33</v>
      </c>
      <c r="B129" s="3" t="s">
        <v>4</v>
      </c>
      <c r="C129" s="3" t="s">
        <v>17</v>
      </c>
      <c r="D129" s="3">
        <v>0.0392624542</v>
      </c>
      <c r="E129" s="3">
        <v>1388</v>
      </c>
      <c r="F129" s="3"/>
    </row>
    <row r="130" spans="1:5" ht="12.75">
      <c r="A130" t="s">
        <v>33</v>
      </c>
      <c r="B130" t="s">
        <v>22</v>
      </c>
      <c r="C130" t="s">
        <v>7</v>
      </c>
      <c r="D130">
        <v>12.282792697</v>
      </c>
      <c r="E130">
        <v>159121</v>
      </c>
    </row>
    <row r="131" spans="1:5" ht="12.75">
      <c r="A131" t="s">
        <v>33</v>
      </c>
      <c r="B131" t="s">
        <v>22</v>
      </c>
      <c r="C131" t="s">
        <v>5</v>
      </c>
      <c r="D131">
        <v>9.7103851162</v>
      </c>
      <c r="E131">
        <v>125796</v>
      </c>
    </row>
    <row r="132" spans="1:5" ht="12.75">
      <c r="A132" t="s">
        <v>33</v>
      </c>
      <c r="B132" t="s">
        <v>22</v>
      </c>
      <c r="C132" t="s">
        <v>15</v>
      </c>
      <c r="D132">
        <v>8.9943565276</v>
      </c>
      <c r="E132">
        <v>116520</v>
      </c>
    </row>
    <row r="133" spans="1:5" ht="12.75">
      <c r="A133" t="s">
        <v>33</v>
      </c>
      <c r="B133" t="s">
        <v>22</v>
      </c>
      <c r="C133" t="s">
        <v>13</v>
      </c>
      <c r="D133">
        <v>8.6079357519</v>
      </c>
      <c r="E133">
        <v>111514</v>
      </c>
    </row>
    <row r="134" spans="1:5" ht="12.75">
      <c r="A134" t="s">
        <v>33</v>
      </c>
      <c r="B134" t="s">
        <v>22</v>
      </c>
      <c r="C134" t="s">
        <v>31</v>
      </c>
      <c r="D134">
        <v>7.8094666143</v>
      </c>
      <c r="E134">
        <v>101170</v>
      </c>
    </row>
    <row r="135" spans="1:5" ht="12.75">
      <c r="A135" t="s">
        <v>33</v>
      </c>
      <c r="B135" t="s">
        <v>22</v>
      </c>
      <c r="C135" t="s">
        <v>11</v>
      </c>
      <c r="D135">
        <v>7.5885444689</v>
      </c>
      <c r="E135">
        <v>98308</v>
      </c>
    </row>
    <row r="136" spans="1:5" ht="12.75">
      <c r="A136" t="s">
        <v>33</v>
      </c>
      <c r="B136" t="s">
        <v>22</v>
      </c>
      <c r="C136" t="s">
        <v>10</v>
      </c>
      <c r="D136">
        <v>6.7106452517</v>
      </c>
      <c r="E136">
        <v>86935</v>
      </c>
    </row>
    <row r="137" spans="1:5" ht="12.75">
      <c r="A137" t="s">
        <v>33</v>
      </c>
      <c r="B137" t="s">
        <v>22</v>
      </c>
      <c r="C137" t="s">
        <v>32</v>
      </c>
      <c r="D137">
        <v>6.5703882502</v>
      </c>
      <c r="E137">
        <v>85118</v>
      </c>
    </row>
    <row r="138" spans="1:5" ht="12.75">
      <c r="A138" t="s">
        <v>33</v>
      </c>
      <c r="B138" t="s">
        <v>22</v>
      </c>
      <c r="C138" t="s">
        <v>12</v>
      </c>
      <c r="D138">
        <v>5.9249127157</v>
      </c>
      <c r="E138">
        <v>76756</v>
      </c>
    </row>
    <row r="139" spans="1:6" ht="12.75">
      <c r="A139" t="s">
        <v>33</v>
      </c>
      <c r="B139" t="s">
        <v>22</v>
      </c>
      <c r="C139" t="s">
        <v>9</v>
      </c>
      <c r="D139">
        <v>5.7259129635</v>
      </c>
      <c r="E139">
        <v>74178</v>
      </c>
      <c r="F139" t="s">
        <v>20</v>
      </c>
    </row>
    <row r="140" spans="1:6" ht="12.75">
      <c r="A140" t="s">
        <v>33</v>
      </c>
      <c r="B140" t="s">
        <v>22</v>
      </c>
      <c r="C140" t="s">
        <v>19</v>
      </c>
      <c r="D140">
        <v>5.2640760676</v>
      </c>
      <c r="E140">
        <v>68195</v>
      </c>
      <c r="F140">
        <f>SUM(D140:D147)</f>
        <v>20.074659643200004</v>
      </c>
    </row>
    <row r="141" spans="1:5" ht="12.75">
      <c r="A141" t="s">
        <v>33</v>
      </c>
      <c r="B141" t="s">
        <v>22</v>
      </c>
      <c r="C141" t="s">
        <v>8</v>
      </c>
      <c r="D141">
        <v>4.5137744417</v>
      </c>
      <c r="E141">
        <v>58475</v>
      </c>
    </row>
    <row r="142" spans="1:5" ht="12.75">
      <c r="A142" t="s">
        <v>33</v>
      </c>
      <c r="B142" t="s">
        <v>22</v>
      </c>
      <c r="C142" t="s">
        <v>21</v>
      </c>
      <c r="D142">
        <v>3.2845765929</v>
      </c>
      <c r="E142">
        <v>42551</v>
      </c>
    </row>
    <row r="143" spans="1:5" ht="12.75">
      <c r="A143" t="s">
        <v>33</v>
      </c>
      <c r="B143" t="s">
        <v>22</v>
      </c>
      <c r="C143" t="s">
        <v>6</v>
      </c>
      <c r="D143">
        <v>3.0459775882</v>
      </c>
      <c r="E143">
        <v>39460</v>
      </c>
    </row>
    <row r="144" spans="1:5" ht="12.75">
      <c r="A144" t="s">
        <v>33</v>
      </c>
      <c r="B144" t="s">
        <v>22</v>
      </c>
      <c r="C144" t="s">
        <v>14</v>
      </c>
      <c r="D144">
        <v>2.9000856054</v>
      </c>
      <c r="E144">
        <v>37570</v>
      </c>
    </row>
    <row r="145" spans="1:5" ht="12.75">
      <c r="A145" t="s">
        <v>33</v>
      </c>
      <c r="B145" t="s">
        <v>22</v>
      </c>
      <c r="C145" t="s">
        <v>18</v>
      </c>
      <c r="D145">
        <v>0.7454385598</v>
      </c>
      <c r="E145">
        <v>9657</v>
      </c>
    </row>
    <row r="146" spans="1:5" ht="12.75">
      <c r="A146" t="s">
        <v>33</v>
      </c>
      <c r="B146" t="s">
        <v>22</v>
      </c>
      <c r="C146" t="s">
        <v>16</v>
      </c>
      <c r="D146">
        <v>0.2743386809</v>
      </c>
      <c r="E146">
        <v>3554</v>
      </c>
    </row>
    <row r="147" spans="1:6" ht="13.5" thickBot="1">
      <c r="A147" s="3" t="s">
        <v>33</v>
      </c>
      <c r="B147" s="3" t="s">
        <v>22</v>
      </c>
      <c r="C147" s="3" t="s">
        <v>17</v>
      </c>
      <c r="D147" s="3">
        <v>0.0463921067</v>
      </c>
      <c r="E147" s="3">
        <v>601</v>
      </c>
      <c r="F147" s="3"/>
    </row>
    <row r="148" spans="1:5" ht="12.75">
      <c r="A148" t="s">
        <v>33</v>
      </c>
      <c r="B148" t="s">
        <v>23</v>
      </c>
      <c r="C148" t="s">
        <v>7</v>
      </c>
      <c r="D148">
        <v>12.522013835</v>
      </c>
      <c r="E148">
        <v>96558</v>
      </c>
    </row>
    <row r="149" spans="1:5" ht="12.75">
      <c r="A149" t="s">
        <v>33</v>
      </c>
      <c r="B149" t="s">
        <v>23</v>
      </c>
      <c r="C149" t="s">
        <v>5</v>
      </c>
      <c r="D149">
        <v>11.443951934</v>
      </c>
      <c r="E149">
        <v>88245</v>
      </c>
    </row>
    <row r="150" spans="1:5" ht="12.75">
      <c r="A150" t="s">
        <v>33</v>
      </c>
      <c r="B150" t="s">
        <v>23</v>
      </c>
      <c r="C150" t="s">
        <v>15</v>
      </c>
      <c r="D150">
        <v>9.6775281219</v>
      </c>
      <c r="E150">
        <v>74624</v>
      </c>
    </row>
    <row r="151" spans="1:5" ht="12.75">
      <c r="A151" t="s">
        <v>33</v>
      </c>
      <c r="B151" t="s">
        <v>23</v>
      </c>
      <c r="C151" t="s">
        <v>13</v>
      </c>
      <c r="D151">
        <v>7.9824304311</v>
      </c>
      <c r="E151">
        <v>61553</v>
      </c>
    </row>
    <row r="152" spans="1:5" ht="12.75">
      <c r="A152" t="s">
        <v>33</v>
      </c>
      <c r="B152" t="s">
        <v>23</v>
      </c>
      <c r="C152" t="s">
        <v>11</v>
      </c>
      <c r="D152">
        <v>7.4188243899</v>
      </c>
      <c r="E152">
        <v>57207</v>
      </c>
    </row>
    <row r="153" spans="1:5" ht="12.75">
      <c r="A153" t="s">
        <v>33</v>
      </c>
      <c r="B153" t="s">
        <v>23</v>
      </c>
      <c r="C153" t="s">
        <v>31</v>
      </c>
      <c r="D153">
        <v>7.1560848962</v>
      </c>
      <c r="E153">
        <v>55181</v>
      </c>
    </row>
    <row r="154" spans="1:5" ht="12.75">
      <c r="A154" t="s">
        <v>33</v>
      </c>
      <c r="B154" t="s">
        <v>23</v>
      </c>
      <c r="C154" t="s">
        <v>9</v>
      </c>
      <c r="D154">
        <v>6.8011401805</v>
      </c>
      <c r="E154">
        <v>52444</v>
      </c>
    </row>
    <row r="155" spans="1:5" ht="12.75">
      <c r="A155" t="s">
        <v>33</v>
      </c>
      <c r="B155" t="s">
        <v>23</v>
      </c>
      <c r="C155" t="s">
        <v>10</v>
      </c>
      <c r="D155">
        <v>6.6118017497</v>
      </c>
      <c r="E155">
        <v>50984</v>
      </c>
    </row>
    <row r="156" spans="1:5" ht="12.75">
      <c r="A156" t="s">
        <v>33</v>
      </c>
      <c r="B156" t="s">
        <v>23</v>
      </c>
      <c r="C156" t="s">
        <v>32</v>
      </c>
      <c r="D156">
        <v>5.9649386725</v>
      </c>
      <c r="E156">
        <v>45996</v>
      </c>
    </row>
    <row r="157" spans="1:6" ht="12.75">
      <c r="A157" t="s">
        <v>33</v>
      </c>
      <c r="B157" t="s">
        <v>23</v>
      </c>
      <c r="C157" t="s">
        <v>12</v>
      </c>
      <c r="D157">
        <v>5.8841456298</v>
      </c>
      <c r="E157">
        <v>45373</v>
      </c>
      <c r="F157" t="s">
        <v>20</v>
      </c>
    </row>
    <row r="158" spans="1:6" ht="12.75">
      <c r="A158" t="s">
        <v>33</v>
      </c>
      <c r="B158" t="s">
        <v>23</v>
      </c>
      <c r="C158" t="s">
        <v>19</v>
      </c>
      <c r="D158">
        <v>4.9352488504</v>
      </c>
      <c r="E158">
        <v>38056</v>
      </c>
      <c r="F158">
        <f>SUM(D158:D165)</f>
        <v>18.537140159799996</v>
      </c>
    </row>
    <row r="159" spans="1:5" ht="12.75">
      <c r="A159" t="s">
        <v>33</v>
      </c>
      <c r="B159" t="s">
        <v>23</v>
      </c>
      <c r="C159" t="s">
        <v>8</v>
      </c>
      <c r="D159">
        <v>4.2843655736</v>
      </c>
      <c r="E159">
        <v>33037</v>
      </c>
    </row>
    <row r="160" spans="1:5" ht="12.75">
      <c r="A160" t="s">
        <v>33</v>
      </c>
      <c r="B160" t="s">
        <v>23</v>
      </c>
      <c r="C160" t="s">
        <v>6</v>
      </c>
      <c r="D160">
        <v>3.3114772807</v>
      </c>
      <c r="E160">
        <v>25535</v>
      </c>
    </row>
    <row r="161" spans="1:5" ht="12.75">
      <c r="A161" t="s">
        <v>33</v>
      </c>
      <c r="B161" t="s">
        <v>23</v>
      </c>
      <c r="C161" t="s">
        <v>21</v>
      </c>
      <c r="D161">
        <v>2.4772210306</v>
      </c>
      <c r="E161">
        <v>19102</v>
      </c>
    </row>
    <row r="162" spans="1:5" ht="12.75">
      <c r="A162" t="s">
        <v>33</v>
      </c>
      <c r="B162" t="s">
        <v>23</v>
      </c>
      <c r="C162" t="s">
        <v>14</v>
      </c>
      <c r="D162">
        <v>2.3258799698</v>
      </c>
      <c r="E162">
        <v>17935</v>
      </c>
    </row>
    <row r="163" spans="1:5" ht="12.75">
      <c r="A163" t="s">
        <v>33</v>
      </c>
      <c r="B163" t="s">
        <v>23</v>
      </c>
      <c r="C163" t="s">
        <v>18</v>
      </c>
      <c r="D163">
        <v>0.9019512233</v>
      </c>
      <c r="E163">
        <v>6955</v>
      </c>
    </row>
    <row r="164" spans="1:5" ht="12.75">
      <c r="A164" t="s">
        <v>33</v>
      </c>
      <c r="B164" t="s">
        <v>23</v>
      </c>
      <c r="C164" t="s">
        <v>16</v>
      </c>
      <c r="D164">
        <v>0.2519757336</v>
      </c>
      <c r="E164">
        <v>1943</v>
      </c>
    </row>
    <row r="165" spans="1:6" ht="13.5" thickBot="1">
      <c r="A165" s="3" t="s">
        <v>33</v>
      </c>
      <c r="B165" s="3" t="s">
        <v>23</v>
      </c>
      <c r="C165" s="3" t="s">
        <v>17</v>
      </c>
      <c r="D165" s="3">
        <v>0.0490204978</v>
      </c>
      <c r="E165" s="3">
        <v>378</v>
      </c>
      <c r="F165" s="3"/>
    </row>
    <row r="166" spans="1:5" ht="12.75">
      <c r="A166" t="s">
        <v>33</v>
      </c>
      <c r="B166" t="s">
        <v>24</v>
      </c>
      <c r="C166" t="s">
        <v>7</v>
      </c>
      <c r="D166">
        <v>12.402939434</v>
      </c>
      <c r="E166">
        <v>30988</v>
      </c>
    </row>
    <row r="167" spans="1:5" ht="12.75">
      <c r="A167" t="s">
        <v>33</v>
      </c>
      <c r="B167" t="s">
        <v>24</v>
      </c>
      <c r="C167" t="s">
        <v>32</v>
      </c>
      <c r="D167">
        <v>9.0316357407</v>
      </c>
      <c r="E167">
        <v>22565</v>
      </c>
    </row>
    <row r="168" spans="1:5" ht="12.75">
      <c r="A168" t="s">
        <v>33</v>
      </c>
      <c r="B168" t="s">
        <v>24</v>
      </c>
      <c r="C168" t="s">
        <v>15</v>
      </c>
      <c r="D168">
        <v>8.8863450793</v>
      </c>
      <c r="E168">
        <v>22202</v>
      </c>
    </row>
    <row r="169" spans="1:5" ht="12.75">
      <c r="A169" t="s">
        <v>33</v>
      </c>
      <c r="B169" t="s">
        <v>24</v>
      </c>
      <c r="C169" t="s">
        <v>13</v>
      </c>
      <c r="D169">
        <v>7.9605673941</v>
      </c>
      <c r="E169">
        <v>19889</v>
      </c>
    </row>
    <row r="170" spans="1:5" ht="12.75">
      <c r="A170" t="s">
        <v>33</v>
      </c>
      <c r="B170" t="s">
        <v>24</v>
      </c>
      <c r="C170" t="s">
        <v>11</v>
      </c>
      <c r="D170">
        <v>7.6731880694</v>
      </c>
      <c r="E170">
        <v>19171</v>
      </c>
    </row>
    <row r="171" spans="1:5" ht="12.75">
      <c r="A171" t="s">
        <v>33</v>
      </c>
      <c r="B171" t="s">
        <v>24</v>
      </c>
      <c r="C171" t="s">
        <v>9</v>
      </c>
      <c r="D171">
        <v>7.3633947583</v>
      </c>
      <c r="E171">
        <v>18397</v>
      </c>
    </row>
    <row r="172" spans="1:5" ht="12.75">
      <c r="A172" t="s">
        <v>33</v>
      </c>
      <c r="B172" t="s">
        <v>24</v>
      </c>
      <c r="C172" t="s">
        <v>5</v>
      </c>
      <c r="D172">
        <v>6.7822321128</v>
      </c>
      <c r="E172">
        <v>16945</v>
      </c>
    </row>
    <row r="173" spans="1:5" ht="12.75">
      <c r="A173" t="s">
        <v>33</v>
      </c>
      <c r="B173" t="s">
        <v>24</v>
      </c>
      <c r="C173" t="s">
        <v>10</v>
      </c>
      <c r="D173">
        <v>6.4212068331</v>
      </c>
      <c r="E173">
        <v>16043</v>
      </c>
    </row>
    <row r="174" spans="1:5" ht="12.75">
      <c r="A174" t="s">
        <v>33</v>
      </c>
      <c r="B174" t="s">
        <v>24</v>
      </c>
      <c r="C174" t="s">
        <v>12</v>
      </c>
      <c r="D174">
        <v>6.1626454908</v>
      </c>
      <c r="E174">
        <v>15397</v>
      </c>
    </row>
    <row r="175" spans="1:6" ht="12.75">
      <c r="A175" t="s">
        <v>33</v>
      </c>
      <c r="B175" t="s">
        <v>24</v>
      </c>
      <c r="C175" t="s">
        <v>31</v>
      </c>
      <c r="D175">
        <v>5.6779430365</v>
      </c>
      <c r="E175">
        <v>14186</v>
      </c>
      <c r="F175" t="s">
        <v>20</v>
      </c>
    </row>
    <row r="176" spans="1:6" ht="12.75">
      <c r="A176" t="s">
        <v>33</v>
      </c>
      <c r="B176" t="s">
        <v>24</v>
      </c>
      <c r="C176" t="s">
        <v>19</v>
      </c>
      <c r="D176">
        <v>5.6575302989</v>
      </c>
      <c r="E176">
        <v>14135</v>
      </c>
      <c r="F176">
        <f>SUM(D176:D183)</f>
        <v>21.6379020508</v>
      </c>
    </row>
    <row r="177" spans="1:5" ht="12.75">
      <c r="A177" t="s">
        <v>33</v>
      </c>
      <c r="B177" t="s">
        <v>24</v>
      </c>
      <c r="C177" t="s">
        <v>8</v>
      </c>
      <c r="D177">
        <v>5.5202446327</v>
      </c>
      <c r="E177">
        <v>13792</v>
      </c>
    </row>
    <row r="178" spans="1:5" ht="12.75">
      <c r="A178" t="s">
        <v>33</v>
      </c>
      <c r="B178" t="s">
        <v>24</v>
      </c>
      <c r="C178" t="s">
        <v>21</v>
      </c>
      <c r="D178">
        <v>4.3118906197</v>
      </c>
      <c r="E178">
        <v>10773</v>
      </c>
    </row>
    <row r="179" spans="1:5" ht="12.75">
      <c r="A179" t="s">
        <v>33</v>
      </c>
      <c r="B179" t="s">
        <v>24</v>
      </c>
      <c r="C179" t="s">
        <v>14</v>
      </c>
      <c r="D179">
        <v>2.8978082323</v>
      </c>
      <c r="E179">
        <v>7240</v>
      </c>
    </row>
    <row r="180" spans="1:5" ht="12.75">
      <c r="A180" t="s">
        <v>33</v>
      </c>
      <c r="B180" t="s">
        <v>24</v>
      </c>
      <c r="C180" t="s">
        <v>6</v>
      </c>
      <c r="D180">
        <v>2.0272650134</v>
      </c>
      <c r="E180">
        <v>5065</v>
      </c>
    </row>
    <row r="181" spans="1:5" ht="12.75">
      <c r="A181" t="s">
        <v>33</v>
      </c>
      <c r="B181" t="s">
        <v>24</v>
      </c>
      <c r="C181" t="s">
        <v>18</v>
      </c>
      <c r="D181">
        <v>0.6624133459</v>
      </c>
      <c r="E181">
        <v>1655</v>
      </c>
    </row>
    <row r="182" spans="1:5" ht="12.75">
      <c r="A182" t="s">
        <v>33</v>
      </c>
      <c r="B182" t="s">
        <v>24</v>
      </c>
      <c r="C182" t="s">
        <v>16</v>
      </c>
      <c r="D182">
        <v>0.4230639919</v>
      </c>
      <c r="E182">
        <v>1057</v>
      </c>
    </row>
    <row r="183" spans="1:6" ht="13.5" thickBot="1">
      <c r="A183" s="3" t="s">
        <v>33</v>
      </c>
      <c r="B183" s="3" t="s">
        <v>24</v>
      </c>
      <c r="C183" s="3" t="s">
        <v>17</v>
      </c>
      <c r="D183" s="3">
        <v>0.137685916</v>
      </c>
      <c r="E183" s="3">
        <v>344</v>
      </c>
      <c r="F183" s="3"/>
    </row>
    <row r="184" spans="1:5" ht="12.75">
      <c r="A184" t="s">
        <v>33</v>
      </c>
      <c r="B184" t="s">
        <v>25</v>
      </c>
      <c r="C184" t="s">
        <v>7</v>
      </c>
      <c r="D184">
        <v>12.054565138</v>
      </c>
      <c r="E184">
        <v>708519</v>
      </c>
    </row>
    <row r="185" spans="1:5" ht="12.75">
      <c r="A185" t="s">
        <v>33</v>
      </c>
      <c r="B185" t="s">
        <v>25</v>
      </c>
      <c r="C185" t="s">
        <v>5</v>
      </c>
      <c r="D185">
        <v>9.7768493563</v>
      </c>
      <c r="E185">
        <v>574644</v>
      </c>
    </row>
    <row r="186" spans="1:5" ht="12.75">
      <c r="A186" t="s">
        <v>33</v>
      </c>
      <c r="B186" t="s">
        <v>25</v>
      </c>
      <c r="C186" t="s">
        <v>10</v>
      </c>
      <c r="D186">
        <v>8.877111215</v>
      </c>
      <c r="E186">
        <v>521761</v>
      </c>
    </row>
    <row r="187" spans="1:5" ht="12.75">
      <c r="A187" t="s">
        <v>33</v>
      </c>
      <c r="B187" t="s">
        <v>25</v>
      </c>
      <c r="C187" t="s">
        <v>15</v>
      </c>
      <c r="D187">
        <v>8.7508862037</v>
      </c>
      <c r="E187">
        <v>514342</v>
      </c>
    </row>
    <row r="188" spans="1:5" ht="12.75">
      <c r="A188" t="s">
        <v>33</v>
      </c>
      <c r="B188" t="s">
        <v>25</v>
      </c>
      <c r="C188" t="s">
        <v>13</v>
      </c>
      <c r="D188">
        <v>8.2158207799</v>
      </c>
      <c r="E188">
        <v>482893</v>
      </c>
    </row>
    <row r="189" spans="1:5" ht="12.75">
      <c r="A189" t="s">
        <v>33</v>
      </c>
      <c r="B189" t="s">
        <v>25</v>
      </c>
      <c r="C189" t="s">
        <v>31</v>
      </c>
      <c r="D189">
        <v>8.0105158586</v>
      </c>
      <c r="E189">
        <v>470826</v>
      </c>
    </row>
    <row r="190" spans="1:5" ht="12.75">
      <c r="A190" t="s">
        <v>33</v>
      </c>
      <c r="B190" t="s">
        <v>25</v>
      </c>
      <c r="C190" t="s">
        <v>11</v>
      </c>
      <c r="D190">
        <v>7.7078752736</v>
      </c>
      <c r="E190">
        <v>453038</v>
      </c>
    </row>
    <row r="191" spans="1:5" ht="12.75">
      <c r="A191" t="s">
        <v>33</v>
      </c>
      <c r="B191" t="s">
        <v>25</v>
      </c>
      <c r="C191" t="s">
        <v>9</v>
      </c>
      <c r="D191">
        <v>6.0307618808</v>
      </c>
      <c r="E191">
        <v>354464</v>
      </c>
    </row>
    <row r="192" spans="1:5" ht="12.75">
      <c r="A192" t="s">
        <v>33</v>
      </c>
      <c r="B192" t="s">
        <v>25</v>
      </c>
      <c r="C192" t="s">
        <v>32</v>
      </c>
      <c r="D192">
        <v>5.8420453658</v>
      </c>
      <c r="E192">
        <v>343372</v>
      </c>
    </row>
    <row r="193" spans="1:6" ht="12.75">
      <c r="A193" t="s">
        <v>33</v>
      </c>
      <c r="B193" t="s">
        <v>25</v>
      </c>
      <c r="C193" t="s">
        <v>12</v>
      </c>
      <c r="D193">
        <v>5.7291421208</v>
      </c>
      <c r="E193">
        <v>336736</v>
      </c>
      <c r="F193" t="s">
        <v>20</v>
      </c>
    </row>
    <row r="194" spans="1:6" ht="12.75">
      <c r="A194" t="s">
        <v>33</v>
      </c>
      <c r="B194" t="s">
        <v>25</v>
      </c>
      <c r="C194" t="s">
        <v>19</v>
      </c>
      <c r="D194">
        <v>5.0373290182</v>
      </c>
      <c r="E194">
        <v>296074</v>
      </c>
      <c r="F194">
        <f>SUM(D194:D201)</f>
        <v>19.0044268076</v>
      </c>
    </row>
    <row r="195" spans="1:5" ht="12.75">
      <c r="A195" t="s">
        <v>33</v>
      </c>
      <c r="B195" t="s">
        <v>25</v>
      </c>
      <c r="C195" t="s">
        <v>8</v>
      </c>
      <c r="D195">
        <v>4.0617776068</v>
      </c>
      <c r="E195">
        <v>238735</v>
      </c>
    </row>
    <row r="196" spans="1:5" ht="12.75">
      <c r="A196" t="s">
        <v>33</v>
      </c>
      <c r="B196" t="s">
        <v>25</v>
      </c>
      <c r="C196" t="s">
        <v>6</v>
      </c>
      <c r="D196">
        <v>2.9885842842</v>
      </c>
      <c r="E196">
        <v>175657</v>
      </c>
    </row>
    <row r="197" spans="1:5" ht="12.75">
      <c r="A197" t="s">
        <v>33</v>
      </c>
      <c r="B197" t="s">
        <v>25</v>
      </c>
      <c r="C197" t="s">
        <v>14</v>
      </c>
      <c r="D197">
        <v>2.8819761266</v>
      </c>
      <c r="E197">
        <v>169391</v>
      </c>
    </row>
    <row r="198" spans="1:5" ht="12.75">
      <c r="A198" t="s">
        <v>33</v>
      </c>
      <c r="B198" t="s">
        <v>25</v>
      </c>
      <c r="C198" t="s">
        <v>21</v>
      </c>
      <c r="D198">
        <v>2.7700256516</v>
      </c>
      <c r="E198">
        <v>162811</v>
      </c>
    </row>
    <row r="199" spans="1:5" ht="12.75">
      <c r="A199" t="s">
        <v>33</v>
      </c>
      <c r="B199" t="s">
        <v>25</v>
      </c>
      <c r="C199" t="s">
        <v>18</v>
      </c>
      <c r="D199">
        <v>0.9502859926</v>
      </c>
      <c r="E199">
        <v>55854</v>
      </c>
    </row>
    <row r="200" spans="1:5" ht="12.75">
      <c r="A200" t="s">
        <v>33</v>
      </c>
      <c r="B200" t="s">
        <v>25</v>
      </c>
      <c r="C200" t="s">
        <v>16</v>
      </c>
      <c r="D200">
        <v>0.2681196863</v>
      </c>
      <c r="E200">
        <v>15759</v>
      </c>
    </row>
    <row r="201" spans="1:6" ht="13.5" thickBot="1">
      <c r="A201" s="3" t="s">
        <v>33</v>
      </c>
      <c r="B201" s="3" t="s">
        <v>25</v>
      </c>
      <c r="C201" s="3" t="s">
        <v>17</v>
      </c>
      <c r="D201" s="3">
        <v>0.0463284413</v>
      </c>
      <c r="E201" s="3">
        <v>2723</v>
      </c>
      <c r="F201" s="3"/>
    </row>
    <row r="202" spans="1:5" ht="12.75">
      <c r="A202" t="s">
        <v>33</v>
      </c>
      <c r="B202" t="s">
        <v>26</v>
      </c>
      <c r="C202" t="s">
        <v>10</v>
      </c>
      <c r="D202">
        <v>25.887016086</v>
      </c>
      <c r="E202">
        <v>6727</v>
      </c>
    </row>
    <row r="203" spans="1:5" ht="12.75">
      <c r="A203" t="s">
        <v>33</v>
      </c>
      <c r="B203" t="s">
        <v>26</v>
      </c>
      <c r="C203" t="s">
        <v>13</v>
      </c>
      <c r="D203">
        <v>10.032325098</v>
      </c>
      <c r="E203">
        <v>2607</v>
      </c>
    </row>
    <row r="204" spans="1:5" ht="12.75">
      <c r="A204" t="s">
        <v>33</v>
      </c>
      <c r="B204" t="s">
        <v>26</v>
      </c>
      <c r="C204" t="s">
        <v>11</v>
      </c>
      <c r="D204">
        <v>9.2934657123</v>
      </c>
      <c r="E204">
        <v>2415</v>
      </c>
    </row>
    <row r="205" spans="1:5" ht="12.75">
      <c r="A205" t="s">
        <v>33</v>
      </c>
      <c r="B205" t="s">
        <v>26</v>
      </c>
      <c r="C205" t="s">
        <v>5</v>
      </c>
      <c r="D205">
        <v>8.5122758408</v>
      </c>
      <c r="E205">
        <v>2212</v>
      </c>
    </row>
    <row r="206" spans="1:5" ht="12.75">
      <c r="A206" t="s">
        <v>33</v>
      </c>
      <c r="B206" t="s">
        <v>26</v>
      </c>
      <c r="C206" t="s">
        <v>7</v>
      </c>
      <c r="D206">
        <v>7.0768875548</v>
      </c>
      <c r="E206">
        <v>1839</v>
      </c>
    </row>
    <row r="207" spans="1:5" ht="12.75">
      <c r="A207" t="s">
        <v>33</v>
      </c>
      <c r="B207" t="s">
        <v>26</v>
      </c>
      <c r="C207" t="s">
        <v>19</v>
      </c>
      <c r="D207">
        <v>7.0153159394</v>
      </c>
      <c r="E207">
        <v>1823</v>
      </c>
    </row>
    <row r="208" spans="1:5" ht="12.75">
      <c r="A208" t="s">
        <v>33</v>
      </c>
      <c r="B208" t="s">
        <v>26</v>
      </c>
      <c r="C208" t="s">
        <v>9</v>
      </c>
      <c r="D208">
        <v>5.1797121527</v>
      </c>
      <c r="E208">
        <v>1346</v>
      </c>
    </row>
    <row r="209" spans="1:5" ht="12.75">
      <c r="A209" t="s">
        <v>33</v>
      </c>
      <c r="B209" t="s">
        <v>26</v>
      </c>
      <c r="C209" t="s">
        <v>32</v>
      </c>
      <c r="D209">
        <v>5.0450242438</v>
      </c>
      <c r="E209">
        <v>1311</v>
      </c>
    </row>
    <row r="210" spans="1:5" ht="12.75">
      <c r="A210" t="s">
        <v>33</v>
      </c>
      <c r="B210" t="s">
        <v>26</v>
      </c>
      <c r="C210" t="s">
        <v>15</v>
      </c>
      <c r="D210">
        <v>5.0373277919</v>
      </c>
      <c r="E210">
        <v>1309</v>
      </c>
    </row>
    <row r="211" spans="1:5" ht="12.75">
      <c r="A211" t="s">
        <v>33</v>
      </c>
      <c r="B211" t="s">
        <v>26</v>
      </c>
      <c r="C211" t="s">
        <v>12</v>
      </c>
      <c r="D211">
        <v>4.8102824598</v>
      </c>
      <c r="E211">
        <v>1250</v>
      </c>
    </row>
    <row r="212" spans="1:5" ht="12.75">
      <c r="A212" t="s">
        <v>33</v>
      </c>
      <c r="B212" t="s">
        <v>26</v>
      </c>
      <c r="C212" t="s">
        <v>8</v>
      </c>
      <c r="D212">
        <v>3.6904487031</v>
      </c>
      <c r="E212">
        <v>959</v>
      </c>
    </row>
    <row r="213" spans="1:5" ht="12.75">
      <c r="A213" t="s">
        <v>33</v>
      </c>
      <c r="B213" t="s">
        <v>26</v>
      </c>
      <c r="C213" t="s">
        <v>31</v>
      </c>
      <c r="D213">
        <v>2.632186562</v>
      </c>
      <c r="E213">
        <v>684</v>
      </c>
    </row>
    <row r="214" spans="1:5" ht="12.75">
      <c r="A214" t="s">
        <v>33</v>
      </c>
      <c r="B214" t="s">
        <v>26</v>
      </c>
      <c r="C214" t="s">
        <v>6</v>
      </c>
      <c r="D214">
        <v>2.2473639652</v>
      </c>
      <c r="E214">
        <v>584</v>
      </c>
    </row>
    <row r="215" spans="1:5" ht="12.75">
      <c r="A215" t="s">
        <v>33</v>
      </c>
      <c r="B215" t="s">
        <v>26</v>
      </c>
      <c r="C215" t="s">
        <v>18</v>
      </c>
      <c r="D215">
        <v>1.7278534596</v>
      </c>
      <c r="E215">
        <v>449</v>
      </c>
    </row>
    <row r="216" spans="1:5" ht="12.75">
      <c r="A216" t="s">
        <v>33</v>
      </c>
      <c r="B216" t="s">
        <v>26</v>
      </c>
      <c r="C216" t="s">
        <v>14</v>
      </c>
      <c r="D216">
        <v>1.3045486031</v>
      </c>
      <c r="E216">
        <v>339</v>
      </c>
    </row>
    <row r="217" spans="1:5" ht="12.75">
      <c r="A217" t="s">
        <v>33</v>
      </c>
      <c r="B217" t="s">
        <v>26</v>
      </c>
      <c r="C217" t="s">
        <v>16</v>
      </c>
      <c r="D217">
        <v>0.4233048565</v>
      </c>
      <c r="E217">
        <v>110</v>
      </c>
    </row>
    <row r="218" spans="1:5" ht="12.75">
      <c r="A218" t="s">
        <v>33</v>
      </c>
      <c r="B218" t="s">
        <v>26</v>
      </c>
      <c r="C218" t="s">
        <v>17</v>
      </c>
      <c r="D218">
        <v>0.0461787116</v>
      </c>
      <c r="E218">
        <v>12</v>
      </c>
    </row>
    <row r="219" spans="1:5" ht="12.75">
      <c r="A219" t="s">
        <v>33</v>
      </c>
      <c r="B219" t="s">
        <v>26</v>
      </c>
      <c r="C219" t="s">
        <v>21</v>
      </c>
      <c r="D219">
        <v>0.0384822597</v>
      </c>
      <c r="E219">
        <v>10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elaineb</dc:creator>
  <cp:keywords/>
  <dc:description/>
  <cp:lastModifiedBy>shelley mangiacotti</cp:lastModifiedBy>
  <cp:lastPrinted>2008-12-12T16:34:33Z</cp:lastPrinted>
  <dcterms:created xsi:type="dcterms:W3CDTF">2008-01-11T19:09:18Z</dcterms:created>
  <dcterms:modified xsi:type="dcterms:W3CDTF">2009-10-09T20:57:22Z</dcterms:modified>
  <cp:category/>
  <cp:version/>
  <cp:contentType/>
  <cp:contentStatus/>
</cp:coreProperties>
</file>