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950" activeTab="7"/>
  </bookViews>
  <sheets>
    <sheet name="South 95" sheetId="1" r:id="rId1"/>
    <sheet name="North 95" sheetId="2" r:id="rId2"/>
    <sheet name="Wpg 95" sheetId="3" r:id="rId3"/>
    <sheet name="Man 95" sheetId="4" r:id="rId4"/>
    <sheet name="South 00" sheetId="5" r:id="rId5"/>
    <sheet name="North 00" sheetId="6" r:id="rId6"/>
    <sheet name="Wpg 00" sheetId="7" r:id="rId7"/>
    <sheet name="Man 00" sheetId="8" r:id="rId8"/>
    <sheet name="mortality" sheetId="9" r:id="rId9"/>
  </sheets>
  <definedNames/>
  <calcPr fullCalcOnLoad="1"/>
</workbook>
</file>

<file path=xl/sharedStrings.xml><?xml version="1.0" encoding="utf-8"?>
<sst xmlns="http://schemas.openxmlformats.org/spreadsheetml/2006/main" count="500" uniqueCount="55">
  <si>
    <t>All South</t>
  </si>
  <si>
    <t>North</t>
  </si>
  <si>
    <t>Winnipeg</t>
  </si>
  <si>
    <t>90-94</t>
  </si>
  <si>
    <t>95-99</t>
  </si>
  <si>
    <t>Manitoba</t>
  </si>
  <si>
    <t>Circulatory</t>
  </si>
  <si>
    <t>Respiratory</t>
  </si>
  <si>
    <t>Injuries</t>
  </si>
  <si>
    <t>Other</t>
  </si>
  <si>
    <t>Frequencies</t>
  </si>
  <si>
    <t>Percentages</t>
  </si>
  <si>
    <t>Categories of Diagnoses Given to Physician Visits</t>
  </si>
  <si>
    <t>Musculoskeletal</t>
  </si>
  <si>
    <t>Mental Disorders</t>
  </si>
  <si>
    <t>Total Visits</t>
  </si>
  <si>
    <t>"00</t>
  </si>
  <si>
    <t>Nervous Sys</t>
  </si>
  <si>
    <t>Ill-Defined Signs &amp; Symptoms</t>
  </si>
  <si>
    <t>Genitourinary</t>
  </si>
  <si>
    <t xml:space="preserve">  05-Mental D.</t>
  </si>
  <si>
    <t xml:space="preserve">  06-Nervous Syst</t>
  </si>
  <si>
    <t xml:space="preserve">  07-D. of Circ.</t>
  </si>
  <si>
    <t xml:space="preserve">  08-D. of Resp.</t>
  </si>
  <si>
    <t xml:space="preserve">  10-D.of Genital</t>
  </si>
  <si>
    <t xml:space="preserve">  12-D. of Skin</t>
  </si>
  <si>
    <t xml:space="preserve">  13-D.of Musculo</t>
  </si>
  <si>
    <t xml:space="preserve">  16-Ill Defined</t>
  </si>
  <si>
    <t xml:space="preserve">  17-Accidents</t>
  </si>
  <si>
    <t xml:space="preserve">  18-V codes</t>
  </si>
  <si>
    <t xml:space="preserve">  09-D. of Digest</t>
  </si>
  <si>
    <t xml:space="preserve">  03-Endocrine +</t>
  </si>
  <si>
    <t>SE 95</t>
  </si>
  <si>
    <t>SE 00</t>
  </si>
  <si>
    <t>SW 95</t>
  </si>
  <si>
    <t>SW 00</t>
  </si>
  <si>
    <t>Bdn 95</t>
  </si>
  <si>
    <t>Bdn 00</t>
  </si>
  <si>
    <t>Cent 95</t>
  </si>
  <si>
    <t>Cent 00</t>
  </si>
  <si>
    <t>Marq 95</t>
  </si>
  <si>
    <t>Marq 00</t>
  </si>
  <si>
    <t>Park 95</t>
  </si>
  <si>
    <t>Park 00</t>
  </si>
  <si>
    <t>Inter 95</t>
  </si>
  <si>
    <t>Inter 00</t>
  </si>
  <si>
    <t>NE 95</t>
  </si>
  <si>
    <t>NE 00</t>
  </si>
  <si>
    <t>Burn 95</t>
  </si>
  <si>
    <t>Burn 00</t>
  </si>
  <si>
    <t>Chur 95</t>
  </si>
  <si>
    <t>Chur 00</t>
  </si>
  <si>
    <t>NorM 95</t>
  </si>
  <si>
    <t>NorM 00</t>
  </si>
  <si>
    <t>RHA-level results below: (top 10 for each RHA)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</si>
</sst>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19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8.9.1a:  Top Diagnoses on Physician Visits, Rural South + Brandon, 1995/96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525"/>
          <c:y val="0.15675"/>
          <c:w val="0.3515"/>
          <c:h val="0.4782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Nervous System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mortality!$B$17:$J$17</c:f>
              <c:strCache>
                <c:ptCount val="9"/>
                <c:pt idx="0">
                  <c:v>Respiratory</c:v>
                </c:pt>
                <c:pt idx="1">
                  <c:v>Nervous Sys</c:v>
                </c:pt>
                <c:pt idx="2">
                  <c:v>Circulatory</c:v>
                </c:pt>
                <c:pt idx="3">
                  <c:v>Musculoskeletal</c:v>
                </c:pt>
                <c:pt idx="4">
                  <c:v>Ill-Defined Signs &amp; Symptoms</c:v>
                </c:pt>
                <c:pt idx="5">
                  <c:v>Mental Disorders</c:v>
                </c:pt>
                <c:pt idx="6">
                  <c:v>Injuries</c:v>
                </c:pt>
                <c:pt idx="7">
                  <c:v>Genitourinary</c:v>
                </c:pt>
                <c:pt idx="8">
                  <c:v>Other</c:v>
                </c:pt>
              </c:strCache>
            </c:strRef>
          </c:cat>
          <c:val>
            <c:numRef>
              <c:f>mortality!$B$18:$J$18</c:f>
              <c:numCache>
                <c:ptCount val="9"/>
                <c:pt idx="0">
                  <c:v>0.19473774987706452</c:v>
                </c:pt>
                <c:pt idx="1">
                  <c:v>0.114720820254874</c:v>
                </c:pt>
                <c:pt idx="2">
                  <c:v>0.10917282159554349</c:v>
                </c:pt>
                <c:pt idx="3">
                  <c:v>0.09389946446614197</c:v>
                </c:pt>
                <c:pt idx="4">
                  <c:v>0.0913312750305198</c:v>
                </c:pt>
                <c:pt idx="5">
                  <c:v>0.05919557383345851</c:v>
                </c:pt>
                <c:pt idx="6">
                  <c:v>0.09543401728680787</c:v>
                </c:pt>
                <c:pt idx="7">
                  <c:v>0.07379248001839751</c:v>
                </c:pt>
                <c:pt idx="8">
                  <c:v>0.16771579763719233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8.9.2a:  Top Diagnoses on Physician Visits, North, 1995/96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2"/>
          <c:y val="0.16575"/>
          <c:w val="0.35175"/>
          <c:h val="0.459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Nervous System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mortality!$B$17:$J$17</c:f>
              <c:strCache>
                <c:ptCount val="9"/>
                <c:pt idx="0">
                  <c:v>Respiratory</c:v>
                </c:pt>
                <c:pt idx="1">
                  <c:v>Nervous Sys</c:v>
                </c:pt>
                <c:pt idx="2">
                  <c:v>Circulatory</c:v>
                </c:pt>
                <c:pt idx="3">
                  <c:v>Musculoskeletal</c:v>
                </c:pt>
                <c:pt idx="4">
                  <c:v>Ill-Defined Signs &amp; Symptoms</c:v>
                </c:pt>
                <c:pt idx="5">
                  <c:v>Mental Disorders</c:v>
                </c:pt>
                <c:pt idx="6">
                  <c:v>Injuries</c:v>
                </c:pt>
                <c:pt idx="7">
                  <c:v>Genitourinary</c:v>
                </c:pt>
                <c:pt idx="8">
                  <c:v>Other</c:v>
                </c:pt>
              </c:strCache>
            </c:strRef>
          </c:cat>
          <c:val>
            <c:numRef>
              <c:f>mortality!$B$19:$J$19</c:f>
              <c:numCache>
                <c:ptCount val="9"/>
                <c:pt idx="0">
                  <c:v>0.18303721571080886</c:v>
                </c:pt>
                <c:pt idx="1">
                  <c:v>0.0975687375010397</c:v>
                </c:pt>
                <c:pt idx="2">
                  <c:v>0.05619424062374558</c:v>
                </c:pt>
                <c:pt idx="3">
                  <c:v>0.08366754302535413</c:v>
                </c:pt>
                <c:pt idx="4">
                  <c:v>0.08584096078807188</c:v>
                </c:pt>
                <c:pt idx="5">
                  <c:v>0.049319586435848016</c:v>
                </c:pt>
                <c:pt idx="6">
                  <c:v>0.08899078919294236</c:v>
                </c:pt>
                <c:pt idx="7">
                  <c:v>0.0758200945310155</c:v>
                </c:pt>
                <c:pt idx="8">
                  <c:v>0.27956083219117395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8.9.3a:  Top Diagnoses on Physician Visits, Winnipeg, 1995/96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2"/>
          <c:y val="0.1415"/>
          <c:w val="0.35375"/>
          <c:h val="0.424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Nervous System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mortality!$B$17:$J$17</c:f>
              <c:strCache>
                <c:ptCount val="9"/>
                <c:pt idx="0">
                  <c:v>Respiratory</c:v>
                </c:pt>
                <c:pt idx="1">
                  <c:v>Nervous Sys</c:v>
                </c:pt>
                <c:pt idx="2">
                  <c:v>Circulatory</c:v>
                </c:pt>
                <c:pt idx="3">
                  <c:v>Musculoskeletal</c:v>
                </c:pt>
                <c:pt idx="4">
                  <c:v>Ill-Defined Signs &amp; Symptoms</c:v>
                </c:pt>
                <c:pt idx="5">
                  <c:v>Mental Disorders</c:v>
                </c:pt>
                <c:pt idx="6">
                  <c:v>Injuries</c:v>
                </c:pt>
                <c:pt idx="7">
                  <c:v>Genitourinary</c:v>
                </c:pt>
                <c:pt idx="8">
                  <c:v>Other</c:v>
                </c:pt>
              </c:strCache>
            </c:strRef>
          </c:cat>
          <c:val>
            <c:numRef>
              <c:f>mortality!$B$20:$J$20</c:f>
              <c:numCache>
                <c:ptCount val="9"/>
                <c:pt idx="0">
                  <c:v>0.15541224177745322</c:v>
                </c:pt>
                <c:pt idx="1">
                  <c:v>0.1056077005405728</c:v>
                </c:pt>
                <c:pt idx="2">
                  <c:v>0.07982805891561079</c:v>
                </c:pt>
                <c:pt idx="3">
                  <c:v>0.08034355130833151</c:v>
                </c:pt>
                <c:pt idx="4">
                  <c:v>0.0787353332074882</c:v>
                </c:pt>
                <c:pt idx="5">
                  <c:v>0.08809454809928058</c:v>
                </c:pt>
                <c:pt idx="6">
                  <c:v>0.07144517775329805</c:v>
                </c:pt>
                <c:pt idx="7">
                  <c:v>0.06221358046245428</c:v>
                </c:pt>
                <c:pt idx="8">
                  <c:v>0.2783198079355106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8.9.4a:  Top Diagnoses on Physician Visits, Manitoba, 1995/96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3"/>
          <c:y val="0.1325"/>
          <c:w val="0.395"/>
          <c:h val="0.434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Nervous System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mortality!$B$17:$J$17</c:f>
              <c:strCache>
                <c:ptCount val="9"/>
                <c:pt idx="0">
                  <c:v>Respiratory</c:v>
                </c:pt>
                <c:pt idx="1">
                  <c:v>Nervous Sys</c:v>
                </c:pt>
                <c:pt idx="2">
                  <c:v>Circulatory</c:v>
                </c:pt>
                <c:pt idx="3">
                  <c:v>Musculoskeletal</c:v>
                </c:pt>
                <c:pt idx="4">
                  <c:v>Ill-Defined Signs &amp; Symptoms</c:v>
                </c:pt>
                <c:pt idx="5">
                  <c:v>Mental Disorders</c:v>
                </c:pt>
                <c:pt idx="6">
                  <c:v>Injuries</c:v>
                </c:pt>
                <c:pt idx="7">
                  <c:v>Genitourinary</c:v>
                </c:pt>
                <c:pt idx="8">
                  <c:v>Other</c:v>
                </c:pt>
              </c:strCache>
            </c:strRef>
          </c:cat>
          <c:val>
            <c:numRef>
              <c:f>mortality!$B$21:$J$21</c:f>
              <c:numCache>
                <c:ptCount val="9"/>
                <c:pt idx="0">
                  <c:v>0.16188000936087438</c:v>
                </c:pt>
                <c:pt idx="1">
                  <c:v>0.10345484264290615</c:v>
                </c:pt>
                <c:pt idx="2">
                  <c:v>0.08396284731176884</c:v>
                </c:pt>
                <c:pt idx="3">
                  <c:v>0.08113613814740774</c:v>
                </c:pt>
                <c:pt idx="4">
                  <c:v>0.0795008787575067</c:v>
                </c:pt>
                <c:pt idx="5">
                  <c:v>0.07143544378610474</c:v>
                </c:pt>
                <c:pt idx="6">
                  <c:v>0.07640849871902873</c:v>
                </c:pt>
                <c:pt idx="7">
                  <c:v>0.06369897771873177</c:v>
                </c:pt>
                <c:pt idx="8">
                  <c:v>0.278522363555671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8.9.1b:  Top Diagnoses on Physician Visits, Rural South + Brandon, 2000/01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3"/>
          <c:y val="0.1325"/>
          <c:w val="0.39675"/>
          <c:h val="0.4342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Nervous System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mortality!$B$23:$J$23</c:f>
              <c:strCache>
                <c:ptCount val="9"/>
                <c:pt idx="0">
                  <c:v>Respiratory</c:v>
                </c:pt>
                <c:pt idx="1">
                  <c:v>Nervous Sys</c:v>
                </c:pt>
                <c:pt idx="2">
                  <c:v>Circulatory</c:v>
                </c:pt>
                <c:pt idx="3">
                  <c:v>Musculoskeletal</c:v>
                </c:pt>
                <c:pt idx="4">
                  <c:v>Ill-Defined Signs &amp; Symptoms</c:v>
                </c:pt>
                <c:pt idx="5">
                  <c:v>Mental Disorders</c:v>
                </c:pt>
                <c:pt idx="6">
                  <c:v>Injuries</c:v>
                </c:pt>
                <c:pt idx="7">
                  <c:v>Genitourinary</c:v>
                </c:pt>
                <c:pt idx="8">
                  <c:v>Other</c:v>
                </c:pt>
              </c:strCache>
            </c:strRef>
          </c:cat>
          <c:val>
            <c:numRef>
              <c:f>mortality!$B$24:$J$24</c:f>
              <c:numCache>
                <c:ptCount val="9"/>
                <c:pt idx="0">
                  <c:v>0.17328729381041938</c:v>
                </c:pt>
                <c:pt idx="1">
                  <c:v>0.09839480587932295</c:v>
                </c:pt>
                <c:pt idx="2">
                  <c:v>0.1224403742258532</c:v>
                </c:pt>
                <c:pt idx="3">
                  <c:v>0.10619616909641946</c:v>
                </c:pt>
                <c:pt idx="4">
                  <c:v>0.10327447621557517</c:v>
                </c:pt>
                <c:pt idx="5">
                  <c:v>0.07191629032451276</c:v>
                </c:pt>
                <c:pt idx="6">
                  <c:v>0.08492195642017752</c:v>
                </c:pt>
                <c:pt idx="7">
                  <c:v>0.06999005737970028</c:v>
                </c:pt>
                <c:pt idx="8">
                  <c:v>0.16957857664801926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8.9.2b:  Top Diagnoses on Physician Visits, North, 2000/01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25"/>
          <c:y val="0.13275"/>
          <c:w val="0.3975"/>
          <c:h val="0.4342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Nervous System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mortality!$B$23:$J$23</c:f>
              <c:strCache>
                <c:ptCount val="9"/>
                <c:pt idx="0">
                  <c:v>Respiratory</c:v>
                </c:pt>
                <c:pt idx="1">
                  <c:v>Nervous Sys</c:v>
                </c:pt>
                <c:pt idx="2">
                  <c:v>Circulatory</c:v>
                </c:pt>
                <c:pt idx="3">
                  <c:v>Musculoskeletal</c:v>
                </c:pt>
                <c:pt idx="4">
                  <c:v>Ill-Defined Signs &amp; Symptoms</c:v>
                </c:pt>
                <c:pt idx="5">
                  <c:v>Mental Disorders</c:v>
                </c:pt>
                <c:pt idx="6">
                  <c:v>Injuries</c:v>
                </c:pt>
                <c:pt idx="7">
                  <c:v>Genitourinary</c:v>
                </c:pt>
                <c:pt idx="8">
                  <c:v>Other</c:v>
                </c:pt>
              </c:strCache>
            </c:strRef>
          </c:cat>
          <c:val>
            <c:numRef>
              <c:f>mortality!$B$25:$J$25</c:f>
              <c:numCache>
                <c:ptCount val="9"/>
                <c:pt idx="0">
                  <c:v>0.15367876300736605</c:v>
                </c:pt>
                <c:pt idx="1">
                  <c:v>0.08224251253934184</c:v>
                </c:pt>
                <c:pt idx="2">
                  <c:v>0.06826295361277623</c:v>
                </c:pt>
                <c:pt idx="3">
                  <c:v>0.09010531935006728</c:v>
                </c:pt>
                <c:pt idx="4">
                  <c:v>0.09216277233448625</c:v>
                </c:pt>
                <c:pt idx="5">
                  <c:v>0.05532509610715067</c:v>
                </c:pt>
                <c:pt idx="6">
                  <c:v>0.09664097630778014</c:v>
                </c:pt>
                <c:pt idx="7">
                  <c:v>0.06426296844126621</c:v>
                </c:pt>
                <c:pt idx="8">
                  <c:v>0.29731863829976535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8.9.3b:  Top Diagnoses on Physician Visits, Winnipeg, 2000/01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2"/>
          <c:y val="0.1415"/>
          <c:w val="0.35375"/>
          <c:h val="0.424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Nervous System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mortality!$B$23:$J$23</c:f>
              <c:strCache>
                <c:ptCount val="9"/>
                <c:pt idx="0">
                  <c:v>Respiratory</c:v>
                </c:pt>
                <c:pt idx="1">
                  <c:v>Nervous Sys</c:v>
                </c:pt>
                <c:pt idx="2">
                  <c:v>Circulatory</c:v>
                </c:pt>
                <c:pt idx="3">
                  <c:v>Musculoskeletal</c:v>
                </c:pt>
                <c:pt idx="4">
                  <c:v>Ill-Defined Signs &amp; Symptoms</c:v>
                </c:pt>
                <c:pt idx="5">
                  <c:v>Mental Disorders</c:v>
                </c:pt>
                <c:pt idx="6">
                  <c:v>Injuries</c:v>
                </c:pt>
                <c:pt idx="7">
                  <c:v>Genitourinary</c:v>
                </c:pt>
                <c:pt idx="8">
                  <c:v>Other</c:v>
                </c:pt>
              </c:strCache>
            </c:strRef>
          </c:cat>
          <c:val>
            <c:numRef>
              <c:f>mortality!$B$26:$J$26</c:f>
              <c:numCache>
                <c:ptCount val="9"/>
                <c:pt idx="0">
                  <c:v>0.14536354484422692</c:v>
                </c:pt>
                <c:pt idx="1">
                  <c:v>0.09181126098371395</c:v>
                </c:pt>
                <c:pt idx="2">
                  <c:v>0.09279597956612343</c:v>
                </c:pt>
                <c:pt idx="3">
                  <c:v>0.08867282346132892</c:v>
                </c:pt>
                <c:pt idx="4">
                  <c:v>0.08602124649976088</c:v>
                </c:pt>
                <c:pt idx="5">
                  <c:v>0.09995651544563643</c:v>
                </c:pt>
                <c:pt idx="6">
                  <c:v>0.06230982938182678</c:v>
                </c:pt>
                <c:pt idx="7">
                  <c:v>0.05502594360442668</c:v>
                </c:pt>
                <c:pt idx="8">
                  <c:v>0.27804285621295605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8.9.4b:  Top Diagnoses on Physician Visits, Manitoba, 2000/01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25"/>
          <c:y val="0.13275"/>
          <c:w val="0.3975"/>
          <c:h val="0.4342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Nervous System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mortality!$B$23:$J$23</c:f>
              <c:strCache>
                <c:ptCount val="9"/>
                <c:pt idx="0">
                  <c:v>Respiratory</c:v>
                </c:pt>
                <c:pt idx="1">
                  <c:v>Nervous Sys</c:v>
                </c:pt>
                <c:pt idx="2">
                  <c:v>Circulatory</c:v>
                </c:pt>
                <c:pt idx="3">
                  <c:v>Musculoskeletal</c:v>
                </c:pt>
                <c:pt idx="4">
                  <c:v>Ill-Defined Signs &amp; Symptoms</c:v>
                </c:pt>
                <c:pt idx="5">
                  <c:v>Mental Disorders</c:v>
                </c:pt>
                <c:pt idx="6">
                  <c:v>Injuries</c:v>
                </c:pt>
                <c:pt idx="7">
                  <c:v>Genitourinary</c:v>
                </c:pt>
                <c:pt idx="8">
                  <c:v>Other</c:v>
                </c:pt>
              </c:strCache>
            </c:strRef>
          </c:cat>
          <c:val>
            <c:numRef>
              <c:f>mortality!$B$27:$J$27</c:f>
              <c:numCache>
                <c:ptCount val="9"/>
                <c:pt idx="0">
                  <c:v>0.14775281313995928</c:v>
                </c:pt>
                <c:pt idx="1">
                  <c:v>0.08927399659703646</c:v>
                </c:pt>
                <c:pt idx="2">
                  <c:v>0.09642667201086814</c:v>
                </c:pt>
                <c:pt idx="3">
                  <c:v>0.09010067776321379</c:v>
                </c:pt>
                <c:pt idx="4">
                  <c:v>0.08771380936015022</c:v>
                </c:pt>
                <c:pt idx="5">
                  <c:v>0.08224729679584003</c:v>
                </c:pt>
                <c:pt idx="6">
                  <c:v>0.06803205727907455</c:v>
                </c:pt>
                <c:pt idx="7">
                  <c:v>0.057548507369212895</c:v>
                </c:pt>
                <c:pt idx="8">
                  <c:v>0.28090416968464466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1.25" right="1" top="1" bottom="5.5" header="0.511811023622047" footer="0.511811023622047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1.25" right="1" top="1" bottom="5" header="0.511811023622047" footer="0.511811023622047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1.25" right="1" top="1" bottom="5" header="0.511811023622047" footer="0.511811023622047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1.25" right="1" top="1" bottom="5" header="0.511811023622047" footer="0.511811023622047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1.25" right="1" top="1" bottom="5" header="0.511811023622047" footer="0.511811023622047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1.25" right="1" top="1" bottom="5" header="0.511811023622047" footer="0.511811023622047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1.25" right="1" top="1" bottom="5" header="0.511811023622047" footer="0.511811023622047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1.25" right="1" top="1" bottom="5" header="0.511811023622047" footer="0.511811023622047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705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5"/>
  <sheetViews>
    <sheetView workbookViewId="0" topLeftCell="A1">
      <selection activeCell="G12" sqref="G12"/>
    </sheetView>
  </sheetViews>
  <sheetFormatPr defaultColWidth="9.140625" defaultRowHeight="12.75"/>
  <sheetData>
    <row r="1" ht="12.75">
      <c r="A1" s="1" t="s">
        <v>12</v>
      </c>
    </row>
    <row r="2" ht="12.75">
      <c r="A2" t="s">
        <v>10</v>
      </c>
    </row>
    <row r="3" spans="1:11" ht="12.75">
      <c r="A3">
        <v>95</v>
      </c>
      <c r="B3" t="s">
        <v>7</v>
      </c>
      <c r="C3" t="s">
        <v>17</v>
      </c>
      <c r="D3" t="s">
        <v>6</v>
      </c>
      <c r="E3" t="s">
        <v>13</v>
      </c>
      <c r="F3" t="s">
        <v>18</v>
      </c>
      <c r="G3" t="s">
        <v>14</v>
      </c>
      <c r="H3" t="s">
        <v>8</v>
      </c>
      <c r="I3" t="s">
        <v>19</v>
      </c>
      <c r="J3" t="s">
        <v>9</v>
      </c>
      <c r="K3" t="s">
        <v>15</v>
      </c>
    </row>
    <row r="4" spans="1:11" ht="12.75">
      <c r="A4" t="s">
        <v>0</v>
      </c>
      <c r="B4">
        <v>318397</v>
      </c>
      <c r="C4">
        <v>187569</v>
      </c>
      <c r="D4">
        <v>178498</v>
      </c>
      <c r="E4">
        <v>153526</v>
      </c>
      <c r="F4">
        <v>149327</v>
      </c>
      <c r="G4">
        <v>96785</v>
      </c>
      <c r="H4">
        <v>156035</v>
      </c>
      <c r="I4">
        <v>120651</v>
      </c>
      <c r="J4">
        <f>K4-SUM(B4:I4)</f>
        <v>274216</v>
      </c>
      <c r="K4">
        <v>1635004</v>
      </c>
    </row>
    <row r="5" spans="1:11" ht="12.75">
      <c r="A5" t="s">
        <v>1</v>
      </c>
      <c r="B5">
        <v>50614</v>
      </c>
      <c r="C5">
        <v>26980</v>
      </c>
      <c r="D5">
        <v>15539</v>
      </c>
      <c r="E5">
        <v>23136</v>
      </c>
      <c r="F5">
        <v>23737</v>
      </c>
      <c r="G5">
        <v>13638</v>
      </c>
      <c r="H5">
        <v>24608</v>
      </c>
      <c r="I5">
        <v>20966</v>
      </c>
      <c r="J5">
        <f>K5-SUM(B5:I5)</f>
        <v>77305</v>
      </c>
      <c r="K5">
        <v>276523</v>
      </c>
    </row>
    <row r="6" spans="1:11" ht="12.75">
      <c r="A6" t="s">
        <v>2</v>
      </c>
      <c r="B6">
        <v>526088</v>
      </c>
      <c r="C6">
        <v>357494</v>
      </c>
      <c r="D6">
        <v>270227</v>
      </c>
      <c r="E6">
        <v>271972</v>
      </c>
      <c r="F6">
        <v>266528</v>
      </c>
      <c r="G6">
        <v>298210</v>
      </c>
      <c r="H6">
        <v>241850</v>
      </c>
      <c r="I6">
        <v>210600</v>
      </c>
      <c r="J6">
        <f>K6-SUM(B6:I6)</f>
        <v>942144</v>
      </c>
      <c r="K6">
        <v>3385113</v>
      </c>
    </row>
    <row r="7" spans="1:11" ht="12.75">
      <c r="A7" t="s">
        <v>5</v>
      </c>
      <c r="B7">
        <v>895099</v>
      </c>
      <c r="C7">
        <v>572043</v>
      </c>
      <c r="D7">
        <v>464264</v>
      </c>
      <c r="E7">
        <v>448634</v>
      </c>
      <c r="F7">
        <v>439592</v>
      </c>
      <c r="G7">
        <v>394995</v>
      </c>
      <c r="H7">
        <v>422493</v>
      </c>
      <c r="I7">
        <v>352217</v>
      </c>
      <c r="J7">
        <f>K7-SUM(B7:I7)</f>
        <v>1540061</v>
      </c>
      <c r="K7">
        <v>5529398</v>
      </c>
    </row>
    <row r="9" spans="1:10" ht="12.75">
      <c r="A9" s="3" t="s">
        <v>16</v>
      </c>
      <c r="B9" t="s">
        <v>7</v>
      </c>
      <c r="C9" t="s">
        <v>17</v>
      </c>
      <c r="D9" t="s">
        <v>6</v>
      </c>
      <c r="E9" t="s">
        <v>13</v>
      </c>
      <c r="F9" t="s">
        <v>18</v>
      </c>
      <c r="G9" t="s">
        <v>14</v>
      </c>
      <c r="H9" t="s">
        <v>8</v>
      </c>
      <c r="I9" t="s">
        <v>19</v>
      </c>
      <c r="J9" t="s">
        <v>9</v>
      </c>
    </row>
    <row r="10" spans="1:11" ht="12.75">
      <c r="A10" t="s">
        <v>0</v>
      </c>
      <c r="B10">
        <v>289317</v>
      </c>
      <c r="C10">
        <v>164278</v>
      </c>
      <c r="D10">
        <v>204424</v>
      </c>
      <c r="E10">
        <v>177303</v>
      </c>
      <c r="F10">
        <v>172425</v>
      </c>
      <c r="G10">
        <v>120070</v>
      </c>
      <c r="H10">
        <v>141784</v>
      </c>
      <c r="I10">
        <v>116854</v>
      </c>
      <c r="J10">
        <f>K10-SUM(B10:I10)</f>
        <v>283125</v>
      </c>
      <c r="K10">
        <v>1669580</v>
      </c>
    </row>
    <row r="11" spans="1:11" ht="12.75">
      <c r="A11" t="s">
        <v>1</v>
      </c>
      <c r="B11">
        <v>41455</v>
      </c>
      <c r="C11">
        <v>22185</v>
      </c>
      <c r="D11">
        <v>18414</v>
      </c>
      <c r="E11">
        <v>24306</v>
      </c>
      <c r="F11">
        <v>24861</v>
      </c>
      <c r="G11">
        <v>14924</v>
      </c>
      <c r="H11">
        <v>26069</v>
      </c>
      <c r="I11">
        <v>17335</v>
      </c>
      <c r="J11">
        <f>K11-SUM(B11:I11)</f>
        <v>80202</v>
      </c>
      <c r="K11">
        <v>269751</v>
      </c>
    </row>
    <row r="12" spans="1:11" ht="12.75">
      <c r="A12" t="s">
        <v>2</v>
      </c>
      <c r="B12">
        <v>489063</v>
      </c>
      <c r="C12">
        <v>308891</v>
      </c>
      <c r="D12">
        <v>312204</v>
      </c>
      <c r="E12">
        <v>298332</v>
      </c>
      <c r="F12">
        <v>289411</v>
      </c>
      <c r="G12">
        <v>336295</v>
      </c>
      <c r="H12">
        <v>209636</v>
      </c>
      <c r="I12">
        <v>185130</v>
      </c>
      <c r="J12">
        <f>K12-SUM(B12:I12)</f>
        <v>935451</v>
      </c>
      <c r="K12">
        <v>3364413</v>
      </c>
    </row>
    <row r="13" spans="1:11" ht="12.75">
      <c r="A13" t="s">
        <v>5</v>
      </c>
      <c r="B13">
        <v>819835</v>
      </c>
      <c r="C13">
        <v>495354</v>
      </c>
      <c r="D13">
        <v>535042</v>
      </c>
      <c r="E13">
        <v>499941</v>
      </c>
      <c r="F13">
        <v>486697</v>
      </c>
      <c r="G13">
        <v>456365</v>
      </c>
      <c r="H13">
        <v>377489</v>
      </c>
      <c r="I13">
        <v>319319</v>
      </c>
      <c r="J13">
        <f>K13-SUM(B13:I13)</f>
        <v>1558651</v>
      </c>
      <c r="K13">
        <v>5548693</v>
      </c>
    </row>
    <row r="16" ht="12.75">
      <c r="A16" s="1" t="s">
        <v>11</v>
      </c>
    </row>
    <row r="17" spans="1:10" ht="12.75">
      <c r="A17" t="s">
        <v>3</v>
      </c>
      <c r="B17" t="s">
        <v>7</v>
      </c>
      <c r="C17" t="s">
        <v>17</v>
      </c>
      <c r="D17" t="s">
        <v>6</v>
      </c>
      <c r="E17" t="s">
        <v>13</v>
      </c>
      <c r="F17" t="s">
        <v>18</v>
      </c>
      <c r="G17" t="s">
        <v>14</v>
      </c>
      <c r="H17" t="s">
        <v>8</v>
      </c>
      <c r="I17" t="s">
        <v>19</v>
      </c>
      <c r="J17" t="s">
        <v>9</v>
      </c>
    </row>
    <row r="18" spans="1:10" ht="12.75">
      <c r="A18" t="s">
        <v>0</v>
      </c>
      <c r="B18" s="2">
        <f aca="true" t="shared" si="0" ref="B18:J18">B4/$K4</f>
        <v>0.19473774987706452</v>
      </c>
      <c r="C18" s="2">
        <f t="shared" si="0"/>
        <v>0.114720820254874</v>
      </c>
      <c r="D18" s="2">
        <f t="shared" si="0"/>
        <v>0.10917282159554349</v>
      </c>
      <c r="E18" s="2">
        <f t="shared" si="0"/>
        <v>0.09389946446614197</v>
      </c>
      <c r="F18" s="2">
        <f t="shared" si="0"/>
        <v>0.0913312750305198</v>
      </c>
      <c r="G18" s="2">
        <f t="shared" si="0"/>
        <v>0.05919557383345851</v>
      </c>
      <c r="H18" s="2">
        <f t="shared" si="0"/>
        <v>0.09543401728680787</v>
      </c>
      <c r="I18" s="2">
        <f t="shared" si="0"/>
        <v>0.07379248001839751</v>
      </c>
      <c r="J18" s="2">
        <f t="shared" si="0"/>
        <v>0.16771579763719233</v>
      </c>
    </row>
    <row r="19" spans="1:10" ht="12.75">
      <c r="A19" t="s">
        <v>1</v>
      </c>
      <c r="B19" s="2">
        <f aca="true" t="shared" si="1" ref="B19:J19">B5/$K5</f>
        <v>0.18303721571080886</v>
      </c>
      <c r="C19" s="2">
        <f t="shared" si="1"/>
        <v>0.0975687375010397</v>
      </c>
      <c r="D19" s="2">
        <f t="shared" si="1"/>
        <v>0.05619424062374558</v>
      </c>
      <c r="E19" s="2">
        <f t="shared" si="1"/>
        <v>0.08366754302535413</v>
      </c>
      <c r="F19" s="2">
        <f t="shared" si="1"/>
        <v>0.08584096078807188</v>
      </c>
      <c r="G19" s="2">
        <f t="shared" si="1"/>
        <v>0.049319586435848016</v>
      </c>
      <c r="H19" s="2">
        <f t="shared" si="1"/>
        <v>0.08899078919294236</v>
      </c>
      <c r="I19" s="2">
        <f t="shared" si="1"/>
        <v>0.0758200945310155</v>
      </c>
      <c r="J19" s="2">
        <f t="shared" si="1"/>
        <v>0.27956083219117395</v>
      </c>
    </row>
    <row r="20" spans="1:10" ht="12.75">
      <c r="A20" t="s">
        <v>2</v>
      </c>
      <c r="B20" s="2">
        <f aca="true" t="shared" si="2" ref="B20:J20">B6/$K6</f>
        <v>0.15541224177745322</v>
      </c>
      <c r="C20" s="2">
        <f t="shared" si="2"/>
        <v>0.1056077005405728</v>
      </c>
      <c r="D20" s="2">
        <f t="shared" si="2"/>
        <v>0.07982805891561079</v>
      </c>
      <c r="E20" s="2">
        <f t="shared" si="2"/>
        <v>0.08034355130833151</v>
      </c>
      <c r="F20" s="2">
        <f t="shared" si="2"/>
        <v>0.0787353332074882</v>
      </c>
      <c r="G20" s="2">
        <f t="shared" si="2"/>
        <v>0.08809454809928058</v>
      </c>
      <c r="H20" s="2">
        <f t="shared" si="2"/>
        <v>0.07144517775329805</v>
      </c>
      <c r="I20" s="2">
        <f t="shared" si="2"/>
        <v>0.06221358046245428</v>
      </c>
      <c r="J20" s="2">
        <f t="shared" si="2"/>
        <v>0.2783198079355106</v>
      </c>
    </row>
    <row r="21" spans="1:10" ht="12.75">
      <c r="A21" t="s">
        <v>5</v>
      </c>
      <c r="B21" s="2">
        <f aca="true" t="shared" si="3" ref="B21:J21">B7/$K7</f>
        <v>0.16188000936087438</v>
      </c>
      <c r="C21" s="2">
        <f t="shared" si="3"/>
        <v>0.10345484264290615</v>
      </c>
      <c r="D21" s="2">
        <f t="shared" si="3"/>
        <v>0.08396284731176884</v>
      </c>
      <c r="E21" s="2">
        <f t="shared" si="3"/>
        <v>0.08113613814740774</v>
      </c>
      <c r="F21" s="2">
        <f t="shared" si="3"/>
        <v>0.0795008787575067</v>
      </c>
      <c r="G21" s="2">
        <f t="shared" si="3"/>
        <v>0.07143544378610474</v>
      </c>
      <c r="H21" s="2">
        <f t="shared" si="3"/>
        <v>0.07640849871902873</v>
      </c>
      <c r="I21" s="2">
        <f t="shared" si="3"/>
        <v>0.06369897771873177</v>
      </c>
      <c r="J21" s="2">
        <f t="shared" si="3"/>
        <v>0.278522363555671</v>
      </c>
    </row>
    <row r="23" spans="1:10" ht="12.75">
      <c r="A23" t="s">
        <v>4</v>
      </c>
      <c r="B23" t="s">
        <v>7</v>
      </c>
      <c r="C23" t="s">
        <v>17</v>
      </c>
      <c r="D23" t="s">
        <v>6</v>
      </c>
      <c r="E23" t="s">
        <v>13</v>
      </c>
      <c r="F23" t="s">
        <v>18</v>
      </c>
      <c r="G23" t="s">
        <v>14</v>
      </c>
      <c r="H23" t="s">
        <v>8</v>
      </c>
      <c r="I23" t="s">
        <v>19</v>
      </c>
      <c r="J23" t="s">
        <v>9</v>
      </c>
    </row>
    <row r="24" spans="1:10" ht="12.75">
      <c r="A24" t="s">
        <v>0</v>
      </c>
      <c r="B24" s="2">
        <f aca="true" t="shared" si="4" ref="B24:J24">B10/$K10</f>
        <v>0.17328729381041938</v>
      </c>
      <c r="C24" s="2">
        <f t="shared" si="4"/>
        <v>0.09839480587932295</v>
      </c>
      <c r="D24" s="2">
        <f t="shared" si="4"/>
        <v>0.1224403742258532</v>
      </c>
      <c r="E24" s="2">
        <f t="shared" si="4"/>
        <v>0.10619616909641946</v>
      </c>
      <c r="F24" s="2">
        <f t="shared" si="4"/>
        <v>0.10327447621557517</v>
      </c>
      <c r="G24" s="2">
        <f t="shared" si="4"/>
        <v>0.07191629032451276</v>
      </c>
      <c r="H24" s="2">
        <f t="shared" si="4"/>
        <v>0.08492195642017752</v>
      </c>
      <c r="I24" s="2">
        <f t="shared" si="4"/>
        <v>0.06999005737970028</v>
      </c>
      <c r="J24" s="2">
        <f t="shared" si="4"/>
        <v>0.16957857664801926</v>
      </c>
    </row>
    <row r="25" spans="1:10" ht="12.75">
      <c r="A25" t="s">
        <v>1</v>
      </c>
      <c r="B25" s="2">
        <f aca="true" t="shared" si="5" ref="B25:J25">B11/$K11</f>
        <v>0.15367876300736605</v>
      </c>
      <c r="C25" s="2">
        <f t="shared" si="5"/>
        <v>0.08224251253934184</v>
      </c>
      <c r="D25" s="2">
        <f t="shared" si="5"/>
        <v>0.06826295361277623</v>
      </c>
      <c r="E25" s="2">
        <f t="shared" si="5"/>
        <v>0.09010531935006728</v>
      </c>
      <c r="F25" s="2">
        <f t="shared" si="5"/>
        <v>0.09216277233448625</v>
      </c>
      <c r="G25" s="2">
        <f t="shared" si="5"/>
        <v>0.05532509610715067</v>
      </c>
      <c r="H25" s="2">
        <f t="shared" si="5"/>
        <v>0.09664097630778014</v>
      </c>
      <c r="I25" s="2">
        <f t="shared" si="5"/>
        <v>0.06426296844126621</v>
      </c>
      <c r="J25" s="2">
        <f t="shared" si="5"/>
        <v>0.29731863829976535</v>
      </c>
    </row>
    <row r="26" spans="1:10" ht="12.75">
      <c r="A26" t="s">
        <v>2</v>
      </c>
      <c r="B26" s="2">
        <f aca="true" t="shared" si="6" ref="B26:J26">B12/$K12</f>
        <v>0.14536354484422692</v>
      </c>
      <c r="C26" s="2">
        <f t="shared" si="6"/>
        <v>0.09181126098371395</v>
      </c>
      <c r="D26" s="2">
        <f t="shared" si="6"/>
        <v>0.09279597956612343</v>
      </c>
      <c r="E26" s="2">
        <f t="shared" si="6"/>
        <v>0.08867282346132892</v>
      </c>
      <c r="F26" s="2">
        <f t="shared" si="6"/>
        <v>0.08602124649976088</v>
      </c>
      <c r="G26" s="2">
        <f t="shared" si="6"/>
        <v>0.09995651544563643</v>
      </c>
      <c r="H26" s="2">
        <f t="shared" si="6"/>
        <v>0.06230982938182678</v>
      </c>
      <c r="I26" s="2">
        <f t="shared" si="6"/>
        <v>0.05502594360442668</v>
      </c>
      <c r="J26" s="2">
        <f t="shared" si="6"/>
        <v>0.27804285621295605</v>
      </c>
    </row>
    <row r="27" spans="1:10" ht="12.75">
      <c r="A27" t="s">
        <v>5</v>
      </c>
      <c r="B27" s="2">
        <f aca="true" t="shared" si="7" ref="B27:J27">B13/$K13</f>
        <v>0.14775281313995928</v>
      </c>
      <c r="C27" s="2">
        <f t="shared" si="7"/>
        <v>0.08927399659703646</v>
      </c>
      <c r="D27" s="2">
        <f t="shared" si="7"/>
        <v>0.09642667201086814</v>
      </c>
      <c r="E27" s="2">
        <f t="shared" si="7"/>
        <v>0.09010067776321379</v>
      </c>
      <c r="F27" s="2">
        <f t="shared" si="7"/>
        <v>0.08771380936015022</v>
      </c>
      <c r="G27" s="2">
        <f t="shared" si="7"/>
        <v>0.08224729679584003</v>
      </c>
      <c r="H27" s="2">
        <f t="shared" si="7"/>
        <v>0.06803205727907455</v>
      </c>
      <c r="I27" s="2">
        <f t="shared" si="7"/>
        <v>0.057548507369212895</v>
      </c>
      <c r="J27" s="2">
        <f t="shared" si="7"/>
        <v>0.28090416968464466</v>
      </c>
    </row>
    <row r="31" ht="12.75">
      <c r="A31" t="s">
        <v>54</v>
      </c>
    </row>
    <row r="35" spans="1:3" ht="12.75">
      <c r="A35" t="s">
        <v>32</v>
      </c>
      <c r="B35" t="s">
        <v>23</v>
      </c>
      <c r="C35" s="4">
        <v>33042</v>
      </c>
    </row>
    <row r="36" spans="1:3" ht="12.75">
      <c r="A36" t="s">
        <v>32</v>
      </c>
      <c r="B36" t="s">
        <v>21</v>
      </c>
      <c r="C36" s="4">
        <v>22419</v>
      </c>
    </row>
    <row r="37" spans="1:3" ht="12.75">
      <c r="A37" t="s">
        <v>32</v>
      </c>
      <c r="B37" t="s">
        <v>28</v>
      </c>
      <c r="C37" s="4">
        <v>19207</v>
      </c>
    </row>
    <row r="38" spans="1:3" ht="12.75">
      <c r="A38" t="s">
        <v>32</v>
      </c>
      <c r="B38" t="s">
        <v>27</v>
      </c>
      <c r="C38" s="4">
        <v>18843</v>
      </c>
    </row>
    <row r="39" spans="1:3" ht="12.75">
      <c r="A39" t="s">
        <v>32</v>
      </c>
      <c r="B39" t="s">
        <v>22</v>
      </c>
      <c r="C39" s="4">
        <v>17266</v>
      </c>
    </row>
    <row r="40" spans="1:3" ht="12.75">
      <c r="A40" t="s">
        <v>32</v>
      </c>
      <c r="B40" t="s">
        <v>26</v>
      </c>
      <c r="C40" s="4">
        <v>16802</v>
      </c>
    </row>
    <row r="41" spans="1:3" ht="12.75">
      <c r="A41" t="s">
        <v>32</v>
      </c>
      <c r="B41" t="s">
        <v>29</v>
      </c>
      <c r="C41" s="4">
        <v>14180</v>
      </c>
    </row>
    <row r="42" spans="1:3" ht="12.75">
      <c r="A42" t="s">
        <v>32</v>
      </c>
      <c r="B42" t="s">
        <v>24</v>
      </c>
      <c r="C42" s="4">
        <v>12646</v>
      </c>
    </row>
    <row r="43" spans="1:3" ht="12.75">
      <c r="A43" t="s">
        <v>32</v>
      </c>
      <c r="B43" t="s">
        <v>25</v>
      </c>
      <c r="C43" s="4">
        <v>11752</v>
      </c>
    </row>
    <row r="44" spans="1:3" ht="12.75">
      <c r="A44" t="s">
        <v>32</v>
      </c>
      <c r="B44" t="s">
        <v>20</v>
      </c>
      <c r="C44" s="4">
        <v>10837</v>
      </c>
    </row>
    <row r="45" ht="12.75">
      <c r="C45" s="4"/>
    </row>
    <row r="46" spans="1:3" ht="12.75">
      <c r="A46" t="s">
        <v>33</v>
      </c>
      <c r="B46" t="s">
        <v>23</v>
      </c>
      <c r="C46" s="4">
        <v>32563</v>
      </c>
    </row>
    <row r="47" spans="1:3" ht="12.75">
      <c r="A47" t="s">
        <v>33</v>
      </c>
      <c r="B47" t="s">
        <v>27</v>
      </c>
      <c r="C47" s="4">
        <v>23348</v>
      </c>
    </row>
    <row r="48" spans="1:3" ht="12.75">
      <c r="A48" t="s">
        <v>33</v>
      </c>
      <c r="B48" t="s">
        <v>22</v>
      </c>
      <c r="C48" s="4">
        <v>21896</v>
      </c>
    </row>
    <row r="49" spans="1:3" ht="12.75">
      <c r="A49" t="s">
        <v>33</v>
      </c>
      <c r="B49" t="s">
        <v>26</v>
      </c>
      <c r="C49" s="4">
        <v>21163</v>
      </c>
    </row>
    <row r="50" spans="1:3" ht="12.75">
      <c r="A50" t="s">
        <v>33</v>
      </c>
      <c r="B50" t="s">
        <v>21</v>
      </c>
      <c r="C50" s="4">
        <v>20374</v>
      </c>
    </row>
    <row r="51" spans="1:3" ht="12.75">
      <c r="A51" t="s">
        <v>33</v>
      </c>
      <c r="B51" t="s">
        <v>28</v>
      </c>
      <c r="C51" s="4">
        <v>18538</v>
      </c>
    </row>
    <row r="52" spans="1:3" ht="12.75">
      <c r="A52" t="s">
        <v>33</v>
      </c>
      <c r="B52" t="s">
        <v>20</v>
      </c>
      <c r="C52" s="4">
        <v>15074</v>
      </c>
    </row>
    <row r="53" spans="1:3" ht="12.75">
      <c r="A53" t="s">
        <v>33</v>
      </c>
      <c r="B53" t="s">
        <v>24</v>
      </c>
      <c r="C53" s="4">
        <v>13449</v>
      </c>
    </row>
    <row r="54" spans="1:3" ht="12.75">
      <c r="A54" t="s">
        <v>33</v>
      </c>
      <c r="B54" t="s">
        <v>25</v>
      </c>
      <c r="C54" s="4">
        <v>12678</v>
      </c>
    </row>
    <row r="55" spans="1:3" ht="12.75">
      <c r="A55" t="s">
        <v>33</v>
      </c>
      <c r="B55" t="s">
        <v>29</v>
      </c>
      <c r="C55" s="4">
        <v>12018</v>
      </c>
    </row>
    <row r="56" ht="12.75">
      <c r="C56" s="4"/>
    </row>
    <row r="57" ht="12.75">
      <c r="C57" s="4"/>
    </row>
    <row r="58" spans="1:3" ht="12.75">
      <c r="A58" t="s">
        <v>34</v>
      </c>
      <c r="B58" t="s">
        <v>23</v>
      </c>
      <c r="C58" s="4">
        <v>25242</v>
      </c>
    </row>
    <row r="59" spans="1:3" ht="12.75">
      <c r="A59" t="s">
        <v>34</v>
      </c>
      <c r="B59" t="s">
        <v>22</v>
      </c>
      <c r="C59" s="4">
        <v>16313</v>
      </c>
    </row>
    <row r="60" spans="1:3" ht="12.75">
      <c r="A60" t="s">
        <v>34</v>
      </c>
      <c r="B60" t="s">
        <v>21</v>
      </c>
      <c r="C60" s="4">
        <v>14801</v>
      </c>
    </row>
    <row r="61" spans="1:3" ht="12.75">
      <c r="A61" t="s">
        <v>34</v>
      </c>
      <c r="B61" t="s">
        <v>27</v>
      </c>
      <c r="C61" s="4">
        <v>13023</v>
      </c>
    </row>
    <row r="62" spans="1:3" ht="12.75">
      <c r="A62" t="s">
        <v>34</v>
      </c>
      <c r="B62" t="s">
        <v>28</v>
      </c>
      <c r="C62" s="4">
        <v>12775</v>
      </c>
    </row>
    <row r="63" spans="1:3" ht="12.75">
      <c r="A63" t="s">
        <v>34</v>
      </c>
      <c r="B63" t="s">
        <v>26</v>
      </c>
      <c r="C63" s="4">
        <v>12557</v>
      </c>
    </row>
    <row r="64" spans="1:3" ht="12.75">
      <c r="A64" t="s">
        <v>34</v>
      </c>
      <c r="B64" t="s">
        <v>24</v>
      </c>
      <c r="C64" s="4">
        <v>10112</v>
      </c>
    </row>
    <row r="65" spans="1:3" ht="12.75">
      <c r="A65" t="s">
        <v>34</v>
      </c>
      <c r="B65" t="s">
        <v>29</v>
      </c>
      <c r="C65" s="4">
        <v>9489</v>
      </c>
    </row>
    <row r="66" spans="1:3" ht="12.75">
      <c r="A66" t="s">
        <v>34</v>
      </c>
      <c r="B66" t="s">
        <v>20</v>
      </c>
      <c r="C66" s="4">
        <v>8250</v>
      </c>
    </row>
    <row r="67" spans="1:3" ht="12.75">
      <c r="A67" t="s">
        <v>34</v>
      </c>
      <c r="B67" t="s">
        <v>30</v>
      </c>
      <c r="C67" s="4">
        <v>8083</v>
      </c>
    </row>
    <row r="68" ht="12.75">
      <c r="C68" s="4"/>
    </row>
    <row r="69" spans="1:3" ht="12.75">
      <c r="A69" t="s">
        <v>35</v>
      </c>
      <c r="B69" t="s">
        <v>23</v>
      </c>
      <c r="C69" s="4">
        <v>24576</v>
      </c>
    </row>
    <row r="70" spans="1:3" ht="12.75">
      <c r="A70" t="s">
        <v>35</v>
      </c>
      <c r="B70" t="s">
        <v>22</v>
      </c>
      <c r="C70" s="4">
        <v>20535</v>
      </c>
    </row>
    <row r="71" spans="1:3" ht="12.75">
      <c r="A71" t="s">
        <v>35</v>
      </c>
      <c r="B71" t="s">
        <v>26</v>
      </c>
      <c r="C71" s="4">
        <v>13972</v>
      </c>
    </row>
    <row r="72" spans="1:3" ht="12.75">
      <c r="A72" t="s">
        <v>35</v>
      </c>
      <c r="B72" t="s">
        <v>21</v>
      </c>
      <c r="C72" s="4">
        <v>12878</v>
      </c>
    </row>
    <row r="73" spans="1:3" ht="12.75">
      <c r="A73" t="s">
        <v>35</v>
      </c>
      <c r="B73" t="s">
        <v>27</v>
      </c>
      <c r="C73" s="4">
        <v>12660</v>
      </c>
    </row>
    <row r="74" spans="1:3" ht="12.75">
      <c r="A74" t="s">
        <v>35</v>
      </c>
      <c r="B74" t="s">
        <v>28</v>
      </c>
      <c r="C74" s="4">
        <v>12194</v>
      </c>
    </row>
    <row r="75" spans="1:3" ht="12.75">
      <c r="A75" t="s">
        <v>35</v>
      </c>
      <c r="B75" t="s">
        <v>24</v>
      </c>
      <c r="C75" s="4">
        <v>10199</v>
      </c>
    </row>
    <row r="76" spans="1:3" ht="12.75">
      <c r="A76" t="s">
        <v>35</v>
      </c>
      <c r="B76" t="s">
        <v>20</v>
      </c>
      <c r="C76" s="4">
        <v>9463</v>
      </c>
    </row>
    <row r="77" spans="1:3" ht="12.75">
      <c r="A77" t="s">
        <v>35</v>
      </c>
      <c r="B77" t="s">
        <v>31</v>
      </c>
      <c r="C77" s="4">
        <v>9184</v>
      </c>
    </row>
    <row r="78" spans="1:3" ht="12.75">
      <c r="A78" t="s">
        <v>35</v>
      </c>
      <c r="B78" t="s">
        <v>30</v>
      </c>
      <c r="C78" s="4">
        <v>7997</v>
      </c>
    </row>
    <row r="79" ht="12.75">
      <c r="C79" s="4"/>
    </row>
    <row r="80" ht="12.75">
      <c r="C80" s="4"/>
    </row>
    <row r="81" spans="1:3" ht="12.75">
      <c r="A81" t="s">
        <v>36</v>
      </c>
      <c r="B81" t="s">
        <v>23</v>
      </c>
      <c r="C81" s="4">
        <v>42541</v>
      </c>
    </row>
    <row r="82" spans="1:3" ht="12.75">
      <c r="A82" t="s">
        <v>36</v>
      </c>
      <c r="B82" t="s">
        <v>21</v>
      </c>
      <c r="C82" s="4">
        <v>23879</v>
      </c>
    </row>
    <row r="83" spans="1:3" ht="12.75">
      <c r="A83" t="s">
        <v>36</v>
      </c>
      <c r="B83" t="s">
        <v>27</v>
      </c>
      <c r="C83" s="4">
        <v>18598</v>
      </c>
    </row>
    <row r="84" spans="1:3" ht="12.75">
      <c r="A84" t="s">
        <v>36</v>
      </c>
      <c r="B84" t="s">
        <v>29</v>
      </c>
      <c r="C84" s="4">
        <v>18281</v>
      </c>
    </row>
    <row r="85" spans="1:3" ht="12.75">
      <c r="A85" t="s">
        <v>36</v>
      </c>
      <c r="B85" t="s">
        <v>22</v>
      </c>
      <c r="C85" s="4">
        <v>18155</v>
      </c>
    </row>
    <row r="86" spans="1:3" ht="12.75">
      <c r="A86" t="s">
        <v>36</v>
      </c>
      <c r="B86" t="s">
        <v>28</v>
      </c>
      <c r="C86" s="4">
        <v>18070</v>
      </c>
    </row>
    <row r="87" spans="1:3" ht="12.75">
      <c r="A87" t="s">
        <v>36</v>
      </c>
      <c r="B87" t="s">
        <v>26</v>
      </c>
      <c r="C87" s="4">
        <v>17429</v>
      </c>
    </row>
    <row r="88" spans="1:3" ht="12.75">
      <c r="A88" t="s">
        <v>36</v>
      </c>
      <c r="B88" t="s">
        <v>20</v>
      </c>
      <c r="C88" s="4">
        <v>14899</v>
      </c>
    </row>
    <row r="89" spans="1:3" ht="12.75">
      <c r="A89" t="s">
        <v>36</v>
      </c>
      <c r="B89" t="s">
        <v>24</v>
      </c>
      <c r="C89" s="4">
        <v>14239</v>
      </c>
    </row>
    <row r="90" spans="1:3" ht="12.75">
      <c r="A90" t="s">
        <v>36</v>
      </c>
      <c r="B90" t="s">
        <v>25</v>
      </c>
      <c r="C90" s="4">
        <v>13396</v>
      </c>
    </row>
    <row r="91" ht="12.75">
      <c r="C91" s="4"/>
    </row>
    <row r="92" spans="1:3" ht="12.75">
      <c r="A92" t="s">
        <v>37</v>
      </c>
      <c r="B92" t="s">
        <v>23</v>
      </c>
      <c r="C92" s="4">
        <v>37412</v>
      </c>
    </row>
    <row r="93" spans="1:3" ht="12.75">
      <c r="A93" t="s">
        <v>37</v>
      </c>
      <c r="B93" t="s">
        <v>27</v>
      </c>
      <c r="C93" s="4">
        <v>26374</v>
      </c>
    </row>
    <row r="94" spans="1:3" ht="12.75">
      <c r="A94" t="s">
        <v>37</v>
      </c>
      <c r="B94" t="s">
        <v>26</v>
      </c>
      <c r="C94" s="4">
        <v>21562</v>
      </c>
    </row>
    <row r="95" spans="1:3" ht="12.75">
      <c r="A95" t="s">
        <v>37</v>
      </c>
      <c r="B95" t="s">
        <v>22</v>
      </c>
      <c r="C95" s="4">
        <v>20406</v>
      </c>
    </row>
    <row r="96" spans="1:3" ht="12.75">
      <c r="A96" t="s">
        <v>37</v>
      </c>
      <c r="B96" t="s">
        <v>21</v>
      </c>
      <c r="C96" s="4">
        <v>19760</v>
      </c>
    </row>
    <row r="97" spans="1:3" ht="12.75">
      <c r="A97" t="s">
        <v>37</v>
      </c>
      <c r="B97" t="s">
        <v>20</v>
      </c>
      <c r="C97" s="4">
        <v>19461</v>
      </c>
    </row>
    <row r="98" spans="1:3" ht="12.75">
      <c r="A98" t="s">
        <v>37</v>
      </c>
      <c r="B98" t="s">
        <v>28</v>
      </c>
      <c r="C98" s="4">
        <v>17338</v>
      </c>
    </row>
    <row r="99" spans="1:3" ht="12.75">
      <c r="A99" t="s">
        <v>37</v>
      </c>
      <c r="B99" t="s">
        <v>24</v>
      </c>
      <c r="C99" s="4">
        <v>15258</v>
      </c>
    </row>
    <row r="100" spans="1:3" ht="12.75">
      <c r="A100" t="s">
        <v>37</v>
      </c>
      <c r="B100" t="s">
        <v>29</v>
      </c>
      <c r="C100" s="4">
        <v>14567</v>
      </c>
    </row>
    <row r="101" spans="1:3" ht="12.75">
      <c r="A101" t="s">
        <v>37</v>
      </c>
      <c r="B101" t="s">
        <v>25</v>
      </c>
      <c r="C101" s="4">
        <v>13021</v>
      </c>
    </row>
    <row r="102" ht="12.75">
      <c r="C102" s="4"/>
    </row>
    <row r="103" ht="12.75">
      <c r="C103" s="4"/>
    </row>
    <row r="104" spans="1:3" ht="12.75">
      <c r="A104" t="s">
        <v>38</v>
      </c>
      <c r="B104" t="s">
        <v>23</v>
      </c>
      <c r="C104" s="4">
        <v>67304</v>
      </c>
    </row>
    <row r="105" spans="1:3" ht="12.75">
      <c r="A105" t="s">
        <v>38</v>
      </c>
      <c r="B105" t="s">
        <v>21</v>
      </c>
      <c r="C105" s="4">
        <v>42912</v>
      </c>
    </row>
    <row r="106" spans="1:3" ht="12.75">
      <c r="A106" t="s">
        <v>38</v>
      </c>
      <c r="B106" t="s">
        <v>22</v>
      </c>
      <c r="C106" s="4">
        <v>33630</v>
      </c>
    </row>
    <row r="107" spans="1:3" ht="12.75">
      <c r="A107" t="s">
        <v>38</v>
      </c>
      <c r="B107" t="s">
        <v>28</v>
      </c>
      <c r="C107" s="4">
        <v>33371</v>
      </c>
    </row>
    <row r="108" spans="1:3" ht="12.75">
      <c r="A108" t="s">
        <v>38</v>
      </c>
      <c r="B108" t="s">
        <v>27</v>
      </c>
      <c r="C108" s="4">
        <v>31940</v>
      </c>
    </row>
    <row r="109" spans="1:3" ht="12.75">
      <c r="A109" t="s">
        <v>38</v>
      </c>
      <c r="B109" t="s">
        <v>26</v>
      </c>
      <c r="C109" s="4">
        <v>30469</v>
      </c>
    </row>
    <row r="110" spans="1:3" ht="12.75">
      <c r="A110" t="s">
        <v>38</v>
      </c>
      <c r="B110" t="s">
        <v>29</v>
      </c>
      <c r="C110" s="4">
        <v>28582</v>
      </c>
    </row>
    <row r="111" spans="1:3" ht="12.75">
      <c r="A111" t="s">
        <v>38</v>
      </c>
      <c r="B111" t="s">
        <v>24</v>
      </c>
      <c r="C111" s="4">
        <v>26253</v>
      </c>
    </row>
    <row r="112" spans="1:3" ht="12.75">
      <c r="A112" t="s">
        <v>38</v>
      </c>
      <c r="B112" t="s">
        <v>25</v>
      </c>
      <c r="C112" s="4">
        <v>22072</v>
      </c>
    </row>
    <row r="113" spans="1:3" ht="12.75">
      <c r="A113" t="s">
        <v>38</v>
      </c>
      <c r="B113" t="s">
        <v>30</v>
      </c>
      <c r="C113" s="4">
        <v>17783</v>
      </c>
    </row>
    <row r="114" ht="12.75">
      <c r="C114" s="4"/>
    </row>
    <row r="115" spans="1:3" ht="12.75">
      <c r="A115" t="s">
        <v>39</v>
      </c>
      <c r="B115" t="s">
        <v>23</v>
      </c>
      <c r="C115" s="4">
        <v>58460</v>
      </c>
    </row>
    <row r="116" spans="1:3" ht="12.75">
      <c r="A116" t="s">
        <v>39</v>
      </c>
      <c r="B116" t="s">
        <v>22</v>
      </c>
      <c r="C116" s="4">
        <v>38331</v>
      </c>
    </row>
    <row r="117" spans="1:3" ht="12.75">
      <c r="A117" t="s">
        <v>39</v>
      </c>
      <c r="B117" t="s">
        <v>21</v>
      </c>
      <c r="C117" s="4">
        <v>36855</v>
      </c>
    </row>
    <row r="118" spans="1:3" ht="12.75">
      <c r="A118" t="s">
        <v>39</v>
      </c>
      <c r="B118" t="s">
        <v>27</v>
      </c>
      <c r="C118" s="4">
        <v>36042</v>
      </c>
    </row>
    <row r="119" spans="1:3" ht="12.75">
      <c r="A119" t="s">
        <v>39</v>
      </c>
      <c r="B119" t="s">
        <v>26</v>
      </c>
      <c r="C119" s="4">
        <v>35599</v>
      </c>
    </row>
    <row r="120" spans="1:3" ht="12.75">
      <c r="A120" t="s">
        <v>39</v>
      </c>
      <c r="B120" t="s">
        <v>28</v>
      </c>
      <c r="C120" s="4">
        <v>31505</v>
      </c>
    </row>
    <row r="121" spans="1:3" ht="12.75">
      <c r="A121" t="s">
        <v>39</v>
      </c>
      <c r="B121" t="s">
        <v>24</v>
      </c>
      <c r="C121" s="4">
        <v>24490</v>
      </c>
    </row>
    <row r="122" spans="1:3" ht="12.75">
      <c r="A122" t="s">
        <v>39</v>
      </c>
      <c r="B122" t="s">
        <v>20</v>
      </c>
      <c r="C122" s="4">
        <v>22788</v>
      </c>
    </row>
    <row r="123" spans="1:3" ht="12.75">
      <c r="A123" t="s">
        <v>39</v>
      </c>
      <c r="B123" t="s">
        <v>25</v>
      </c>
      <c r="C123" s="4">
        <v>21969</v>
      </c>
    </row>
    <row r="124" spans="1:3" ht="12.75">
      <c r="A124" t="s">
        <v>39</v>
      </c>
      <c r="B124" t="s">
        <v>29</v>
      </c>
      <c r="C124" s="4">
        <v>21330</v>
      </c>
    </row>
    <row r="125" ht="12.75">
      <c r="C125" s="4"/>
    </row>
    <row r="126" ht="12.75">
      <c r="C126" s="4"/>
    </row>
    <row r="127" spans="1:3" ht="12.75">
      <c r="A127" t="s">
        <v>40</v>
      </c>
      <c r="B127" t="s">
        <v>23</v>
      </c>
      <c r="C127" s="4">
        <v>31219</v>
      </c>
    </row>
    <row r="128" spans="1:3" ht="12.75">
      <c r="A128" t="s">
        <v>40</v>
      </c>
      <c r="B128" t="s">
        <v>22</v>
      </c>
      <c r="C128" s="4">
        <v>21457</v>
      </c>
    </row>
    <row r="129" spans="1:3" ht="12.75">
      <c r="A129" t="s">
        <v>40</v>
      </c>
      <c r="B129" t="s">
        <v>21</v>
      </c>
      <c r="C129" s="4">
        <v>17389</v>
      </c>
    </row>
    <row r="130" spans="1:3" ht="12.75">
      <c r="A130" t="s">
        <v>40</v>
      </c>
      <c r="B130" t="s">
        <v>26</v>
      </c>
      <c r="C130" s="4">
        <v>15885</v>
      </c>
    </row>
    <row r="131" spans="1:3" ht="12.75">
      <c r="A131" t="s">
        <v>40</v>
      </c>
      <c r="B131" t="s">
        <v>28</v>
      </c>
      <c r="C131" s="4">
        <v>15056</v>
      </c>
    </row>
    <row r="132" spans="1:3" ht="12.75">
      <c r="A132" t="s">
        <v>40</v>
      </c>
      <c r="B132" t="s">
        <v>27</v>
      </c>
      <c r="C132" s="4">
        <v>14335</v>
      </c>
    </row>
    <row r="133" spans="1:3" ht="12.75">
      <c r="A133" t="s">
        <v>40</v>
      </c>
      <c r="B133" t="s">
        <v>29</v>
      </c>
      <c r="C133" s="4">
        <v>11134</v>
      </c>
    </row>
    <row r="134" spans="1:3" ht="12.75">
      <c r="A134" t="s">
        <v>40</v>
      </c>
      <c r="B134" t="s">
        <v>24</v>
      </c>
      <c r="C134" s="4">
        <v>10924</v>
      </c>
    </row>
    <row r="135" spans="1:3" ht="12.75">
      <c r="A135" t="s">
        <v>40</v>
      </c>
      <c r="B135" t="s">
        <v>30</v>
      </c>
      <c r="C135" s="4">
        <v>9665</v>
      </c>
    </row>
    <row r="136" spans="1:3" ht="12.75">
      <c r="A136" t="s">
        <v>40</v>
      </c>
      <c r="B136" t="s">
        <v>25</v>
      </c>
      <c r="C136" s="4">
        <v>9596</v>
      </c>
    </row>
    <row r="137" ht="12.75">
      <c r="C137" s="4"/>
    </row>
    <row r="138" spans="1:3" ht="12.75">
      <c r="A138" s="5" t="s">
        <v>41</v>
      </c>
      <c r="B138" t="s">
        <v>23</v>
      </c>
      <c r="C138" s="4">
        <v>26432</v>
      </c>
    </row>
    <row r="139" spans="1:3" ht="12.75">
      <c r="A139" s="5" t="s">
        <v>41</v>
      </c>
      <c r="B139" t="s">
        <v>22</v>
      </c>
      <c r="C139" s="4">
        <v>21877</v>
      </c>
    </row>
    <row r="140" spans="1:3" ht="12.75">
      <c r="A140" s="5" t="s">
        <v>41</v>
      </c>
      <c r="B140" t="s">
        <v>26</v>
      </c>
      <c r="C140" s="4">
        <v>16212</v>
      </c>
    </row>
    <row r="141" spans="1:3" ht="12.75">
      <c r="A141" s="5" t="s">
        <v>41</v>
      </c>
      <c r="B141" t="s">
        <v>27</v>
      </c>
      <c r="C141" s="4">
        <v>15400</v>
      </c>
    </row>
    <row r="142" spans="1:3" ht="12.75">
      <c r="A142" s="5" t="s">
        <v>41</v>
      </c>
      <c r="B142" t="s">
        <v>21</v>
      </c>
      <c r="C142" s="4">
        <v>14408</v>
      </c>
    </row>
    <row r="143" spans="1:3" ht="12.75">
      <c r="A143" s="5" t="s">
        <v>41</v>
      </c>
      <c r="B143" t="s">
        <v>28</v>
      </c>
      <c r="C143" s="4">
        <v>13183</v>
      </c>
    </row>
    <row r="144" spans="1:3" ht="12.75">
      <c r="A144" s="5" t="s">
        <v>41</v>
      </c>
      <c r="B144" t="s">
        <v>31</v>
      </c>
      <c r="C144" s="4">
        <v>10836</v>
      </c>
    </row>
    <row r="145" spans="1:3" ht="12.75">
      <c r="A145" s="5" t="s">
        <v>41</v>
      </c>
      <c r="B145" t="s">
        <v>24</v>
      </c>
      <c r="C145" s="4">
        <v>10035</v>
      </c>
    </row>
    <row r="146" spans="1:3" ht="12.75">
      <c r="A146" s="5" t="s">
        <v>41</v>
      </c>
      <c r="B146" t="s">
        <v>25</v>
      </c>
      <c r="C146" s="4">
        <v>10022</v>
      </c>
    </row>
    <row r="147" spans="1:3" ht="12.75">
      <c r="A147" s="5" t="s">
        <v>41</v>
      </c>
      <c r="B147" t="s">
        <v>20</v>
      </c>
      <c r="C147" s="4">
        <v>9103</v>
      </c>
    </row>
    <row r="148" spans="1:3" ht="12.75">
      <c r="A148" s="5"/>
      <c r="C148" s="4"/>
    </row>
    <row r="149" spans="1:3" ht="12.75">
      <c r="A149" s="5"/>
      <c r="C149" s="4"/>
    </row>
    <row r="150" spans="1:3" ht="12.75">
      <c r="A150" t="s">
        <v>42</v>
      </c>
      <c r="B150" t="s">
        <v>23</v>
      </c>
      <c r="C150" s="4">
        <v>35538</v>
      </c>
    </row>
    <row r="151" spans="1:3" ht="12.75">
      <c r="A151" t="s">
        <v>42</v>
      </c>
      <c r="B151" t="s">
        <v>22</v>
      </c>
      <c r="C151" s="4">
        <v>24795</v>
      </c>
    </row>
    <row r="152" spans="1:3" ht="12.75">
      <c r="A152" t="s">
        <v>42</v>
      </c>
      <c r="B152" t="s">
        <v>26</v>
      </c>
      <c r="C152" s="4">
        <v>18157</v>
      </c>
    </row>
    <row r="153" spans="1:3" ht="12.75">
      <c r="A153" t="s">
        <v>42</v>
      </c>
      <c r="B153" t="s">
        <v>21</v>
      </c>
      <c r="C153" s="4">
        <v>17731</v>
      </c>
    </row>
    <row r="154" spans="1:3" ht="12.75">
      <c r="A154" t="s">
        <v>42</v>
      </c>
      <c r="B154" t="s">
        <v>28</v>
      </c>
      <c r="C154" s="4">
        <v>16629</v>
      </c>
    </row>
    <row r="155" spans="1:3" ht="12.75">
      <c r="A155" t="s">
        <v>42</v>
      </c>
      <c r="B155" t="s">
        <v>27</v>
      </c>
      <c r="C155" s="4">
        <v>14312</v>
      </c>
    </row>
    <row r="156" spans="1:3" ht="12.75">
      <c r="A156" t="s">
        <v>42</v>
      </c>
      <c r="B156" t="s">
        <v>24</v>
      </c>
      <c r="C156" s="4">
        <v>13750</v>
      </c>
    </row>
    <row r="157" spans="1:3" ht="12.75">
      <c r="A157" t="s">
        <v>42</v>
      </c>
      <c r="B157" t="s">
        <v>29</v>
      </c>
      <c r="C157" s="4">
        <v>11921</v>
      </c>
    </row>
    <row r="158" spans="1:3" ht="12.75">
      <c r="A158" t="s">
        <v>42</v>
      </c>
      <c r="B158" t="s">
        <v>30</v>
      </c>
      <c r="C158" s="4">
        <v>11260</v>
      </c>
    </row>
    <row r="159" spans="1:3" ht="12.75">
      <c r="A159" t="s">
        <v>42</v>
      </c>
      <c r="B159" t="s">
        <v>25</v>
      </c>
      <c r="C159" s="4">
        <v>11157</v>
      </c>
    </row>
    <row r="160" ht="12.75">
      <c r="C160" s="4"/>
    </row>
    <row r="161" spans="1:3" ht="12.75">
      <c r="A161" t="s">
        <v>43</v>
      </c>
      <c r="B161" t="s">
        <v>23</v>
      </c>
      <c r="C161" s="4">
        <v>35636</v>
      </c>
    </row>
    <row r="162" spans="1:3" ht="12.75">
      <c r="A162" t="s">
        <v>43</v>
      </c>
      <c r="B162" t="s">
        <v>22</v>
      </c>
      <c r="C162" s="4">
        <v>25824</v>
      </c>
    </row>
    <row r="163" spans="1:3" ht="12.75">
      <c r="A163" t="s">
        <v>43</v>
      </c>
      <c r="B163" t="s">
        <v>26</v>
      </c>
      <c r="C163" s="4">
        <v>22949</v>
      </c>
    </row>
    <row r="164" spans="1:3" ht="12.75">
      <c r="A164" t="s">
        <v>43</v>
      </c>
      <c r="B164" t="s">
        <v>27</v>
      </c>
      <c r="C164" s="4">
        <v>18700</v>
      </c>
    </row>
    <row r="165" spans="1:3" ht="12.75">
      <c r="A165" t="s">
        <v>43</v>
      </c>
      <c r="B165" t="s">
        <v>21</v>
      </c>
      <c r="C165" s="4">
        <v>16203</v>
      </c>
    </row>
    <row r="166" spans="1:3" ht="12.75">
      <c r="A166" t="s">
        <v>43</v>
      </c>
      <c r="B166" t="s">
        <v>28</v>
      </c>
      <c r="C166" s="4">
        <v>15827</v>
      </c>
    </row>
    <row r="167" spans="1:3" ht="12.75">
      <c r="A167" t="s">
        <v>43</v>
      </c>
      <c r="B167" t="s">
        <v>31</v>
      </c>
      <c r="C167" s="4">
        <v>13175</v>
      </c>
    </row>
    <row r="168" spans="1:3" ht="12.75">
      <c r="A168" t="s">
        <v>43</v>
      </c>
      <c r="B168" t="s">
        <v>24</v>
      </c>
      <c r="C168" s="4">
        <v>12968</v>
      </c>
    </row>
    <row r="169" spans="1:3" ht="12.75">
      <c r="A169" t="s">
        <v>43</v>
      </c>
      <c r="B169" t="s">
        <v>25</v>
      </c>
      <c r="C169" s="4">
        <v>12216</v>
      </c>
    </row>
    <row r="170" spans="1:3" ht="12.75">
      <c r="A170" t="s">
        <v>43</v>
      </c>
      <c r="B170" t="s">
        <v>20</v>
      </c>
      <c r="C170" s="4">
        <v>12129</v>
      </c>
    </row>
    <row r="171" ht="12.75">
      <c r="C171" s="4"/>
    </row>
    <row r="172" ht="12.75">
      <c r="C172" s="4"/>
    </row>
    <row r="173" spans="1:3" ht="12.75">
      <c r="A173" t="s">
        <v>44</v>
      </c>
      <c r="B173" t="s">
        <v>23</v>
      </c>
      <c r="C173" s="4">
        <v>54607</v>
      </c>
    </row>
    <row r="174" spans="1:3" ht="12.75">
      <c r="A174" t="s">
        <v>44</v>
      </c>
      <c r="B174" t="s">
        <v>22</v>
      </c>
      <c r="C174" s="4">
        <v>32575</v>
      </c>
    </row>
    <row r="175" spans="1:3" ht="12.75">
      <c r="A175" t="s">
        <v>44</v>
      </c>
      <c r="B175" t="s">
        <v>21</v>
      </c>
      <c r="C175" s="4">
        <v>31928</v>
      </c>
    </row>
    <row r="176" spans="1:3" ht="12.75">
      <c r="A176" t="s">
        <v>44</v>
      </c>
      <c r="B176" t="s">
        <v>26</v>
      </c>
      <c r="C176" s="4">
        <v>27384</v>
      </c>
    </row>
    <row r="177" spans="1:3" ht="12.75">
      <c r="A177" t="s">
        <v>44</v>
      </c>
      <c r="B177" t="s">
        <v>28</v>
      </c>
      <c r="C177" s="4">
        <v>26483</v>
      </c>
    </row>
    <row r="178" spans="1:3" ht="12.75">
      <c r="A178" t="s">
        <v>44</v>
      </c>
      <c r="B178" t="s">
        <v>27</v>
      </c>
      <c r="C178" s="4">
        <v>24605</v>
      </c>
    </row>
    <row r="179" spans="1:3" ht="12.75">
      <c r="A179" t="s">
        <v>44</v>
      </c>
      <c r="B179" t="s">
        <v>29</v>
      </c>
      <c r="C179" s="4">
        <v>23941</v>
      </c>
    </row>
    <row r="180" spans="1:3" ht="12.75">
      <c r="A180" t="s">
        <v>44</v>
      </c>
      <c r="B180" t="s">
        <v>24</v>
      </c>
      <c r="C180" s="4">
        <v>20445</v>
      </c>
    </row>
    <row r="181" spans="1:3" ht="12.75">
      <c r="A181" t="s">
        <v>44</v>
      </c>
      <c r="B181" t="s">
        <v>20</v>
      </c>
      <c r="C181" s="4">
        <v>18966</v>
      </c>
    </row>
    <row r="182" spans="1:3" ht="12.75">
      <c r="A182" t="s">
        <v>44</v>
      </c>
      <c r="B182" t="s">
        <v>25</v>
      </c>
      <c r="C182" s="4">
        <v>18212</v>
      </c>
    </row>
    <row r="183" ht="12.75">
      <c r="C183" s="4"/>
    </row>
    <row r="184" spans="1:3" ht="12.75">
      <c r="A184" t="s">
        <v>45</v>
      </c>
      <c r="B184" t="s">
        <v>23</v>
      </c>
      <c r="C184" s="4">
        <v>46483</v>
      </c>
    </row>
    <row r="185" spans="1:3" ht="12.75">
      <c r="A185" t="s">
        <v>45</v>
      </c>
      <c r="B185" t="s">
        <v>22</v>
      </c>
      <c r="C185" s="4">
        <v>37257</v>
      </c>
    </row>
    <row r="186" spans="1:3" ht="12.75">
      <c r="A186" t="s">
        <v>45</v>
      </c>
      <c r="B186" t="s">
        <v>21</v>
      </c>
      <c r="C186" s="4">
        <v>29145</v>
      </c>
    </row>
    <row r="187" spans="1:3" ht="12.75">
      <c r="A187" t="s">
        <v>45</v>
      </c>
      <c r="B187" t="s">
        <v>26</v>
      </c>
      <c r="C187" s="4">
        <v>28847</v>
      </c>
    </row>
    <row r="188" spans="1:3" ht="12.75">
      <c r="A188" t="s">
        <v>45</v>
      </c>
      <c r="B188" t="s">
        <v>27</v>
      </c>
      <c r="C188" s="4">
        <v>26526</v>
      </c>
    </row>
    <row r="189" spans="1:3" ht="12.75">
      <c r="A189" t="s">
        <v>45</v>
      </c>
      <c r="B189" t="s">
        <v>28</v>
      </c>
      <c r="C189" s="4">
        <v>21235</v>
      </c>
    </row>
    <row r="190" spans="1:3" ht="12.75">
      <c r="A190" t="s">
        <v>45</v>
      </c>
      <c r="B190" t="s">
        <v>20</v>
      </c>
      <c r="C190" s="4">
        <v>20964</v>
      </c>
    </row>
    <row r="191" spans="1:3" ht="12.75">
      <c r="A191" t="s">
        <v>45</v>
      </c>
      <c r="B191" t="s">
        <v>24</v>
      </c>
      <c r="C191" s="4">
        <v>19515</v>
      </c>
    </row>
    <row r="192" spans="1:3" ht="12.75">
      <c r="A192" t="s">
        <v>45</v>
      </c>
      <c r="B192" t="s">
        <v>31</v>
      </c>
      <c r="C192" s="4">
        <v>18948</v>
      </c>
    </row>
    <row r="193" spans="1:3" ht="12.75">
      <c r="A193" t="s">
        <v>45</v>
      </c>
      <c r="B193" t="s">
        <v>29</v>
      </c>
      <c r="C193" s="4">
        <v>18035</v>
      </c>
    </row>
    <row r="194" ht="12.75">
      <c r="C194" s="4"/>
    </row>
    <row r="195" ht="12.75">
      <c r="C195" s="4"/>
    </row>
    <row r="196" spans="1:3" ht="12.75">
      <c r="A196" t="s">
        <v>46</v>
      </c>
      <c r="B196" t="s">
        <v>23</v>
      </c>
      <c r="C196" s="4">
        <v>28904</v>
      </c>
    </row>
    <row r="197" spans="1:3" ht="12.75">
      <c r="A197" t="s">
        <v>46</v>
      </c>
      <c r="B197" t="s">
        <v>21</v>
      </c>
      <c r="C197" s="4">
        <v>16510</v>
      </c>
    </row>
    <row r="198" spans="1:3" ht="12.75">
      <c r="A198" t="s">
        <v>46</v>
      </c>
      <c r="B198" t="s">
        <v>26</v>
      </c>
      <c r="C198" s="4">
        <v>14843</v>
      </c>
    </row>
    <row r="199" spans="1:3" ht="12.75">
      <c r="A199" t="s">
        <v>46</v>
      </c>
      <c r="B199" t="s">
        <v>28</v>
      </c>
      <c r="C199" s="4">
        <v>14444</v>
      </c>
    </row>
    <row r="200" spans="1:3" ht="12.75">
      <c r="A200" t="s">
        <v>46</v>
      </c>
      <c r="B200" t="s">
        <v>22</v>
      </c>
      <c r="C200" s="4">
        <v>14307</v>
      </c>
    </row>
    <row r="201" spans="1:3" ht="12.75">
      <c r="A201" t="s">
        <v>46</v>
      </c>
      <c r="B201" t="s">
        <v>27</v>
      </c>
      <c r="C201" s="4">
        <v>13671</v>
      </c>
    </row>
    <row r="202" spans="1:3" ht="12.75">
      <c r="A202" t="s">
        <v>46</v>
      </c>
      <c r="B202" t="s">
        <v>29</v>
      </c>
      <c r="C202" s="4">
        <v>12640</v>
      </c>
    </row>
    <row r="203" spans="1:3" ht="12.75">
      <c r="A203" t="s">
        <v>46</v>
      </c>
      <c r="B203" t="s">
        <v>24</v>
      </c>
      <c r="C203" s="4">
        <v>12282</v>
      </c>
    </row>
    <row r="204" spans="1:3" ht="12.75">
      <c r="A204" t="s">
        <v>46</v>
      </c>
      <c r="B204" t="s">
        <v>25</v>
      </c>
      <c r="C204" s="4">
        <v>9863</v>
      </c>
    </row>
    <row r="205" spans="1:3" ht="12.75">
      <c r="A205" t="s">
        <v>46</v>
      </c>
      <c r="B205" t="s">
        <v>20</v>
      </c>
      <c r="C205" s="4">
        <v>9212</v>
      </c>
    </row>
    <row r="206" ht="12.75">
      <c r="C206" s="4"/>
    </row>
    <row r="207" spans="1:3" ht="12.75">
      <c r="A207" t="s">
        <v>47</v>
      </c>
      <c r="B207" t="s">
        <v>23</v>
      </c>
      <c r="C207" s="4">
        <v>27755</v>
      </c>
    </row>
    <row r="208" spans="1:3" ht="12.75">
      <c r="A208" t="s">
        <v>47</v>
      </c>
      <c r="B208" t="s">
        <v>22</v>
      </c>
      <c r="C208" s="4">
        <v>18298</v>
      </c>
    </row>
    <row r="209" spans="1:3" ht="12.75">
      <c r="A209" t="s">
        <v>47</v>
      </c>
      <c r="B209" t="s">
        <v>26</v>
      </c>
      <c r="C209" s="4">
        <v>16999</v>
      </c>
    </row>
    <row r="210" spans="1:3" ht="12.75">
      <c r="A210" t="s">
        <v>47</v>
      </c>
      <c r="B210" t="s">
        <v>21</v>
      </c>
      <c r="C210" s="4">
        <v>14655</v>
      </c>
    </row>
    <row r="211" spans="1:3" ht="12.75">
      <c r="A211" t="s">
        <v>47</v>
      </c>
      <c r="B211" t="s">
        <v>27</v>
      </c>
      <c r="C211" s="4">
        <v>13375</v>
      </c>
    </row>
    <row r="212" spans="1:3" ht="12.75">
      <c r="A212" t="s">
        <v>47</v>
      </c>
      <c r="B212" t="s">
        <v>28</v>
      </c>
      <c r="C212" s="4">
        <v>11964</v>
      </c>
    </row>
    <row r="213" spans="1:3" ht="12.75">
      <c r="A213" t="s">
        <v>47</v>
      </c>
      <c r="B213" t="s">
        <v>20</v>
      </c>
      <c r="C213" s="4">
        <v>11088</v>
      </c>
    </row>
    <row r="214" spans="1:3" ht="12.75">
      <c r="A214" t="s">
        <v>47</v>
      </c>
      <c r="B214" t="s">
        <v>24</v>
      </c>
      <c r="C214" s="4">
        <v>10940</v>
      </c>
    </row>
    <row r="215" spans="1:3" ht="12.75">
      <c r="A215" t="s">
        <v>47</v>
      </c>
      <c r="B215" t="s">
        <v>25</v>
      </c>
      <c r="C215" s="4">
        <v>10346</v>
      </c>
    </row>
    <row r="216" spans="1:3" ht="12.75">
      <c r="A216" t="s">
        <v>47</v>
      </c>
      <c r="B216" t="s">
        <v>29</v>
      </c>
      <c r="C216" s="4">
        <v>10041</v>
      </c>
    </row>
    <row r="217" ht="12.75">
      <c r="C217" s="4"/>
    </row>
    <row r="218" ht="12.75">
      <c r="C218" s="4"/>
    </row>
    <row r="219" spans="1:3" ht="12.75">
      <c r="A219" t="s">
        <v>48</v>
      </c>
      <c r="B219" t="s">
        <v>23</v>
      </c>
      <c r="C219" s="4">
        <v>30414</v>
      </c>
    </row>
    <row r="220" spans="1:3" ht="12.75">
      <c r="A220" t="s">
        <v>48</v>
      </c>
      <c r="B220" t="s">
        <v>21</v>
      </c>
      <c r="C220" s="4">
        <v>16490</v>
      </c>
    </row>
    <row r="221" spans="1:3" ht="12.75">
      <c r="A221" t="s">
        <v>48</v>
      </c>
      <c r="B221" t="s">
        <v>27</v>
      </c>
      <c r="C221" s="4">
        <v>13836</v>
      </c>
    </row>
    <row r="222" spans="1:3" ht="12.75">
      <c r="A222" t="s">
        <v>48</v>
      </c>
      <c r="B222" t="s">
        <v>28</v>
      </c>
      <c r="C222" s="4">
        <v>13749</v>
      </c>
    </row>
    <row r="223" spans="1:3" ht="12.75">
      <c r="A223" t="s">
        <v>48</v>
      </c>
      <c r="B223" t="s">
        <v>26</v>
      </c>
      <c r="C223" s="4">
        <v>13278</v>
      </c>
    </row>
    <row r="224" spans="1:3" ht="12.75">
      <c r="A224" t="s">
        <v>48</v>
      </c>
      <c r="B224" t="s">
        <v>24</v>
      </c>
      <c r="C224" s="4">
        <v>12847</v>
      </c>
    </row>
    <row r="225" spans="1:3" ht="12.75">
      <c r="A225" t="s">
        <v>48</v>
      </c>
      <c r="B225" t="s">
        <v>29</v>
      </c>
      <c r="C225" s="4">
        <v>11944</v>
      </c>
    </row>
    <row r="226" spans="1:3" ht="12.75">
      <c r="A226" t="s">
        <v>48</v>
      </c>
      <c r="B226" t="s">
        <v>25</v>
      </c>
      <c r="C226" s="4">
        <v>9050</v>
      </c>
    </row>
    <row r="227" spans="1:3" ht="12.75">
      <c r="A227" t="s">
        <v>48</v>
      </c>
      <c r="B227" t="s">
        <v>30</v>
      </c>
      <c r="C227" s="4">
        <v>8368</v>
      </c>
    </row>
    <row r="228" spans="1:3" ht="12.75">
      <c r="A228" t="s">
        <v>48</v>
      </c>
      <c r="B228" t="s">
        <v>22</v>
      </c>
      <c r="C228" s="4">
        <v>8033</v>
      </c>
    </row>
    <row r="229" ht="12.75">
      <c r="C229" s="4"/>
    </row>
    <row r="230" spans="1:3" ht="12.75">
      <c r="A230" t="s">
        <v>49</v>
      </c>
      <c r="B230" t="s">
        <v>23</v>
      </c>
      <c r="C230" s="4">
        <v>23470</v>
      </c>
    </row>
    <row r="231" spans="1:3" ht="12.75">
      <c r="A231" t="s">
        <v>49</v>
      </c>
      <c r="B231" t="s">
        <v>27</v>
      </c>
      <c r="C231" s="4">
        <v>15441</v>
      </c>
    </row>
    <row r="232" spans="1:3" ht="12.75">
      <c r="A232" t="s">
        <v>49</v>
      </c>
      <c r="B232" t="s">
        <v>28</v>
      </c>
      <c r="C232" s="4">
        <v>15027</v>
      </c>
    </row>
    <row r="233" spans="1:3" ht="12.75">
      <c r="A233" t="s">
        <v>49</v>
      </c>
      <c r="B233" t="s">
        <v>21</v>
      </c>
      <c r="C233" s="4">
        <v>13435</v>
      </c>
    </row>
    <row r="234" spans="1:3" ht="12.75">
      <c r="A234" t="s">
        <v>49</v>
      </c>
      <c r="B234" t="s">
        <v>26</v>
      </c>
      <c r="C234" s="4">
        <v>13013</v>
      </c>
    </row>
    <row r="235" spans="1:3" ht="12.75">
      <c r="A235" t="s">
        <v>49</v>
      </c>
      <c r="B235" t="s">
        <v>24</v>
      </c>
      <c r="C235" s="4">
        <v>9890</v>
      </c>
    </row>
    <row r="236" spans="1:3" ht="12.75">
      <c r="A236" t="s">
        <v>49</v>
      </c>
      <c r="B236" t="s">
        <v>25</v>
      </c>
      <c r="C236" s="4">
        <v>9821</v>
      </c>
    </row>
    <row r="237" spans="1:3" ht="12.75">
      <c r="A237" t="s">
        <v>49</v>
      </c>
      <c r="B237" t="s">
        <v>31</v>
      </c>
      <c r="C237" s="4">
        <v>9637</v>
      </c>
    </row>
    <row r="238" spans="1:3" ht="12.75">
      <c r="A238" t="s">
        <v>49</v>
      </c>
      <c r="B238" t="s">
        <v>22</v>
      </c>
      <c r="C238" s="4">
        <v>9202</v>
      </c>
    </row>
    <row r="239" spans="1:3" ht="12.75">
      <c r="A239" t="s">
        <v>49</v>
      </c>
      <c r="B239" t="s">
        <v>30</v>
      </c>
      <c r="C239" s="4">
        <v>9149</v>
      </c>
    </row>
    <row r="240" ht="12.75">
      <c r="C240" s="4"/>
    </row>
    <row r="241" ht="12.75">
      <c r="C241" s="4"/>
    </row>
    <row r="242" spans="1:3" ht="12.75">
      <c r="A242" t="s">
        <v>50</v>
      </c>
      <c r="B242" t="s">
        <v>23</v>
      </c>
      <c r="C242" s="4">
        <v>682</v>
      </c>
    </row>
    <row r="243" spans="1:3" ht="12.75">
      <c r="A243" t="s">
        <v>50</v>
      </c>
      <c r="B243" t="s">
        <v>28</v>
      </c>
      <c r="C243" s="4">
        <v>616</v>
      </c>
    </row>
    <row r="244" spans="1:3" ht="12.75">
      <c r="A244" t="s">
        <v>50</v>
      </c>
      <c r="B244" t="s">
        <v>21</v>
      </c>
      <c r="C244" s="4">
        <v>527</v>
      </c>
    </row>
    <row r="245" spans="1:3" ht="12.75">
      <c r="A245" t="s">
        <v>50</v>
      </c>
      <c r="B245" t="s">
        <v>22</v>
      </c>
      <c r="C245" s="4">
        <v>440</v>
      </c>
    </row>
    <row r="246" spans="1:3" ht="12.75">
      <c r="A246" t="s">
        <v>50</v>
      </c>
      <c r="B246" t="s">
        <v>27</v>
      </c>
      <c r="C246" s="4">
        <v>420</v>
      </c>
    </row>
    <row r="247" spans="1:3" ht="12.75">
      <c r="A247" t="s">
        <v>50</v>
      </c>
      <c r="B247" t="s">
        <v>26</v>
      </c>
      <c r="C247" s="4">
        <v>368</v>
      </c>
    </row>
    <row r="248" spans="1:3" ht="12.75">
      <c r="A248" t="s">
        <v>50</v>
      </c>
      <c r="B248" t="s">
        <v>29</v>
      </c>
      <c r="C248" s="4">
        <v>368</v>
      </c>
    </row>
    <row r="249" spans="1:3" ht="12.75">
      <c r="A249" t="s">
        <v>50</v>
      </c>
      <c r="B249" t="s">
        <v>24</v>
      </c>
      <c r="C249" s="4">
        <v>361</v>
      </c>
    </row>
    <row r="250" spans="1:3" ht="12.75">
      <c r="A250" t="s">
        <v>50</v>
      </c>
      <c r="B250" t="s">
        <v>25</v>
      </c>
      <c r="C250" s="4">
        <v>329</v>
      </c>
    </row>
    <row r="251" spans="1:3" ht="12.75">
      <c r="A251" t="s">
        <v>50</v>
      </c>
      <c r="B251" t="s">
        <v>30</v>
      </c>
      <c r="C251" s="4">
        <v>313</v>
      </c>
    </row>
    <row r="252" ht="12.75">
      <c r="C252" s="4"/>
    </row>
    <row r="253" spans="1:3" ht="12.75">
      <c r="A253" t="s">
        <v>51</v>
      </c>
      <c r="B253" t="s">
        <v>23</v>
      </c>
      <c r="C253" s="4">
        <v>722</v>
      </c>
    </row>
    <row r="254" spans="1:3" ht="12.75">
      <c r="A254" t="s">
        <v>51</v>
      </c>
      <c r="B254" t="s">
        <v>21</v>
      </c>
      <c r="C254" s="4">
        <v>601</v>
      </c>
    </row>
    <row r="255" spans="1:3" ht="12.75">
      <c r="A255" t="s">
        <v>51</v>
      </c>
      <c r="B255" t="s">
        <v>28</v>
      </c>
      <c r="C255" s="4">
        <v>463</v>
      </c>
    </row>
    <row r="256" spans="1:3" ht="12.75">
      <c r="A256" t="s">
        <v>51</v>
      </c>
      <c r="B256" t="s">
        <v>26</v>
      </c>
      <c r="C256" s="4">
        <v>441</v>
      </c>
    </row>
    <row r="257" spans="1:3" ht="12.75">
      <c r="A257" t="s">
        <v>51</v>
      </c>
      <c r="B257" t="s">
        <v>27</v>
      </c>
      <c r="C257" s="4">
        <v>420</v>
      </c>
    </row>
    <row r="258" spans="1:3" ht="12.75">
      <c r="A258" t="s">
        <v>51</v>
      </c>
      <c r="B258" t="s">
        <v>22</v>
      </c>
      <c r="C258" s="4">
        <v>405</v>
      </c>
    </row>
    <row r="259" spans="1:3" ht="12.75">
      <c r="A259" t="s">
        <v>51</v>
      </c>
      <c r="B259" t="s">
        <v>25</v>
      </c>
      <c r="C259" s="4">
        <v>397</v>
      </c>
    </row>
    <row r="260" spans="1:3" ht="12.75">
      <c r="A260" t="s">
        <v>51</v>
      </c>
      <c r="B260" t="s">
        <v>24</v>
      </c>
      <c r="C260" s="4">
        <v>311</v>
      </c>
    </row>
    <row r="261" spans="1:3" ht="12.75">
      <c r="A261" t="s">
        <v>51</v>
      </c>
      <c r="B261" t="s">
        <v>29</v>
      </c>
      <c r="C261" s="4">
        <v>311</v>
      </c>
    </row>
    <row r="262" spans="1:3" ht="12.75">
      <c r="A262" t="s">
        <v>51</v>
      </c>
      <c r="B262" t="s">
        <v>30</v>
      </c>
      <c r="C262" s="4">
        <v>257</v>
      </c>
    </row>
    <row r="263" ht="12.75">
      <c r="C263" s="4"/>
    </row>
    <row r="264" ht="12.75">
      <c r="C264" s="4"/>
    </row>
    <row r="265" spans="1:3" ht="12.75">
      <c r="A265" t="s">
        <v>52</v>
      </c>
      <c r="B265" t="s">
        <v>23</v>
      </c>
      <c r="C265" s="4">
        <v>19518</v>
      </c>
    </row>
    <row r="266" spans="1:3" ht="12.75">
      <c r="A266" t="s">
        <v>52</v>
      </c>
      <c r="B266" t="s">
        <v>28</v>
      </c>
      <c r="C266" s="4">
        <v>10243</v>
      </c>
    </row>
    <row r="267" spans="1:3" ht="12.75">
      <c r="A267" t="s">
        <v>52</v>
      </c>
      <c r="B267" t="s">
        <v>21</v>
      </c>
      <c r="C267" s="4">
        <v>9963</v>
      </c>
    </row>
    <row r="268" spans="1:3" ht="12.75">
      <c r="A268" t="s">
        <v>52</v>
      </c>
      <c r="B268" t="s">
        <v>26</v>
      </c>
      <c r="C268" s="4">
        <v>9490</v>
      </c>
    </row>
    <row r="269" spans="1:3" ht="12.75">
      <c r="A269" t="s">
        <v>52</v>
      </c>
      <c r="B269" t="s">
        <v>27</v>
      </c>
      <c r="C269" s="4">
        <v>9481</v>
      </c>
    </row>
    <row r="270" spans="1:3" ht="12.75">
      <c r="A270" t="s">
        <v>52</v>
      </c>
      <c r="B270" t="s">
        <v>24</v>
      </c>
      <c r="C270" s="4">
        <v>7758</v>
      </c>
    </row>
    <row r="271" spans="1:3" ht="12.75">
      <c r="A271" t="s">
        <v>52</v>
      </c>
      <c r="B271" t="s">
        <v>22</v>
      </c>
      <c r="C271" s="4">
        <v>7066</v>
      </c>
    </row>
    <row r="272" spans="1:3" ht="12.75">
      <c r="A272" t="s">
        <v>52</v>
      </c>
      <c r="B272" t="s">
        <v>25</v>
      </c>
      <c r="C272" s="4">
        <v>6768</v>
      </c>
    </row>
    <row r="273" spans="1:3" ht="12.75">
      <c r="A273" t="s">
        <v>52</v>
      </c>
      <c r="B273" t="s">
        <v>20</v>
      </c>
      <c r="C273" s="4">
        <v>6660</v>
      </c>
    </row>
    <row r="274" spans="1:3" ht="12.75">
      <c r="A274" t="s">
        <v>52</v>
      </c>
      <c r="B274" t="s">
        <v>30</v>
      </c>
      <c r="C274" s="4">
        <v>6163</v>
      </c>
    </row>
    <row r="275" ht="12.75">
      <c r="C275" s="4"/>
    </row>
    <row r="276" spans="1:3" ht="12.75">
      <c r="A276" t="s">
        <v>53</v>
      </c>
      <c r="B276" t="s">
        <v>23</v>
      </c>
      <c r="C276" s="4">
        <v>17263</v>
      </c>
    </row>
    <row r="277" spans="1:3" ht="12.75">
      <c r="A277" t="s">
        <v>53</v>
      </c>
      <c r="B277" t="s">
        <v>26</v>
      </c>
      <c r="C277" s="4">
        <v>10852</v>
      </c>
    </row>
    <row r="278" spans="1:3" ht="12.75">
      <c r="A278" t="s">
        <v>53</v>
      </c>
      <c r="B278" t="s">
        <v>28</v>
      </c>
      <c r="C278" s="4">
        <v>10579</v>
      </c>
    </row>
    <row r="279" spans="1:3" ht="12.75">
      <c r="A279" t="s">
        <v>53</v>
      </c>
      <c r="B279" t="s">
        <v>27</v>
      </c>
      <c r="C279" s="4">
        <v>9000</v>
      </c>
    </row>
    <row r="280" spans="1:3" ht="12.75">
      <c r="A280" t="s">
        <v>53</v>
      </c>
      <c r="B280" t="s">
        <v>22</v>
      </c>
      <c r="C280" s="4">
        <v>8807</v>
      </c>
    </row>
    <row r="281" spans="1:3" ht="12.75">
      <c r="A281" t="s">
        <v>53</v>
      </c>
      <c r="B281" t="s">
        <v>21</v>
      </c>
      <c r="C281" s="4">
        <v>8149</v>
      </c>
    </row>
    <row r="282" spans="1:3" ht="12.75">
      <c r="A282" t="s">
        <v>53</v>
      </c>
      <c r="B282" t="s">
        <v>20</v>
      </c>
      <c r="C282" s="4">
        <v>7444</v>
      </c>
    </row>
    <row r="283" spans="1:3" ht="12.75">
      <c r="A283" t="s">
        <v>53</v>
      </c>
      <c r="B283" t="s">
        <v>24</v>
      </c>
      <c r="C283" s="4">
        <v>7134</v>
      </c>
    </row>
    <row r="284" spans="1:3" ht="12.75">
      <c r="A284" t="s">
        <v>53</v>
      </c>
      <c r="B284" t="s">
        <v>31</v>
      </c>
      <c r="C284" s="4">
        <v>7015</v>
      </c>
    </row>
    <row r="285" spans="1:3" ht="12.75">
      <c r="A285" t="s">
        <v>53</v>
      </c>
      <c r="B285" t="s">
        <v>25</v>
      </c>
      <c r="C285" s="4">
        <v>6395</v>
      </c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Laurel</cp:lastModifiedBy>
  <cp:lastPrinted>2002-12-04T15:56:30Z</cp:lastPrinted>
  <dcterms:created xsi:type="dcterms:W3CDTF">2002-10-03T21:16:34Z</dcterms:created>
  <dcterms:modified xsi:type="dcterms:W3CDTF">2003-01-07T17:21:59Z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