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446" windowWidth="9555" windowHeight="8835" activeTab="0"/>
  </bookViews>
  <sheets>
    <sheet name="RHAs" sheetId="1" r:id="rId1"/>
    <sheet name="Ordered data" sheetId="2" r:id="rId2"/>
    <sheet name="diab_income" sheetId="3" r:id="rId3"/>
  </sheets>
  <definedNames>
    <definedName name="_xlnm.Print_Area" localSheetId="2">'diab_income'!$B$4:$B$14</definedName>
  </definedNames>
  <calcPr fullCalcOnLoad="1"/>
</workbook>
</file>

<file path=xl/sharedStrings.xml><?xml version="1.0" encoding="utf-8"?>
<sst xmlns="http://schemas.openxmlformats.org/spreadsheetml/2006/main" count="358" uniqueCount="77">
  <si>
    <t>PMR per 1</t>
  </si>
  <si>
    <t>rha_pmr</t>
  </si>
  <si>
    <t>pop</t>
  </si>
  <si>
    <t>01.BS</t>
  </si>
  <si>
    <t xml:space="preserve"> </t>
  </si>
  <si>
    <t>03.G</t>
  </si>
  <si>
    <t>04.A</t>
  </si>
  <si>
    <t>05.GM</t>
  </si>
  <si>
    <t>06.E</t>
  </si>
  <si>
    <t>07.C</t>
  </si>
  <si>
    <t>08.BN</t>
  </si>
  <si>
    <t>09.FB</t>
  </si>
  <si>
    <t>10.FC</t>
  </si>
  <si>
    <t>11.D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</si>
  <si>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</si>
  <si>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</si>
  <si>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</si>
  <si>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</si>
  <si>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</si>
  <si>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</si>
  <si>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</si>
  <si>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</si>
  <si>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</si>
  <si>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</si>
  <si>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</si>
  <si>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income</t>
  </si>
  <si>
    <t>Z</t>
  </si>
  <si>
    <t>Lowest  Rural R1</t>
  </si>
  <si>
    <t>Lowest  Urban U1</t>
  </si>
  <si>
    <t>Highest  Rural R5</t>
  </si>
  <si>
    <t>Highest  Urban U5</t>
  </si>
  <si>
    <t>count</t>
  </si>
  <si>
    <t>adj_rate</t>
  </si>
  <si>
    <t>prob</t>
  </si>
  <si>
    <t>crd_rate</t>
  </si>
  <si>
    <t>std_error</t>
  </si>
  <si>
    <t>income_trend</t>
  </si>
  <si>
    <t>prob_trend</t>
  </si>
  <si>
    <t>est_trend</t>
  </si>
  <si>
    <t>Estimate</t>
  </si>
  <si>
    <t>rate_ratio</t>
  </si>
  <si>
    <t>T1</t>
  </si>
  <si>
    <t>T2</t>
  </si>
  <si>
    <t>adj rate</t>
  </si>
  <si>
    <t>crude</t>
  </si>
  <si>
    <t>linear trend rural T1</t>
  </si>
  <si>
    <t>linear trend rural T2</t>
  </si>
  <si>
    <t>linear trend urban T1</t>
  </si>
  <si>
    <t>linear trend urban T2</t>
  </si>
  <si>
    <t>compare rural trends</t>
  </si>
  <si>
    <t>compare urban trends</t>
  </si>
  <si>
    <t>yr</t>
  </si>
  <si>
    <t>lci_adj</t>
  </si>
  <si>
    <t>uci_adj</t>
  </si>
  <si>
    <t>lci_est_trend</t>
  </si>
  <si>
    <t>uci_est_trend</t>
  </si>
  <si>
    <t>lci_est</t>
  </si>
  <si>
    <t>uci_est</t>
  </si>
  <si>
    <t>lci_ratio</t>
  </si>
  <si>
    <t>uci_ratio</t>
  </si>
  <si>
    <t>Linear Trend for Rural @ time 1</t>
  </si>
  <si>
    <t>Linear Trend for Urban @ time 1</t>
  </si>
  <si>
    <t>Compare Rural Trends Over Time</t>
  </si>
  <si>
    <t>Linear Trend for Rural @ time 2</t>
  </si>
  <si>
    <t>Linear Trend for Urban @ time 2</t>
  </si>
  <si>
    <t>Compare Urban Trends Over Time</t>
  </si>
  <si>
    <t>sum_readmit</t>
  </si>
  <si>
    <t>sum_alive</t>
  </si>
  <si>
    <t>sign</t>
  </si>
  <si>
    <t>trendsign</t>
  </si>
  <si>
    <t>suppress</t>
  </si>
  <si>
    <t>96/99</t>
  </si>
  <si>
    <t>*</t>
  </si>
  <si>
    <t>00/03</t>
  </si>
  <si>
    <t>Crude and Adjusted Newborn Readmission Rates Within 4 Weeks of Birth Discharge by Income Quintile, cal yrs 96/99 (ref) and 00/03, per 1000</t>
  </si>
  <si>
    <t>1996-1999</t>
  </si>
  <si>
    <t>2000-2003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</si>
</sst>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;\-0;;@"/>
    <numFmt numFmtId="176" formatCode="0.0%"/>
    <numFmt numFmtId="177" formatCode="0.00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Univers 45 Light"/>
      <family val="2"/>
    </font>
    <font>
      <b/>
      <sz val="8"/>
      <name val="Univers 45 Light"/>
      <family val="2"/>
    </font>
    <font>
      <sz val="7"/>
      <name val="Univers 45 Light"/>
      <family val="2"/>
    </font>
    <font>
      <sz val="10"/>
      <color indexed="14"/>
      <name val="Arial"/>
      <family val="0"/>
    </font>
    <font>
      <b/>
      <sz val="12"/>
      <name val="Univers 45 Light"/>
      <family val="2"/>
    </font>
    <font>
      <b/>
      <sz val="11"/>
      <name val="Univers 45 Ligh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1" fillId="0" borderId="0" xfId="19" applyFont="1" applyAlignment="1">
      <alignment/>
    </xf>
    <xf numFmtId="0" fontId="0" fillId="0" borderId="0" xfId="0" applyAlignment="1">
      <alignment horizontal="center"/>
    </xf>
    <xf numFmtId="9" fontId="1" fillId="0" borderId="0" xfId="19" applyFont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19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9" fontId="1" fillId="2" borderId="0" xfId="19" applyFont="1" applyFill="1" applyAlignment="1">
      <alignment horizontal="center"/>
    </xf>
    <xf numFmtId="9" fontId="1" fillId="2" borderId="0" xfId="0" applyNumberFormat="1" applyFont="1" applyFill="1" applyAlignment="1">
      <alignment/>
    </xf>
    <xf numFmtId="176" fontId="1" fillId="0" borderId="0" xfId="19" applyNumberFormat="1" applyFont="1" applyAlignment="1">
      <alignment/>
    </xf>
    <xf numFmtId="176" fontId="1" fillId="0" borderId="0" xfId="19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11" fontId="1" fillId="0" borderId="0" xfId="19" applyNumberFormat="1" applyFont="1" applyAlignment="1">
      <alignment/>
    </xf>
    <xf numFmtId="0" fontId="5" fillId="0" borderId="0" xfId="0" applyFont="1" applyAlignment="1">
      <alignment/>
    </xf>
    <xf numFmtId="174" fontId="1" fillId="0" borderId="0" xfId="19" applyNumberFormat="1" applyFont="1" applyAlignment="1">
      <alignment/>
    </xf>
    <xf numFmtId="174" fontId="1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57"/>
          <c:w val="0.9545"/>
          <c:h val="0.72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data'!$C$3</c:f>
              <c:strCache>
                <c:ptCount val="1"/>
                <c:pt idx="0">
                  <c:v>2000-2003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data'!$A$4:$A$14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 data'!$C$4:$C$14</c:f>
              <c:numCache>
                <c:ptCount val="11"/>
                <c:pt idx="0">
                  <c:v>51.135930578</c:v>
                </c:pt>
                <c:pt idx="1">
                  <c:v>38.550680569</c:v>
                </c:pt>
                <c:pt idx="2">
                  <c:v>41.510381728</c:v>
                </c:pt>
                <c:pt idx="3">
                  <c:v>28.458938207</c:v>
                </c:pt>
                <c:pt idx="4">
                  <c:v>20.730463604</c:v>
                </c:pt>
                <c:pt idx="6">
                  <c:v>39.799798283</c:v>
                </c:pt>
                <c:pt idx="7">
                  <c:v>29.676993465</c:v>
                </c:pt>
                <c:pt idx="8">
                  <c:v>26.934570919</c:v>
                </c:pt>
                <c:pt idx="9">
                  <c:v>22.737964105</c:v>
                </c:pt>
                <c:pt idx="10">
                  <c:v>21.134303531</c:v>
                </c:pt>
              </c:numCache>
            </c:numRef>
          </c:val>
        </c:ser>
        <c:ser>
          <c:idx val="1"/>
          <c:order val="1"/>
          <c:tx>
            <c:strRef>
              <c:f>'Ordered data'!$B$3</c:f>
              <c:strCache>
                <c:ptCount val="1"/>
                <c:pt idx="0">
                  <c:v>1996-1999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data'!$A$4:$A$14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 data'!$B$4:$B$14</c:f>
              <c:numCache>
                <c:ptCount val="11"/>
                <c:pt idx="0">
                  <c:v>58.379814543</c:v>
                </c:pt>
                <c:pt idx="1">
                  <c:v>34.689490342</c:v>
                </c:pt>
                <c:pt idx="2">
                  <c:v>42.577511412</c:v>
                </c:pt>
                <c:pt idx="3">
                  <c:v>29.220126126</c:v>
                </c:pt>
                <c:pt idx="4">
                  <c:v>25.909302847</c:v>
                </c:pt>
                <c:pt idx="6">
                  <c:v>34.867272175</c:v>
                </c:pt>
                <c:pt idx="7">
                  <c:v>30.685905976</c:v>
                </c:pt>
                <c:pt idx="8">
                  <c:v>25.411785229</c:v>
                </c:pt>
                <c:pt idx="9">
                  <c:v>20.745701809</c:v>
                </c:pt>
                <c:pt idx="10">
                  <c:v>21.180298119</c:v>
                </c:pt>
              </c:numCache>
            </c:numRef>
          </c:val>
        </c:ser>
        <c:gapWidth val="200"/>
        <c:axId val="20853863"/>
        <c:axId val="53467040"/>
      </c:barChart>
      <c:catAx>
        <c:axId val="208538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3467040"/>
        <c:crosses val="autoZero"/>
        <c:auto val="0"/>
        <c:lblOffset val="100"/>
        <c:noMultiLvlLbl val="0"/>
      </c:catAx>
      <c:valAx>
        <c:axId val="53467040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085386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05"/>
          <c:y val="0.204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.5" header="0.5" footer="0.5"/>
  <pageSetup horizontalDpi="300" verticalDpi="3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0.60175</cdr:x>
      <cdr:y>0.9635</cdr:y>
    </cdr:from>
    <cdr:to>
      <cdr:x>0.99975</cdr:x>
      <cdr:y>1</cdr:y>
    </cdr:to>
    <cdr:sp>
      <cdr:nvSpPr>
        <cdr:cNvPr id="1" name="TextBox 5"/>
        <cdr:cNvSpPr txBox="1">
          <a:spLocks noChangeArrowheads="1"/>
        </cdr:cNvSpPr>
      </cdr:nvSpPr>
      <cdr:spPr>
        <a:xfrm>
          <a:off x="3429000" y="3952875"/>
          <a:ext cx="2266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700" b="0" i="0" u="none" baseline="0"/>
            <a:t>Source: Manitoba Centre for Health Policy, 2008  </a:t>
          </a:r>
        </a:p>
      </cdr:txBody>
    </cdr:sp>
  </cdr:relSizeAnchor>
  <cdr:relSizeAnchor xmlns:cdr="http://schemas.openxmlformats.org/drawingml/2006/chartDrawing">
    <cdr:from>
      <cdr:x>0.96925</cdr:x>
      <cdr:y>0.3775</cdr:y>
    </cdr:from>
    <cdr:to>
      <cdr:x>0.987</cdr:x>
      <cdr:y>0.44275</cdr:y>
    </cdr:to>
    <cdr:sp>
      <cdr:nvSpPr>
        <cdr:cNvPr id="2" name="TextBox 6"/>
        <cdr:cNvSpPr txBox="1">
          <a:spLocks noChangeArrowheads="1"/>
        </cdr:cNvSpPr>
      </cdr:nvSpPr>
      <cdr:spPr>
        <a:xfrm>
          <a:off x="5524500" y="1543050"/>
          <a:ext cx="104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0.1195</cdr:x>
      <cdr:y>0.8995</cdr:y>
    </cdr:from>
    <cdr:to>
      <cdr:x>0.60175</cdr:x>
      <cdr:y>1</cdr:y>
    </cdr:to>
    <cdr:sp>
      <cdr:nvSpPr>
        <cdr:cNvPr id="3" name="TextBox 8"/>
        <cdr:cNvSpPr txBox="1">
          <a:spLocks noChangeArrowheads="1"/>
        </cdr:cNvSpPr>
      </cdr:nvSpPr>
      <cdr:spPr>
        <a:xfrm>
          <a:off x="676275" y="3686175"/>
          <a:ext cx="27527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Linear Trend Test Results
</a:t>
          </a:r>
          <a:r>
            <a:rPr lang="en-US" cap="none" sz="700" b="0" i="0" u="none" baseline="0">
              <a:latin typeface="Univers 45 Light"/>
              <a:ea typeface="Univers 45 Light"/>
              <a:cs typeface="Univers 45 Light"/>
            </a:rPr>
            <a:t>Time 1: Rural: Significant (p&lt;.001) Urban: Significant (p&lt;.001)
Time 2: Rural: Significant (p&lt;.001) Urban: Significant (p&lt;.001)</a:t>
          </a:r>
        </a:p>
      </cdr:txBody>
    </cdr:sp>
  </cdr:relSizeAnchor>
  <cdr:relSizeAnchor xmlns:cdr="http://schemas.openxmlformats.org/drawingml/2006/chartDrawing">
    <cdr:from>
      <cdr:x>0</cdr:x>
      <cdr:y>0.00475</cdr:y>
    </cdr:from>
    <cdr:to>
      <cdr:x>1</cdr:x>
      <cdr:y>0.1715</cdr:y>
    </cdr:to>
    <cdr:sp>
      <cdr:nvSpPr>
        <cdr:cNvPr id="4" name="TextBox 9"/>
        <cdr:cNvSpPr txBox="1">
          <a:spLocks noChangeArrowheads="1"/>
        </cdr:cNvSpPr>
      </cdr:nvSpPr>
      <cdr:spPr>
        <a:xfrm>
          <a:off x="0" y="19050"/>
          <a:ext cx="570547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Univers 45 Light"/>
              <a:ea typeface="Univers 45 Light"/>
              <a:cs typeface="Univers 45 Light"/>
            </a:rPr>
            <a:t>Figure A.3.120: Readmission Rates 
Within 4 Weeks of Birth Discharge by Income Quintile</a:t>
          </a:r>
          <a:r>
            <a:rPr lang="en-US" cap="none" sz="1200" b="1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Per 1,000 newborns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pane xSplit="1" ySplit="3" topLeftCell="B4" activePane="bottomRight" state="frozen"/>
      <selection pane="topLeft" activeCell="B1" sqref="B1"/>
      <selection pane="topRight" activeCell="C1" sqref="C1"/>
      <selection pane="bottomLeft" activeCell="B3" sqref="B3"/>
      <selection pane="bottomRight" activeCell="B3" sqref="B3"/>
    </sheetView>
  </sheetViews>
  <sheetFormatPr defaultColWidth="9.140625" defaultRowHeight="12.75"/>
  <cols>
    <col min="1" max="1" width="22.28125" style="0" customWidth="1"/>
    <col min="2" max="2" width="15.140625" style="5" customWidth="1"/>
    <col min="3" max="3" width="14.421875" style="15" customWidth="1"/>
    <col min="4" max="4" width="1.28515625" style="5" customWidth="1"/>
    <col min="5" max="5" width="9.57421875" style="4" customWidth="1"/>
    <col min="6" max="6" width="9.28125" style="3" bestFit="1" customWidth="1"/>
    <col min="7" max="7" width="9.28125" style="18" bestFit="1" customWidth="1"/>
    <col min="8" max="8" width="10.57421875" style="20" customWidth="1"/>
    <col min="9" max="9" width="1.28515625" style="0" customWidth="1"/>
    <col min="10" max="10" width="9.28125" style="0" bestFit="1" customWidth="1"/>
    <col min="12" max="12" width="9.421875" style="18" bestFit="1" customWidth="1"/>
  </cols>
  <sheetData>
    <row r="1" spans="2:13" s="6" customFormat="1" ht="12.75">
      <c r="B1" s="7" t="s">
        <v>41</v>
      </c>
      <c r="C1" s="16" t="s">
        <v>42</v>
      </c>
      <c r="D1" s="13"/>
      <c r="E1" s="9" t="s">
        <v>41</v>
      </c>
      <c r="F1" s="8" t="s">
        <v>41</v>
      </c>
      <c r="G1" s="17" t="s">
        <v>41</v>
      </c>
      <c r="H1" s="19" t="s">
        <v>41</v>
      </c>
      <c r="I1" s="11"/>
      <c r="J1" s="8" t="s">
        <v>42</v>
      </c>
      <c r="K1" s="8" t="s">
        <v>42</v>
      </c>
      <c r="L1" s="17" t="s">
        <v>42</v>
      </c>
      <c r="M1" s="8" t="s">
        <v>42</v>
      </c>
    </row>
    <row r="2" spans="2:13" s="6" customFormat="1" ht="12.75">
      <c r="B2" s="7" t="s">
        <v>43</v>
      </c>
      <c r="C2" s="16" t="s">
        <v>43</v>
      </c>
      <c r="D2" s="13"/>
      <c r="E2" s="8" t="s">
        <v>31</v>
      </c>
      <c r="F2" s="10" t="s">
        <v>2</v>
      </c>
      <c r="G2" s="17" t="s">
        <v>33</v>
      </c>
      <c r="H2" s="19" t="s">
        <v>44</v>
      </c>
      <c r="I2" s="11"/>
      <c r="J2" s="6" t="s">
        <v>31</v>
      </c>
      <c r="K2" s="6" t="s">
        <v>2</v>
      </c>
      <c r="L2" s="17" t="s">
        <v>33</v>
      </c>
      <c r="M2" s="6" t="s">
        <v>44</v>
      </c>
    </row>
    <row r="3" spans="2:3" ht="12.75">
      <c r="B3" s="5" t="str">
        <f>diab_income!B4</f>
        <v>1996-1999</v>
      </c>
      <c r="C3" s="15" t="str">
        <f>diab_income!B16</f>
        <v>2000-2003</v>
      </c>
    </row>
    <row r="4" spans="1:13" ht="12.75">
      <c r="A4" t="s">
        <v>27</v>
      </c>
      <c r="B4" s="23">
        <f>diab_income!F5</f>
        <v>58.379814543</v>
      </c>
      <c r="C4" s="24">
        <f>diab_income!F17</f>
        <v>51.135930578</v>
      </c>
      <c r="D4" s="14"/>
      <c r="E4" s="4">
        <f>diab_income!D5</f>
        <v>401</v>
      </c>
      <c r="F4" s="4">
        <f>diab_income!E5</f>
        <v>6514</v>
      </c>
      <c r="G4" s="18">
        <f>diab_income!I5</f>
        <v>6.621817E-23</v>
      </c>
      <c r="H4" s="20">
        <f>diab_income!J5</f>
        <v>61.559717531</v>
      </c>
      <c r="I4" s="12"/>
      <c r="J4">
        <f>diab_income!D17</f>
        <v>308</v>
      </c>
      <c r="K4">
        <f>diab_income!E17</f>
        <v>6333</v>
      </c>
      <c r="L4" s="18">
        <f>diab_income!I17</f>
        <v>1.291117E-12</v>
      </c>
      <c r="M4">
        <f>diab_income!J17</f>
        <v>48.634138639</v>
      </c>
    </row>
    <row r="5" spans="1:13" ht="12.75">
      <c r="A5" t="s">
        <v>16</v>
      </c>
      <c r="B5" s="23">
        <f>diab_income!F6</f>
        <v>34.689490342</v>
      </c>
      <c r="C5" s="24">
        <f>diab_income!F18</f>
        <v>38.550680569</v>
      </c>
      <c r="D5" s="14"/>
      <c r="E5" s="4">
        <f>diab_income!D6</f>
        <v>177</v>
      </c>
      <c r="F5" s="4">
        <f>diab_income!E6</f>
        <v>4642</v>
      </c>
      <c r="G5" s="18">
        <f>diab_income!I6</f>
        <v>0.5943992398</v>
      </c>
      <c r="H5" s="20">
        <f>diab_income!J6</f>
        <v>38.130116329</v>
      </c>
      <c r="I5" s="12"/>
      <c r="J5">
        <f>diab_income!D18</f>
        <v>152</v>
      </c>
      <c r="K5">
        <f>diab_income!E18</f>
        <v>4275</v>
      </c>
      <c r="L5" s="18">
        <f>diab_income!I18</f>
        <v>0.0735304329</v>
      </c>
      <c r="M5">
        <f>diab_income!J18</f>
        <v>35.555555556</v>
      </c>
    </row>
    <row r="6" spans="1:13" ht="12.75">
      <c r="A6" t="s">
        <v>17</v>
      </c>
      <c r="B6" s="23">
        <f>diab_income!F7</f>
        <v>42.577511412</v>
      </c>
      <c r="C6" s="24">
        <f>diab_income!F19</f>
        <v>41.510381728</v>
      </c>
      <c r="D6" s="14"/>
      <c r="E6" s="4">
        <f>diab_income!D7</f>
        <v>218</v>
      </c>
      <c r="F6" s="4">
        <f>diab_income!E7</f>
        <v>4587</v>
      </c>
      <c r="G6" s="18">
        <f>diab_income!I7</f>
        <v>0.0015534026</v>
      </c>
      <c r="H6" s="20">
        <f>diab_income!J7</f>
        <v>47.525615871</v>
      </c>
      <c r="I6" s="12"/>
      <c r="J6">
        <f>diab_income!D19</f>
        <v>172</v>
      </c>
      <c r="K6">
        <f>diab_income!E19</f>
        <v>4354</v>
      </c>
      <c r="L6" s="18">
        <f>diab_income!I19</f>
        <v>0.0047182825</v>
      </c>
      <c r="M6">
        <f>diab_income!J19</f>
        <v>39.503904456</v>
      </c>
    </row>
    <row r="7" spans="1:13" ht="12.75">
      <c r="A7" t="s">
        <v>18</v>
      </c>
      <c r="B7" s="23">
        <f>diab_income!F8</f>
        <v>29.220126126</v>
      </c>
      <c r="C7" s="24">
        <f>diab_income!F20</f>
        <v>28.458938207</v>
      </c>
      <c r="D7" s="14"/>
      <c r="E7" s="4">
        <f>diab_income!D8</f>
        <v>123</v>
      </c>
      <c r="F7" s="4">
        <f>diab_income!E8</f>
        <v>4457</v>
      </c>
      <c r="G7" s="18">
        <f>diab_income!I8</f>
        <v>0.1612368523</v>
      </c>
      <c r="H7" s="20">
        <f>diab_income!J8</f>
        <v>27.597038367</v>
      </c>
      <c r="I7" s="12"/>
      <c r="J7">
        <f>diab_income!D20</f>
        <v>130</v>
      </c>
      <c r="K7">
        <f>diab_income!E20</f>
        <v>4317</v>
      </c>
      <c r="L7" s="18">
        <f>diab_income!I20</f>
        <v>0.099865215</v>
      </c>
      <c r="M7">
        <f>diab_income!J20</f>
        <v>30.113504749</v>
      </c>
    </row>
    <row r="8" spans="1:13" ht="12.75">
      <c r="A8" t="s">
        <v>29</v>
      </c>
      <c r="B8" s="23">
        <f>diab_income!F9</f>
        <v>25.909302847</v>
      </c>
      <c r="C8" s="24">
        <f>diab_income!F21</f>
        <v>20.730463604</v>
      </c>
      <c r="D8" s="14"/>
      <c r="E8" s="4">
        <f>diab_income!D9</f>
        <v>102</v>
      </c>
      <c r="F8" s="4">
        <f>diab_income!E9</f>
        <v>4152</v>
      </c>
      <c r="G8" s="18">
        <f>diab_income!I9</f>
        <v>0.0132162575</v>
      </c>
      <c r="H8" s="20">
        <f>diab_income!J9</f>
        <v>24.566473988</v>
      </c>
      <c r="I8" s="12"/>
      <c r="J8">
        <f>diab_income!D21</f>
        <v>87</v>
      </c>
      <c r="K8">
        <f>diab_income!E21</f>
        <v>3873</v>
      </c>
      <c r="L8" s="18">
        <f>diab_income!I21</f>
        <v>4.88292E-05</v>
      </c>
      <c r="M8">
        <f>diab_income!J21</f>
        <v>22.463206816</v>
      </c>
    </row>
    <row r="9" spans="1:9" ht="12.75">
      <c r="B9" s="23"/>
      <c r="C9" s="24"/>
      <c r="D9" s="14"/>
      <c r="I9" s="12"/>
    </row>
    <row r="10" spans="1:13" ht="12.75">
      <c r="A10" t="s">
        <v>28</v>
      </c>
      <c r="B10" s="23">
        <f>diab_income!F10</f>
        <v>34.867272175</v>
      </c>
      <c r="C10" s="24">
        <f>diab_income!F22</f>
        <v>39.799798283</v>
      </c>
      <c r="D10" s="14"/>
      <c r="E10" s="4">
        <f>diab_income!D10</f>
        <v>287</v>
      </c>
      <c r="F10" s="4">
        <f>diab_income!E10</f>
        <v>8018</v>
      </c>
      <c r="G10" s="18">
        <f>diab_income!I10</f>
        <v>0.4392027459</v>
      </c>
      <c r="H10" s="20">
        <f>diab_income!J10</f>
        <v>35.794462459</v>
      </c>
      <c r="I10" s="12"/>
      <c r="J10">
        <f>diab_income!D22</f>
        <v>300</v>
      </c>
      <c r="K10">
        <f>diab_income!E22</f>
        <v>7798</v>
      </c>
      <c r="L10" s="18">
        <f>diab_income!I22</f>
        <v>0.00391125</v>
      </c>
      <c r="M10">
        <f>diab_income!J22</f>
        <v>38.471402924</v>
      </c>
    </row>
    <row r="11" spans="1:13" ht="12.75">
      <c r="A11" t="s">
        <v>21</v>
      </c>
      <c r="B11" s="23">
        <f>diab_income!F11</f>
        <v>30.685905976</v>
      </c>
      <c r="C11" s="24">
        <f>diab_income!F23</f>
        <v>29.676993465</v>
      </c>
      <c r="D11" s="14"/>
      <c r="E11" s="4">
        <f>diab_income!D11</f>
        <v>212</v>
      </c>
      <c r="F11" s="4">
        <f>diab_income!E11</f>
        <v>7209</v>
      </c>
      <c r="G11" s="18">
        <f>diab_income!I11</f>
        <v>0.2771404998</v>
      </c>
      <c r="H11" s="20">
        <f>diab_income!J11</f>
        <v>29.407684838</v>
      </c>
      <c r="I11" s="12"/>
      <c r="J11">
        <f>diab_income!D23</f>
        <v>210</v>
      </c>
      <c r="K11">
        <f>diab_income!E23</f>
        <v>6776</v>
      </c>
      <c r="L11" s="18">
        <f>diab_income!I23</f>
        <v>0.1250807441</v>
      </c>
      <c r="M11">
        <f>diab_income!J23</f>
        <v>30.991735537</v>
      </c>
    </row>
    <row r="12" spans="1:13" ht="12.75">
      <c r="A12" t="s">
        <v>22</v>
      </c>
      <c r="B12" s="23">
        <f>diab_income!F12</f>
        <v>25.411785229</v>
      </c>
      <c r="C12" s="24">
        <f>diab_income!F24</f>
        <v>26.934570919</v>
      </c>
      <c r="D12" s="14"/>
      <c r="E12" s="4">
        <f>diab_income!D12</f>
        <v>151</v>
      </c>
      <c r="F12" s="4">
        <f>diab_income!E12</f>
        <v>6634</v>
      </c>
      <c r="G12" s="18">
        <f>diab_income!I12</f>
        <v>0.0010950642</v>
      </c>
      <c r="H12" s="20">
        <f>diab_income!J12</f>
        <v>22.761531504</v>
      </c>
      <c r="I12" s="12"/>
      <c r="J12">
        <f>diab_income!D24</f>
        <v>183</v>
      </c>
      <c r="K12">
        <f>diab_income!E24</f>
        <v>6119</v>
      </c>
      <c r="L12" s="18">
        <f>diab_income!I24</f>
        <v>0.0094636288</v>
      </c>
      <c r="M12">
        <f>diab_income!J24</f>
        <v>29.906847524</v>
      </c>
    </row>
    <row r="13" spans="1:13" ht="12.75">
      <c r="A13" t="s">
        <v>23</v>
      </c>
      <c r="B13" s="23">
        <f>diab_income!F13</f>
        <v>20.745701809</v>
      </c>
      <c r="C13" s="24">
        <f>diab_income!F25</f>
        <v>22.737964105</v>
      </c>
      <c r="D13" s="14"/>
      <c r="E13" s="4">
        <f>diab_income!D13</f>
        <v>120</v>
      </c>
      <c r="F13" s="4">
        <f>diab_income!E13</f>
        <v>5847</v>
      </c>
      <c r="G13" s="18">
        <f>diab_income!I13</f>
        <v>7.1564465E-07</v>
      </c>
      <c r="H13" s="20">
        <f>diab_income!J13</f>
        <v>20.523345305</v>
      </c>
      <c r="I13" s="12"/>
      <c r="J13">
        <f>diab_income!D25</f>
        <v>123</v>
      </c>
      <c r="K13">
        <f>diab_income!E25</f>
        <v>5423</v>
      </c>
      <c r="L13" s="18">
        <f>diab_income!I25</f>
        <v>4.32393E-05</v>
      </c>
      <c r="M13">
        <f>diab_income!J25</f>
        <v>22.681172783</v>
      </c>
    </row>
    <row r="14" spans="1:13" ht="12.75">
      <c r="A14" t="s">
        <v>30</v>
      </c>
      <c r="B14" s="23">
        <f>diab_income!F14</f>
        <v>21.180298119</v>
      </c>
      <c r="C14" s="24">
        <f>diab_income!F26</f>
        <v>21.134303531</v>
      </c>
      <c r="D14" s="14"/>
      <c r="E14" s="4">
        <f>diab_income!D14</f>
        <v>95</v>
      </c>
      <c r="F14" s="4">
        <f>diab_income!E14</f>
        <v>4851</v>
      </c>
      <c r="G14" s="18">
        <f>diab_income!I14</f>
        <v>1.3612E-05</v>
      </c>
      <c r="H14" s="20">
        <f>diab_income!J14</f>
        <v>19.583591012</v>
      </c>
      <c r="I14" s="12"/>
      <c r="J14">
        <f>diab_income!D26</f>
        <v>107</v>
      </c>
      <c r="K14">
        <f>diab_income!E26</f>
        <v>4617</v>
      </c>
      <c r="L14" s="18">
        <f>diab_income!I26</f>
        <v>1.45476E-05</v>
      </c>
      <c r="M14">
        <f>diab_income!J26</f>
        <v>23.175222006</v>
      </c>
    </row>
    <row r="16" spans="1:2" ht="12.75">
      <c r="A16" t="s">
        <v>45</v>
      </c>
      <c r="B16" s="21">
        <f>diab_income!M5</f>
        <v>7.651285E-13</v>
      </c>
    </row>
    <row r="17" spans="1:2" ht="12.75">
      <c r="A17" t="s">
        <v>46</v>
      </c>
      <c r="B17" s="21">
        <f>diab_income!M17</f>
        <v>6.753007E-14</v>
      </c>
    </row>
    <row r="18" spans="1:2" ht="12.75">
      <c r="A18" t="s">
        <v>49</v>
      </c>
      <c r="B18" s="21">
        <f>diab_income!M15</f>
        <v>0.4063548032</v>
      </c>
    </row>
    <row r="19" ht="12.75">
      <c r="B19" s="21"/>
    </row>
    <row r="20" spans="1:2" ht="12.75">
      <c r="A20" t="s">
        <v>47</v>
      </c>
      <c r="B20" s="21">
        <f>diab_income!M10</f>
        <v>9.7634179E-08</v>
      </c>
    </row>
    <row r="21" spans="1:2" ht="12.75">
      <c r="A21" t="s">
        <v>48</v>
      </c>
      <c r="B21" s="21">
        <f>diab_income!M22</f>
        <v>4.1662541E-09</v>
      </c>
    </row>
    <row r="22" spans="1:2" ht="12.75">
      <c r="A22" t="s">
        <v>50</v>
      </c>
      <c r="B22" s="21">
        <f>diab_income!M27</f>
        <v>0.6962753715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2"/>
  <sheetViews>
    <sheetView workbookViewId="0" topLeftCell="B1">
      <pane xSplit="1" ySplit="3" topLeftCell="C4" activePane="bottomRight" state="frozen"/>
      <selection pane="topLeft" activeCell="B1" sqref="B1"/>
      <selection pane="topRight" activeCell="E1" sqref="E1"/>
      <selection pane="bottomLeft" activeCell="B3" sqref="B3"/>
      <selection pane="bottomRight" activeCell="J45" sqref="J45"/>
    </sheetView>
  </sheetViews>
  <sheetFormatPr defaultColWidth="9.140625" defaultRowHeight="12.75"/>
  <cols>
    <col min="2" max="2" width="16.421875" style="0" customWidth="1"/>
    <col min="11" max="11" width="9.140625" style="2" customWidth="1"/>
    <col min="12" max="12" width="42.28125" style="0" customWidth="1"/>
  </cols>
  <sheetData>
    <row r="1" spans="1:25" ht="12.75">
      <c r="A1" t="s">
        <v>0</v>
      </c>
      <c r="B1" s="25" t="s">
        <v>74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ht="12.75">
      <c r="K2"/>
    </row>
    <row r="3" spans="1:25" ht="12.75">
      <c r="A3" t="s">
        <v>1</v>
      </c>
      <c r="B3" t="s">
        <v>51</v>
      </c>
      <c r="C3" t="s">
        <v>25</v>
      </c>
      <c r="D3" t="s">
        <v>66</v>
      </c>
      <c r="E3" t="s">
        <v>67</v>
      </c>
      <c r="F3" t="s">
        <v>32</v>
      </c>
      <c r="G3" t="s">
        <v>52</v>
      </c>
      <c r="H3" t="s">
        <v>53</v>
      </c>
      <c r="I3" t="s">
        <v>33</v>
      </c>
      <c r="J3" t="s">
        <v>34</v>
      </c>
      <c r="K3" t="s">
        <v>35</v>
      </c>
      <c r="L3" t="s">
        <v>36</v>
      </c>
      <c r="M3" t="s">
        <v>37</v>
      </c>
      <c r="N3" t="s">
        <v>38</v>
      </c>
      <c r="O3" t="s">
        <v>54</v>
      </c>
      <c r="P3" t="s">
        <v>55</v>
      </c>
      <c r="Q3" t="s">
        <v>39</v>
      </c>
      <c r="R3" t="s">
        <v>56</v>
      </c>
      <c r="S3" t="s">
        <v>57</v>
      </c>
      <c r="T3" t="s">
        <v>40</v>
      </c>
      <c r="U3" t="s">
        <v>58</v>
      </c>
      <c r="V3" t="s">
        <v>59</v>
      </c>
      <c r="W3" t="s">
        <v>68</v>
      </c>
      <c r="X3" t="s">
        <v>69</v>
      </c>
      <c r="Y3" t="s">
        <v>70</v>
      </c>
    </row>
    <row r="4" spans="1:25" ht="12.75">
      <c r="A4" t="s">
        <v>3</v>
      </c>
      <c r="B4" t="s">
        <v>75</v>
      </c>
      <c r="C4" t="s">
        <v>14</v>
      </c>
      <c r="D4">
        <v>9</v>
      </c>
      <c r="E4">
        <v>209</v>
      </c>
      <c r="F4">
        <v>0.3740535818</v>
      </c>
      <c r="G4">
        <v>0</v>
      </c>
      <c r="H4" t="s">
        <v>4</v>
      </c>
      <c r="I4">
        <v>0.9982231919</v>
      </c>
      <c r="J4">
        <v>43.062200957</v>
      </c>
      <c r="K4">
        <v>14.354066986</v>
      </c>
      <c r="L4" t="s">
        <v>4</v>
      </c>
      <c r="M4" t="s">
        <v>4</v>
      </c>
      <c r="N4" t="s">
        <v>4</v>
      </c>
      <c r="O4" t="s">
        <v>4</v>
      </c>
      <c r="P4" t="s">
        <v>4</v>
      </c>
      <c r="Q4">
        <v>-4.4852</v>
      </c>
      <c r="R4">
        <v>-3952.03</v>
      </c>
      <c r="S4">
        <v>3943.057</v>
      </c>
      <c r="T4">
        <v>0.0112749027</v>
      </c>
      <c r="U4">
        <v>0</v>
      </c>
      <c r="V4" t="s">
        <v>4</v>
      </c>
      <c r="W4" t="s">
        <v>4</v>
      </c>
      <c r="X4" t="s">
        <v>4</v>
      </c>
      <c r="Y4" t="s">
        <v>4</v>
      </c>
    </row>
    <row r="5" spans="1:25" ht="12.75">
      <c r="A5" t="s">
        <v>5</v>
      </c>
      <c r="B5" t="s">
        <v>71</v>
      </c>
      <c r="C5" t="s">
        <v>15</v>
      </c>
      <c r="D5">
        <v>401</v>
      </c>
      <c r="E5">
        <v>6514</v>
      </c>
      <c r="F5">
        <v>58.379814543</v>
      </c>
      <c r="G5">
        <v>52.172499378</v>
      </c>
      <c r="H5">
        <v>65.325655982</v>
      </c>
      <c r="I5" s="1">
        <v>6.621817E-23</v>
      </c>
      <c r="J5">
        <v>61.559717531</v>
      </c>
      <c r="K5">
        <v>3.0741455933</v>
      </c>
      <c r="L5" t="s">
        <v>60</v>
      </c>
      <c r="M5" s="1">
        <v>7.651285E-13</v>
      </c>
      <c r="N5">
        <v>-1.7963</v>
      </c>
      <c r="O5">
        <v>-2.2875</v>
      </c>
      <c r="P5">
        <v>-1.3051</v>
      </c>
      <c r="Q5">
        <v>0.5652</v>
      </c>
      <c r="R5">
        <v>0.4527</v>
      </c>
      <c r="S5">
        <v>0.6776</v>
      </c>
      <c r="T5">
        <v>1.7597124046</v>
      </c>
      <c r="U5">
        <v>1.5726085301</v>
      </c>
      <c r="V5">
        <v>1.9690772927</v>
      </c>
      <c r="W5" t="s">
        <v>72</v>
      </c>
      <c r="X5" t="s">
        <v>72</v>
      </c>
      <c r="Y5" t="s">
        <v>4</v>
      </c>
    </row>
    <row r="6" spans="1:25" ht="12.75">
      <c r="A6" t="s">
        <v>6</v>
      </c>
      <c r="B6" t="s">
        <v>71</v>
      </c>
      <c r="C6" t="s">
        <v>16</v>
      </c>
      <c r="D6">
        <v>177</v>
      </c>
      <c r="E6">
        <v>4642</v>
      </c>
      <c r="F6">
        <v>34.689490342</v>
      </c>
      <c r="G6">
        <v>29.435668076</v>
      </c>
      <c r="H6">
        <v>40.881040548</v>
      </c>
      <c r="I6">
        <v>0.5943992398</v>
      </c>
      <c r="J6">
        <v>38.130116329</v>
      </c>
      <c r="K6">
        <v>2.8660350486</v>
      </c>
      <c r="L6" t="s">
        <v>4</v>
      </c>
      <c r="M6" t="s">
        <v>4</v>
      </c>
      <c r="N6" t="s">
        <v>4</v>
      </c>
      <c r="O6" t="s">
        <v>4</v>
      </c>
      <c r="P6" t="s">
        <v>4</v>
      </c>
      <c r="Q6">
        <v>0.0446</v>
      </c>
      <c r="R6">
        <v>-0.1196</v>
      </c>
      <c r="S6">
        <v>0.2088</v>
      </c>
      <c r="T6">
        <v>1.0456272762</v>
      </c>
      <c r="U6">
        <v>0.8872640425</v>
      </c>
      <c r="V6">
        <v>1.2322559557</v>
      </c>
      <c r="W6" t="s">
        <v>4</v>
      </c>
      <c r="X6" t="s">
        <v>4</v>
      </c>
      <c r="Y6" t="s">
        <v>4</v>
      </c>
    </row>
    <row r="7" spans="1:25" ht="12.75">
      <c r="A7" t="s">
        <v>7</v>
      </c>
      <c r="B7" t="s">
        <v>71</v>
      </c>
      <c r="C7" t="s">
        <v>17</v>
      </c>
      <c r="D7">
        <v>218</v>
      </c>
      <c r="E7">
        <v>4587</v>
      </c>
      <c r="F7">
        <v>42.577511412</v>
      </c>
      <c r="G7">
        <v>36.48104603</v>
      </c>
      <c r="H7">
        <v>49.692776807</v>
      </c>
      <c r="I7">
        <v>0.0015534026</v>
      </c>
      <c r="J7">
        <v>47.525615871</v>
      </c>
      <c r="K7">
        <v>3.2188408677</v>
      </c>
      <c r="L7" t="s">
        <v>4</v>
      </c>
      <c r="M7" t="s">
        <v>4</v>
      </c>
      <c r="N7" t="s">
        <v>4</v>
      </c>
      <c r="O7" t="s">
        <v>4</v>
      </c>
      <c r="P7" t="s">
        <v>4</v>
      </c>
      <c r="Q7">
        <v>0.2495</v>
      </c>
      <c r="R7">
        <v>0.095</v>
      </c>
      <c r="S7">
        <v>0.404</v>
      </c>
      <c r="T7">
        <v>1.2833917952</v>
      </c>
      <c r="U7">
        <v>1.099629208</v>
      </c>
      <c r="V7">
        <v>1.4978635416</v>
      </c>
      <c r="W7" t="s">
        <v>72</v>
      </c>
      <c r="X7" t="s">
        <v>4</v>
      </c>
      <c r="Y7" t="s">
        <v>4</v>
      </c>
    </row>
    <row r="8" spans="1:25" ht="12.75">
      <c r="A8" t="s">
        <v>8</v>
      </c>
      <c r="B8" t="s">
        <v>71</v>
      </c>
      <c r="C8" t="s">
        <v>18</v>
      </c>
      <c r="D8">
        <v>123</v>
      </c>
      <c r="E8">
        <v>4457</v>
      </c>
      <c r="F8">
        <v>29.220126126</v>
      </c>
      <c r="G8">
        <v>24.464700755</v>
      </c>
      <c r="H8">
        <v>34.899906578</v>
      </c>
      <c r="I8">
        <v>0.1612368523</v>
      </c>
      <c r="J8">
        <v>27.597038367</v>
      </c>
      <c r="K8">
        <v>2.4883411502</v>
      </c>
      <c r="L8" t="s">
        <v>4</v>
      </c>
      <c r="M8" t="s">
        <v>4</v>
      </c>
      <c r="N8" t="s">
        <v>4</v>
      </c>
      <c r="O8" t="s">
        <v>4</v>
      </c>
      <c r="P8" t="s">
        <v>4</v>
      </c>
      <c r="Q8">
        <v>-0.127</v>
      </c>
      <c r="R8">
        <v>-0.3046</v>
      </c>
      <c r="S8">
        <v>0.0507</v>
      </c>
      <c r="T8">
        <v>0.8807670735</v>
      </c>
      <c r="U8">
        <v>0.7374267584</v>
      </c>
      <c r="V8">
        <v>1.0519697434</v>
      </c>
      <c r="W8" t="s">
        <v>4</v>
      </c>
      <c r="X8" t="s">
        <v>4</v>
      </c>
      <c r="Y8" t="s">
        <v>4</v>
      </c>
    </row>
    <row r="9" spans="1:25" ht="12.75">
      <c r="A9" t="s">
        <v>9</v>
      </c>
      <c r="B9" t="s">
        <v>71</v>
      </c>
      <c r="C9" t="s">
        <v>19</v>
      </c>
      <c r="D9">
        <v>102</v>
      </c>
      <c r="E9">
        <v>4152</v>
      </c>
      <c r="F9">
        <v>25.909302847</v>
      </c>
      <c r="G9">
        <v>21.307463699</v>
      </c>
      <c r="H9">
        <v>31.505015497</v>
      </c>
      <c r="I9">
        <v>0.0132162575</v>
      </c>
      <c r="J9">
        <v>24.566473988</v>
      </c>
      <c r="K9">
        <v>2.4324433859</v>
      </c>
      <c r="L9" t="s">
        <v>4</v>
      </c>
      <c r="M9" t="s">
        <v>4</v>
      </c>
      <c r="N9" t="s">
        <v>4</v>
      </c>
      <c r="O9" t="s">
        <v>4</v>
      </c>
      <c r="P9" t="s">
        <v>4</v>
      </c>
      <c r="Q9">
        <v>-0.2472</v>
      </c>
      <c r="R9">
        <v>-0.4428</v>
      </c>
      <c r="S9">
        <v>-0.0517</v>
      </c>
      <c r="T9">
        <v>0.7809706483</v>
      </c>
      <c r="U9">
        <v>0.6422598029</v>
      </c>
      <c r="V9">
        <v>0.9496393062</v>
      </c>
      <c r="W9" t="s">
        <v>4</v>
      </c>
      <c r="X9" t="s">
        <v>4</v>
      </c>
      <c r="Y9" t="s">
        <v>4</v>
      </c>
    </row>
    <row r="10" spans="1:25" ht="12.75">
      <c r="A10" t="s">
        <v>10</v>
      </c>
      <c r="B10" t="s">
        <v>71</v>
      </c>
      <c r="C10" t="s">
        <v>20</v>
      </c>
      <c r="D10">
        <v>287</v>
      </c>
      <c r="E10">
        <v>8018</v>
      </c>
      <c r="F10">
        <v>34.867272175</v>
      </c>
      <c r="G10">
        <v>30.739478996</v>
      </c>
      <c r="H10">
        <v>39.549358304</v>
      </c>
      <c r="I10">
        <v>0.4392027459</v>
      </c>
      <c r="J10">
        <v>35.794462459</v>
      </c>
      <c r="K10">
        <v>2.1128803126</v>
      </c>
      <c r="L10" t="s">
        <v>61</v>
      </c>
      <c r="M10" s="1">
        <v>9.7634179E-08</v>
      </c>
      <c r="N10">
        <v>-1.3884</v>
      </c>
      <c r="O10">
        <v>-1.8989</v>
      </c>
      <c r="P10">
        <v>-0.878</v>
      </c>
      <c r="Q10">
        <v>0.0497</v>
      </c>
      <c r="R10">
        <v>-0.0763</v>
      </c>
      <c r="S10">
        <v>0.1757</v>
      </c>
      <c r="T10">
        <v>1.0509860615</v>
      </c>
      <c r="U10">
        <v>0.9265641373</v>
      </c>
      <c r="V10">
        <v>1.19211575</v>
      </c>
      <c r="W10" t="s">
        <v>4</v>
      </c>
      <c r="X10" t="s">
        <v>72</v>
      </c>
      <c r="Y10" t="s">
        <v>4</v>
      </c>
    </row>
    <row r="11" spans="1:25" ht="12.75">
      <c r="A11" t="s">
        <v>11</v>
      </c>
      <c r="B11" t="s">
        <v>71</v>
      </c>
      <c r="C11" t="s">
        <v>21</v>
      </c>
      <c r="D11">
        <v>212</v>
      </c>
      <c r="E11">
        <v>7209</v>
      </c>
      <c r="F11">
        <v>30.685905976</v>
      </c>
      <c r="G11">
        <v>26.658345244</v>
      </c>
      <c r="H11">
        <v>35.321953293</v>
      </c>
      <c r="I11">
        <v>0.2771404998</v>
      </c>
      <c r="J11">
        <v>29.407684838</v>
      </c>
      <c r="K11">
        <v>2.0197280869</v>
      </c>
      <c r="L11" t="s">
        <v>4</v>
      </c>
      <c r="M11" t="s">
        <v>4</v>
      </c>
      <c r="N11" t="s">
        <v>4</v>
      </c>
      <c r="O11" t="s">
        <v>4</v>
      </c>
      <c r="P11" t="s">
        <v>4</v>
      </c>
      <c r="Q11">
        <v>-0.078</v>
      </c>
      <c r="R11">
        <v>-0.2187</v>
      </c>
      <c r="S11">
        <v>0.0627</v>
      </c>
      <c r="T11">
        <v>0.9249493136</v>
      </c>
      <c r="U11">
        <v>0.803548644</v>
      </c>
      <c r="V11">
        <v>1.0646912781</v>
      </c>
      <c r="W11" t="s">
        <v>4</v>
      </c>
      <c r="X11" t="s">
        <v>4</v>
      </c>
      <c r="Y11" t="s">
        <v>4</v>
      </c>
    </row>
    <row r="12" spans="1:25" ht="12.75">
      <c r="A12" t="s">
        <v>12</v>
      </c>
      <c r="B12" t="s">
        <v>71</v>
      </c>
      <c r="C12" t="s">
        <v>22</v>
      </c>
      <c r="D12">
        <v>151</v>
      </c>
      <c r="E12">
        <v>6634</v>
      </c>
      <c r="F12">
        <v>25.411785229</v>
      </c>
      <c r="G12">
        <v>21.653452658</v>
      </c>
      <c r="H12">
        <v>29.822441656</v>
      </c>
      <c r="I12">
        <v>0.0010950642</v>
      </c>
      <c r="J12">
        <v>22.761531504</v>
      </c>
      <c r="K12">
        <v>1.8523071642</v>
      </c>
      <c r="L12" t="s">
        <v>4</v>
      </c>
      <c r="M12" t="s">
        <v>4</v>
      </c>
      <c r="N12" t="s">
        <v>4</v>
      </c>
      <c r="O12" t="s">
        <v>4</v>
      </c>
      <c r="P12" t="s">
        <v>4</v>
      </c>
      <c r="Q12">
        <v>-0.2666</v>
      </c>
      <c r="R12">
        <v>-0.4267</v>
      </c>
      <c r="S12">
        <v>-0.1066</v>
      </c>
      <c r="T12">
        <v>0.7659742334</v>
      </c>
      <c r="U12">
        <v>0.6526887682</v>
      </c>
      <c r="V12">
        <v>0.8989223575</v>
      </c>
      <c r="W12" t="s">
        <v>72</v>
      </c>
      <c r="X12" t="s">
        <v>4</v>
      </c>
      <c r="Y12" t="s">
        <v>4</v>
      </c>
    </row>
    <row r="13" spans="1:25" ht="12.75">
      <c r="A13" t="s">
        <v>13</v>
      </c>
      <c r="B13" t="s">
        <v>71</v>
      </c>
      <c r="C13" t="s">
        <v>23</v>
      </c>
      <c r="D13">
        <v>120</v>
      </c>
      <c r="E13">
        <v>5847</v>
      </c>
      <c r="F13">
        <v>20.745701809</v>
      </c>
      <c r="G13">
        <v>17.231036498</v>
      </c>
      <c r="H13">
        <v>24.977263765</v>
      </c>
      <c r="I13" s="1">
        <v>7.1564465E-07</v>
      </c>
      <c r="J13">
        <v>20.523345305</v>
      </c>
      <c r="K13">
        <v>1.8735165299</v>
      </c>
      <c r="L13" t="s">
        <v>4</v>
      </c>
      <c r="M13" t="s">
        <v>4</v>
      </c>
      <c r="N13" t="s">
        <v>4</v>
      </c>
      <c r="O13" t="s">
        <v>4</v>
      </c>
      <c r="P13" t="s">
        <v>4</v>
      </c>
      <c r="Q13">
        <v>-0.4695</v>
      </c>
      <c r="R13">
        <v>-0.6551</v>
      </c>
      <c r="S13">
        <v>-0.2839</v>
      </c>
      <c r="T13">
        <v>0.6253269062</v>
      </c>
      <c r="U13">
        <v>0.5193861766</v>
      </c>
      <c r="V13">
        <v>0.7528766788</v>
      </c>
      <c r="W13" t="s">
        <v>72</v>
      </c>
      <c r="X13" t="s">
        <v>4</v>
      </c>
      <c r="Y13" t="s">
        <v>4</v>
      </c>
    </row>
    <row r="14" spans="1:25" ht="12.75">
      <c r="A14" t="s">
        <v>4</v>
      </c>
      <c r="B14" t="s">
        <v>71</v>
      </c>
      <c r="C14" t="s">
        <v>24</v>
      </c>
      <c r="D14">
        <v>95</v>
      </c>
      <c r="E14">
        <v>4851</v>
      </c>
      <c r="F14">
        <v>21.180298119</v>
      </c>
      <c r="G14">
        <v>17.303031951</v>
      </c>
      <c r="H14">
        <v>25.926382711</v>
      </c>
      <c r="I14">
        <v>1.3612E-05</v>
      </c>
      <c r="J14">
        <v>19.583591012</v>
      </c>
      <c r="K14">
        <v>2.0092340435</v>
      </c>
      <c r="L14" t="s">
        <v>4</v>
      </c>
      <c r="M14" t="s">
        <v>4</v>
      </c>
      <c r="N14" t="s">
        <v>4</v>
      </c>
      <c r="O14" t="s">
        <v>4</v>
      </c>
      <c r="P14" t="s">
        <v>4</v>
      </c>
      <c r="Q14">
        <v>-0.4487</v>
      </c>
      <c r="R14">
        <v>-0.6509</v>
      </c>
      <c r="S14">
        <v>-0.2466</v>
      </c>
      <c r="T14">
        <v>0.6384267169</v>
      </c>
      <c r="U14">
        <v>0.5215562982</v>
      </c>
      <c r="V14">
        <v>0.7814854778</v>
      </c>
      <c r="W14" t="s">
        <v>72</v>
      </c>
      <c r="X14" t="s">
        <v>4</v>
      </c>
      <c r="Y14" t="s">
        <v>4</v>
      </c>
    </row>
    <row r="15" spans="1:25" ht="12.75">
      <c r="A15" t="s">
        <v>4</v>
      </c>
      <c r="B15" t="s">
        <v>71</v>
      </c>
      <c r="C15" t="s">
        <v>26</v>
      </c>
      <c r="D15">
        <v>1895</v>
      </c>
      <c r="E15">
        <v>57120</v>
      </c>
      <c r="F15">
        <v>33.175770308</v>
      </c>
      <c r="G15" t="s">
        <v>4</v>
      </c>
      <c r="H15" t="s">
        <v>4</v>
      </c>
      <c r="I15" t="s">
        <v>4</v>
      </c>
      <c r="J15">
        <v>33.175770308</v>
      </c>
      <c r="K15">
        <v>0.7621078032</v>
      </c>
      <c r="L15" t="s">
        <v>62</v>
      </c>
      <c r="M15">
        <v>0.4063548032</v>
      </c>
      <c r="N15">
        <v>0.313</v>
      </c>
      <c r="O15">
        <v>-0.4258</v>
      </c>
      <c r="P15">
        <v>1.0517</v>
      </c>
      <c r="Q15" t="s">
        <v>4</v>
      </c>
      <c r="R15" t="s">
        <v>4</v>
      </c>
      <c r="S15" t="s">
        <v>4</v>
      </c>
      <c r="T15" t="s">
        <v>4</v>
      </c>
      <c r="U15" t="s">
        <v>4</v>
      </c>
      <c r="V15" t="s">
        <v>4</v>
      </c>
      <c r="W15" t="s">
        <v>4</v>
      </c>
      <c r="X15" t="s">
        <v>4</v>
      </c>
      <c r="Y15" t="s">
        <v>4</v>
      </c>
    </row>
    <row r="16" spans="1:25" ht="12.75">
      <c r="A16" t="s">
        <v>4</v>
      </c>
      <c r="B16" t="s">
        <v>76</v>
      </c>
      <c r="C16" t="s">
        <v>14</v>
      </c>
      <c r="D16">
        <v>8</v>
      </c>
      <c r="E16">
        <v>158</v>
      </c>
      <c r="F16">
        <v>0.6154118349</v>
      </c>
      <c r="G16">
        <v>0</v>
      </c>
      <c r="H16" t="s">
        <v>4</v>
      </c>
      <c r="I16">
        <v>0.9983810626</v>
      </c>
      <c r="J16">
        <v>50.632911392</v>
      </c>
      <c r="K16">
        <v>17.901437498</v>
      </c>
      <c r="L16" t="s">
        <v>4</v>
      </c>
      <c r="M16" t="s">
        <v>4</v>
      </c>
      <c r="N16" t="s">
        <v>4</v>
      </c>
      <c r="O16" t="s">
        <v>4</v>
      </c>
      <c r="P16" t="s">
        <v>4</v>
      </c>
      <c r="Q16">
        <v>-3.9906</v>
      </c>
      <c r="R16">
        <v>-3858.71</v>
      </c>
      <c r="S16">
        <v>3850.731</v>
      </c>
      <c r="T16">
        <v>0.0184891153</v>
      </c>
      <c r="U16">
        <v>0</v>
      </c>
      <c r="V16" t="s">
        <v>4</v>
      </c>
      <c r="W16" t="s">
        <v>4</v>
      </c>
      <c r="X16" t="s">
        <v>4</v>
      </c>
      <c r="Y16" t="s">
        <v>4</v>
      </c>
    </row>
    <row r="17" spans="1:25" ht="12.75">
      <c r="A17" t="s">
        <v>4</v>
      </c>
      <c r="B17" t="s">
        <v>73</v>
      </c>
      <c r="C17" t="s">
        <v>15</v>
      </c>
      <c r="D17">
        <v>308</v>
      </c>
      <c r="E17">
        <v>6333</v>
      </c>
      <c r="F17">
        <v>51.135930578</v>
      </c>
      <c r="G17">
        <v>45.416607346</v>
      </c>
      <c r="H17">
        <v>57.575489426</v>
      </c>
      <c r="I17" s="1">
        <v>1.291117E-12</v>
      </c>
      <c r="J17">
        <v>48.634138639</v>
      </c>
      <c r="K17">
        <v>2.7711872375</v>
      </c>
      <c r="L17" t="s">
        <v>63</v>
      </c>
      <c r="M17" s="1">
        <v>6.753007E-14</v>
      </c>
      <c r="N17">
        <v>-2.1093</v>
      </c>
      <c r="O17">
        <v>-2.661</v>
      </c>
      <c r="P17">
        <v>-1.5575</v>
      </c>
      <c r="Q17">
        <v>0.4294</v>
      </c>
      <c r="R17">
        <v>0.3108</v>
      </c>
      <c r="S17">
        <v>0.548</v>
      </c>
      <c r="T17">
        <v>1.5363014894</v>
      </c>
      <c r="U17">
        <v>1.364473096</v>
      </c>
      <c r="V17">
        <v>1.7297682698</v>
      </c>
      <c r="W17" t="s">
        <v>72</v>
      </c>
      <c r="X17" t="s">
        <v>72</v>
      </c>
      <c r="Y17" t="s">
        <v>4</v>
      </c>
    </row>
    <row r="18" spans="1:25" ht="12.75">
      <c r="A18" t="s">
        <v>4</v>
      </c>
      <c r="B18" t="s">
        <v>73</v>
      </c>
      <c r="C18" t="s">
        <v>16</v>
      </c>
      <c r="D18">
        <v>152</v>
      </c>
      <c r="E18">
        <v>4275</v>
      </c>
      <c r="F18">
        <v>38.550680569</v>
      </c>
      <c r="G18">
        <v>32.822744073</v>
      </c>
      <c r="H18">
        <v>45.278206144</v>
      </c>
      <c r="I18">
        <v>0.0735304329</v>
      </c>
      <c r="J18">
        <v>35.555555556</v>
      </c>
      <c r="K18">
        <v>2.8839363757</v>
      </c>
      <c r="L18" t="s">
        <v>4</v>
      </c>
      <c r="M18" t="s">
        <v>4</v>
      </c>
      <c r="N18" t="s">
        <v>4</v>
      </c>
      <c r="O18" t="s">
        <v>4</v>
      </c>
      <c r="P18" t="s">
        <v>4</v>
      </c>
      <c r="Q18">
        <v>0.1469</v>
      </c>
      <c r="R18">
        <v>-0.014</v>
      </c>
      <c r="S18">
        <v>0.3077</v>
      </c>
      <c r="T18">
        <v>1.1581967377</v>
      </c>
      <c r="U18">
        <v>0.9861095718</v>
      </c>
      <c r="V18">
        <v>1.3603150417</v>
      </c>
      <c r="W18" t="s">
        <v>4</v>
      </c>
      <c r="X18" t="s">
        <v>4</v>
      </c>
      <c r="Y18" t="s">
        <v>4</v>
      </c>
    </row>
    <row r="19" spans="1:25" ht="12.75">
      <c r="A19" t="s">
        <v>4</v>
      </c>
      <c r="B19" t="s">
        <v>73</v>
      </c>
      <c r="C19" t="s">
        <v>17</v>
      </c>
      <c r="D19">
        <v>172</v>
      </c>
      <c r="E19">
        <v>4354</v>
      </c>
      <c r="F19">
        <v>41.510381728</v>
      </c>
      <c r="G19">
        <v>35.614985679</v>
      </c>
      <c r="H19">
        <v>48.381650543</v>
      </c>
      <c r="I19">
        <v>0.0047182825</v>
      </c>
      <c r="J19">
        <v>39.503904456</v>
      </c>
      <c r="K19">
        <v>3.012144476</v>
      </c>
      <c r="L19" t="s">
        <v>4</v>
      </c>
      <c r="M19" t="s">
        <v>4</v>
      </c>
      <c r="N19" t="s">
        <v>4</v>
      </c>
      <c r="O19" t="s">
        <v>4</v>
      </c>
      <c r="P19" t="s">
        <v>4</v>
      </c>
      <c r="Q19">
        <v>0.2208</v>
      </c>
      <c r="R19">
        <v>0.0677</v>
      </c>
      <c r="S19">
        <v>0.374</v>
      </c>
      <c r="T19">
        <v>1.2471164709</v>
      </c>
      <c r="U19">
        <v>1.0699982366</v>
      </c>
      <c r="V19">
        <v>1.4535533225</v>
      </c>
      <c r="W19" t="s">
        <v>72</v>
      </c>
      <c r="X19" t="s">
        <v>4</v>
      </c>
      <c r="Y19" t="s">
        <v>4</v>
      </c>
    </row>
    <row r="20" spans="1:25" ht="12.75">
      <c r="A20" t="s">
        <v>4</v>
      </c>
      <c r="B20" t="s">
        <v>73</v>
      </c>
      <c r="C20" t="s">
        <v>18</v>
      </c>
      <c r="D20">
        <v>130</v>
      </c>
      <c r="E20">
        <v>4317</v>
      </c>
      <c r="F20">
        <v>28.458938207</v>
      </c>
      <c r="G20">
        <v>23.614945148</v>
      </c>
      <c r="H20">
        <v>34.296550714</v>
      </c>
      <c r="I20">
        <v>0.099865215</v>
      </c>
      <c r="J20">
        <v>30.113504749</v>
      </c>
      <c r="K20">
        <v>2.6411290829</v>
      </c>
      <c r="L20" t="s">
        <v>4</v>
      </c>
      <c r="M20" t="s">
        <v>4</v>
      </c>
      <c r="N20" t="s">
        <v>4</v>
      </c>
      <c r="O20" t="s">
        <v>4</v>
      </c>
      <c r="P20" t="s">
        <v>4</v>
      </c>
      <c r="Q20">
        <v>-0.1566</v>
      </c>
      <c r="R20">
        <v>-0.3432</v>
      </c>
      <c r="S20">
        <v>0.0299</v>
      </c>
      <c r="T20">
        <v>0.855005642</v>
      </c>
      <c r="U20">
        <v>0.7094752162</v>
      </c>
      <c r="V20">
        <v>1.0303878574</v>
      </c>
      <c r="W20" t="s">
        <v>4</v>
      </c>
      <c r="X20" t="s">
        <v>4</v>
      </c>
      <c r="Y20" t="s">
        <v>4</v>
      </c>
    </row>
    <row r="21" spans="1:25" ht="12.75">
      <c r="A21" t="s">
        <v>4</v>
      </c>
      <c r="B21" t="s">
        <v>73</v>
      </c>
      <c r="C21" t="s">
        <v>19</v>
      </c>
      <c r="D21">
        <v>87</v>
      </c>
      <c r="E21">
        <v>3873</v>
      </c>
      <c r="F21">
        <v>20.730463604</v>
      </c>
      <c r="G21">
        <v>16.495459188</v>
      </c>
      <c r="H21">
        <v>26.052752842</v>
      </c>
      <c r="I21">
        <v>4.88292E-05</v>
      </c>
      <c r="J21">
        <v>22.463206816</v>
      </c>
      <c r="K21">
        <v>2.4083085601</v>
      </c>
      <c r="L21" t="s">
        <v>4</v>
      </c>
      <c r="M21" t="s">
        <v>4</v>
      </c>
      <c r="N21" t="s">
        <v>4</v>
      </c>
      <c r="O21" t="s">
        <v>4</v>
      </c>
      <c r="P21" t="s">
        <v>4</v>
      </c>
      <c r="Q21">
        <v>-0.4735</v>
      </c>
      <c r="R21">
        <v>-0.702</v>
      </c>
      <c r="S21">
        <v>-0.245</v>
      </c>
      <c r="T21">
        <v>0.6228153424</v>
      </c>
      <c r="U21">
        <v>0.4955810568</v>
      </c>
      <c r="V21">
        <v>0.7827154516</v>
      </c>
      <c r="W21" t="s">
        <v>72</v>
      </c>
      <c r="X21" t="s">
        <v>4</v>
      </c>
      <c r="Y21" t="s">
        <v>4</v>
      </c>
    </row>
    <row r="22" spans="1:25" ht="12.75">
      <c r="A22" t="s">
        <v>4</v>
      </c>
      <c r="B22" t="s">
        <v>73</v>
      </c>
      <c r="C22" t="s">
        <v>20</v>
      </c>
      <c r="D22">
        <v>300</v>
      </c>
      <c r="E22">
        <v>7798</v>
      </c>
      <c r="F22">
        <v>39.799798283</v>
      </c>
      <c r="G22">
        <v>35.248880863</v>
      </c>
      <c r="H22">
        <v>44.938276184</v>
      </c>
      <c r="I22">
        <v>0.00391125</v>
      </c>
      <c r="J22">
        <v>38.471402924</v>
      </c>
      <c r="K22">
        <v>2.2211474834</v>
      </c>
      <c r="L22" t="s">
        <v>64</v>
      </c>
      <c r="M22" s="1">
        <v>4.1662541E-09</v>
      </c>
      <c r="N22">
        <v>-1.5323</v>
      </c>
      <c r="O22">
        <v>-2.0432</v>
      </c>
      <c r="P22">
        <v>-1.0213</v>
      </c>
      <c r="Q22">
        <v>0.1788</v>
      </c>
      <c r="R22">
        <v>0.0573</v>
      </c>
      <c r="S22">
        <v>0.3002</v>
      </c>
      <c r="T22">
        <v>1.1957245852</v>
      </c>
      <c r="U22">
        <v>1.0589991726</v>
      </c>
      <c r="V22">
        <v>1.3501023615</v>
      </c>
      <c r="W22" t="s">
        <v>72</v>
      </c>
      <c r="X22" t="s">
        <v>72</v>
      </c>
      <c r="Y22" t="s">
        <v>4</v>
      </c>
    </row>
    <row r="23" spans="1:25" ht="12.75">
      <c r="A23" t="s">
        <v>4</v>
      </c>
      <c r="B23" t="s">
        <v>73</v>
      </c>
      <c r="C23" t="s">
        <v>21</v>
      </c>
      <c r="D23">
        <v>210</v>
      </c>
      <c r="E23">
        <v>6776</v>
      </c>
      <c r="F23">
        <v>29.676993465</v>
      </c>
      <c r="G23">
        <v>25.629765693</v>
      </c>
      <c r="H23">
        <v>34.363323944</v>
      </c>
      <c r="I23">
        <v>0.1250807441</v>
      </c>
      <c r="J23">
        <v>30.991735537</v>
      </c>
      <c r="K23">
        <v>2.1386329318</v>
      </c>
      <c r="L23" t="s">
        <v>4</v>
      </c>
      <c r="M23" t="s">
        <v>4</v>
      </c>
      <c r="N23" t="s">
        <v>4</v>
      </c>
      <c r="O23" t="s">
        <v>4</v>
      </c>
      <c r="P23" t="s">
        <v>4</v>
      </c>
      <c r="Q23">
        <v>-0.1147</v>
      </c>
      <c r="R23">
        <v>-0.2614</v>
      </c>
      <c r="S23">
        <v>0.0319</v>
      </c>
      <c r="T23">
        <v>0.8916002652</v>
      </c>
      <c r="U23">
        <v>0.7700074441</v>
      </c>
      <c r="V23">
        <v>1.0323939578</v>
      </c>
      <c r="W23" t="s">
        <v>4</v>
      </c>
      <c r="X23" t="s">
        <v>4</v>
      </c>
      <c r="Y23" t="s">
        <v>4</v>
      </c>
    </row>
    <row r="24" spans="1:25" ht="12.75">
      <c r="A24" t="s">
        <v>4</v>
      </c>
      <c r="B24" t="s">
        <v>73</v>
      </c>
      <c r="C24" t="s">
        <v>22</v>
      </c>
      <c r="D24">
        <v>183</v>
      </c>
      <c r="E24">
        <v>6119</v>
      </c>
      <c r="F24">
        <v>26.934570919</v>
      </c>
      <c r="G24">
        <v>22.954351761</v>
      </c>
      <c r="H24">
        <v>31.604948734</v>
      </c>
      <c r="I24">
        <v>0.0094636288</v>
      </c>
      <c r="J24">
        <v>29.906847524</v>
      </c>
      <c r="K24">
        <v>2.2107777837</v>
      </c>
      <c r="L24" t="s">
        <v>4</v>
      </c>
      <c r="M24" t="s">
        <v>4</v>
      </c>
      <c r="N24" t="s">
        <v>4</v>
      </c>
      <c r="O24" t="s">
        <v>4</v>
      </c>
      <c r="P24" t="s">
        <v>4</v>
      </c>
      <c r="Q24">
        <v>-0.2117</v>
      </c>
      <c r="R24">
        <v>-0.3716</v>
      </c>
      <c r="S24">
        <v>-0.0518</v>
      </c>
      <c r="T24">
        <v>0.8092083385</v>
      </c>
      <c r="U24">
        <v>0.6896286897</v>
      </c>
      <c r="V24">
        <v>0.9495227576</v>
      </c>
      <c r="W24" t="s">
        <v>72</v>
      </c>
      <c r="X24" t="s">
        <v>4</v>
      </c>
      <c r="Y24" t="s">
        <v>4</v>
      </c>
    </row>
    <row r="25" spans="1:25" ht="12.75">
      <c r="A25" t="s">
        <v>4</v>
      </c>
      <c r="B25" t="s">
        <v>73</v>
      </c>
      <c r="C25" t="s">
        <v>23</v>
      </c>
      <c r="D25">
        <v>123</v>
      </c>
      <c r="E25">
        <v>5423</v>
      </c>
      <c r="F25">
        <v>22.737964105</v>
      </c>
      <c r="G25">
        <v>18.942303525</v>
      </c>
      <c r="H25">
        <v>27.294199513</v>
      </c>
      <c r="I25">
        <v>4.32393E-05</v>
      </c>
      <c r="J25">
        <v>22.681172783</v>
      </c>
      <c r="K25">
        <v>2.0450924777</v>
      </c>
      <c r="L25" t="s">
        <v>4</v>
      </c>
      <c r="M25" t="s">
        <v>4</v>
      </c>
      <c r="N25" t="s">
        <v>4</v>
      </c>
      <c r="O25" t="s">
        <v>4</v>
      </c>
      <c r="P25" t="s">
        <v>4</v>
      </c>
      <c r="Q25">
        <v>-0.3811</v>
      </c>
      <c r="R25">
        <v>-0.5637</v>
      </c>
      <c r="S25">
        <v>-0.1984</v>
      </c>
      <c r="T25">
        <v>0.6831276507</v>
      </c>
      <c r="U25">
        <v>0.5690927845</v>
      </c>
      <c r="V25">
        <v>0.8200128342</v>
      </c>
      <c r="W25" t="s">
        <v>72</v>
      </c>
      <c r="X25" t="s">
        <v>4</v>
      </c>
      <c r="Y25" t="s">
        <v>4</v>
      </c>
    </row>
    <row r="26" spans="1:25" ht="12.75">
      <c r="A26" t="s">
        <v>4</v>
      </c>
      <c r="B26" t="s">
        <v>73</v>
      </c>
      <c r="C26" t="s">
        <v>24</v>
      </c>
      <c r="D26">
        <v>107</v>
      </c>
      <c r="E26">
        <v>4617</v>
      </c>
      <c r="F26">
        <v>21.134303531</v>
      </c>
      <c r="G26">
        <v>17.211141793</v>
      </c>
      <c r="H26">
        <v>25.951723083</v>
      </c>
      <c r="I26">
        <v>1.45476E-05</v>
      </c>
      <c r="J26">
        <v>23.175222006</v>
      </c>
      <c r="K26">
        <v>2.2404332755</v>
      </c>
      <c r="L26" t="s">
        <v>4</v>
      </c>
      <c r="M26" t="s">
        <v>4</v>
      </c>
      <c r="N26" t="s">
        <v>4</v>
      </c>
      <c r="O26" t="s">
        <v>4</v>
      </c>
      <c r="P26" t="s">
        <v>4</v>
      </c>
      <c r="Q26">
        <v>-0.4542</v>
      </c>
      <c r="R26">
        <v>-0.6596</v>
      </c>
      <c r="S26">
        <v>-0.2489</v>
      </c>
      <c r="T26">
        <v>0.6349481006</v>
      </c>
      <c r="U26">
        <v>0.5170826554</v>
      </c>
      <c r="V26">
        <v>0.7796801657</v>
      </c>
      <c r="W26" t="s">
        <v>72</v>
      </c>
      <c r="X26" t="s">
        <v>4</v>
      </c>
      <c r="Y26" t="s">
        <v>4</v>
      </c>
    </row>
    <row r="27" spans="1:25" ht="12.75">
      <c r="A27" t="s">
        <v>4</v>
      </c>
      <c r="B27" t="s">
        <v>73</v>
      </c>
      <c r="C27" t="s">
        <v>26</v>
      </c>
      <c r="D27">
        <v>1780</v>
      </c>
      <c r="E27">
        <v>54043</v>
      </c>
      <c r="F27">
        <v>33.2850882</v>
      </c>
      <c r="G27" t="s">
        <v>4</v>
      </c>
      <c r="H27" t="s">
        <v>4</v>
      </c>
      <c r="I27" t="s">
        <v>4</v>
      </c>
      <c r="J27">
        <v>32.936735562</v>
      </c>
      <c r="K27">
        <v>0.7806755032</v>
      </c>
      <c r="L27" t="s">
        <v>65</v>
      </c>
      <c r="M27">
        <v>0.6962753715</v>
      </c>
      <c r="N27">
        <v>0.1438</v>
      </c>
      <c r="O27">
        <v>-0.5784</v>
      </c>
      <c r="P27">
        <v>0.8661</v>
      </c>
      <c r="Q27" t="s">
        <v>4</v>
      </c>
      <c r="R27" t="s">
        <v>4</v>
      </c>
      <c r="S27" t="s">
        <v>4</v>
      </c>
      <c r="T27" t="s">
        <v>4</v>
      </c>
      <c r="U27" t="s">
        <v>4</v>
      </c>
      <c r="V27" t="s">
        <v>4</v>
      </c>
      <c r="W27" t="s">
        <v>4</v>
      </c>
      <c r="X27" t="s">
        <v>4</v>
      </c>
      <c r="Y27" t="s">
        <v>4</v>
      </c>
    </row>
    <row r="28" spans="1:11" ht="12.75">
      <c r="A28" t="s">
        <v>4</v>
      </c>
      <c r="K28"/>
    </row>
    <row r="29" spans="1:11" ht="12.75">
      <c r="A29" t="s">
        <v>4</v>
      </c>
      <c r="K29"/>
    </row>
    <row r="30" spans="1:11" ht="12.75">
      <c r="A30" t="s">
        <v>4</v>
      </c>
      <c r="K30"/>
    </row>
    <row r="31" spans="1:11" ht="12.75">
      <c r="A31" t="s">
        <v>4</v>
      </c>
      <c r="K31"/>
    </row>
    <row r="32" ht="12.75">
      <c r="K32"/>
    </row>
    <row r="33" ht="12.75">
      <c r="K33"/>
    </row>
    <row r="34" spans="1:11" ht="12.75">
      <c r="A34" t="s">
        <v>4</v>
      </c>
      <c r="K34"/>
    </row>
    <row r="35" spans="1:11" ht="12.75">
      <c r="A35" t="s">
        <v>4</v>
      </c>
      <c r="K35"/>
    </row>
    <row r="36" spans="1:11" ht="12.75">
      <c r="A36" t="s">
        <v>4</v>
      </c>
      <c r="K36"/>
    </row>
    <row r="37" spans="1:11" ht="12.75">
      <c r="A37" t="s">
        <v>4</v>
      </c>
      <c r="K37"/>
    </row>
    <row r="38" spans="1:11" ht="12.75">
      <c r="A38" t="s">
        <v>4</v>
      </c>
      <c r="K38"/>
    </row>
    <row r="39" spans="1:11" ht="12.75">
      <c r="A39" t="s">
        <v>4</v>
      </c>
      <c r="K39"/>
    </row>
    <row r="40" spans="1:11" ht="12.75">
      <c r="A40" t="s">
        <v>4</v>
      </c>
      <c r="K40"/>
    </row>
    <row r="41" spans="1:11" ht="12.75">
      <c r="A41" t="s">
        <v>4</v>
      </c>
      <c r="K41"/>
    </row>
    <row r="42" spans="1:11" ht="12.75">
      <c r="A42" t="s">
        <v>4</v>
      </c>
      <c r="K42"/>
    </row>
    <row r="43" spans="1:11" ht="12.75">
      <c r="A43" t="s">
        <v>4</v>
      </c>
      <c r="K43"/>
    </row>
    <row r="44" spans="1:11" ht="12.75">
      <c r="A44" t="s">
        <v>4</v>
      </c>
      <c r="K44"/>
    </row>
    <row r="45" spans="1:11" ht="12.75">
      <c r="A45" t="s">
        <v>4</v>
      </c>
      <c r="K45"/>
    </row>
    <row r="46" spans="1:11" ht="12.75">
      <c r="A46" t="s">
        <v>4</v>
      </c>
      <c r="K46"/>
    </row>
    <row r="47" spans="1:11" ht="12.75">
      <c r="A47" t="s">
        <v>4</v>
      </c>
      <c r="K47"/>
    </row>
    <row r="48" spans="1:11" ht="12.75">
      <c r="A48" t="s">
        <v>4</v>
      </c>
      <c r="K48"/>
    </row>
    <row r="49" spans="1:11" ht="12.75">
      <c r="A49" t="s">
        <v>4</v>
      </c>
      <c r="K49"/>
    </row>
    <row r="50" spans="1:11" ht="12.75">
      <c r="A50" t="s">
        <v>4</v>
      </c>
      <c r="K50"/>
    </row>
    <row r="51" spans="1:11" ht="12.75">
      <c r="A51" t="s">
        <v>4</v>
      </c>
      <c r="K51"/>
    </row>
    <row r="52" spans="1:11" ht="12.75">
      <c r="A52" t="s">
        <v>4</v>
      </c>
      <c r="K52"/>
    </row>
    <row r="53" spans="1:11" ht="12.75">
      <c r="A53" t="s">
        <v>4</v>
      </c>
      <c r="K53"/>
    </row>
    <row r="54" spans="1:11" ht="12.75">
      <c r="A54" t="s">
        <v>4</v>
      </c>
      <c r="K54"/>
    </row>
    <row r="55" spans="1:11" ht="12.75">
      <c r="A55" t="s">
        <v>4</v>
      </c>
      <c r="K55"/>
    </row>
    <row r="56" spans="1:11" ht="12.75">
      <c r="A56" t="s">
        <v>4</v>
      </c>
      <c r="K56"/>
    </row>
    <row r="57" spans="1:11" ht="12.75">
      <c r="A57" t="s">
        <v>4</v>
      </c>
      <c r="K57"/>
    </row>
    <row r="58" spans="1:11" ht="12.75">
      <c r="A58" t="s">
        <v>4</v>
      </c>
      <c r="I58" s="1"/>
      <c r="K58"/>
    </row>
    <row r="59" spans="1:11" ht="12.75">
      <c r="A59" t="s">
        <v>4</v>
      </c>
      <c r="K59"/>
    </row>
    <row r="60" spans="1:11" ht="12.75">
      <c r="A60" t="s">
        <v>4</v>
      </c>
      <c r="K60"/>
    </row>
    <row r="61" spans="1:11" ht="12.75">
      <c r="A61" t="s">
        <v>4</v>
      </c>
      <c r="K61"/>
    </row>
    <row r="62" spans="1:11" ht="12.75">
      <c r="A62" t="s">
        <v>4</v>
      </c>
      <c r="K6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SongulB</cp:lastModifiedBy>
  <cp:lastPrinted>2007-04-19T21:33:37Z</cp:lastPrinted>
  <dcterms:created xsi:type="dcterms:W3CDTF">2002-03-11T20:47:31Z</dcterms:created>
  <dcterms:modified xsi:type="dcterms:W3CDTF">2008-11-03T17:54:47Z</dcterms:modified>
  <cp:category/>
  <cp:version/>
  <cp:contentType/>
  <cp:contentStatus/>
</cp:coreProperties>
</file>