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680" windowWidth="15120" windowHeight="3795" activeTab="0"/>
  </bookViews>
  <sheets>
    <sheet name="RHAs" sheetId="1" r:id="rId1"/>
    <sheet name="Ordered data" sheetId="2" r:id="rId2"/>
    <sheet name="diab_income" sheetId="3" r:id="rId3"/>
  </sheets>
  <definedNames>
    <definedName name="_xlnm.Print_Area" localSheetId="2">'diab_income'!$B$4:$B$14</definedName>
  </definedNames>
  <calcPr fullCalcOnLoad="1"/>
</workbook>
</file>

<file path=xl/sharedStrings.xml><?xml version="1.0" encoding="utf-8"?>
<sst xmlns="http://schemas.openxmlformats.org/spreadsheetml/2006/main" count="282" uniqueCount="77">
  <si>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</si>
  <si>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</si>
  <si>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</si>
  <si>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</si>
  <si>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</si>
  <si>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</si>
  <si>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</si>
  <si>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</si>
  <si>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</si>
  <si>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</si>
  <si>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</si>
  <si>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</si>
  <si>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</si>
  <si>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</si>
  <si>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</si>
  <si>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</si>
  <si>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</si>
  <si>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</si>
  <si>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</si>
  <si>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</si>
  <si>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</si>
  <si>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</si>
  <si>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</si>
  <si>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</si>
  <si>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</si>
  <si>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</si>
  <si>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</si>
  <si>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</si>
  <si>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</si>
  <si>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</si>
  <si>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</si>
  <si>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Income Not Found</t>
  </si>
  <si>
    <t>count</t>
  </si>
  <si>
    <t>adj_rate</t>
  </si>
  <si>
    <t>prob</t>
  </si>
  <si>
    <t>crd_rate</t>
  </si>
  <si>
    <t>income_trend</t>
  </si>
  <si>
    <t>prob_trend</t>
  </si>
  <si>
    <t>est_trend</t>
  </si>
  <si>
    <t>Estimate</t>
  </si>
  <si>
    <t>rate_ratio</t>
  </si>
  <si>
    <t>T1</t>
  </si>
  <si>
    <t>T2</t>
  </si>
  <si>
    <t>adj rate</t>
  </si>
  <si>
    <t>crude</t>
  </si>
  <si>
    <t>linear trend rural T1</t>
  </si>
  <si>
    <t>linear trend rural T2</t>
  </si>
  <si>
    <t>linear trend urban T1</t>
  </si>
  <si>
    <t>linear trend urban T2</t>
  </si>
  <si>
    <t>compare rural trends</t>
  </si>
  <si>
    <t>compare urban trends</t>
  </si>
  <si>
    <t>sign</t>
  </si>
  <si>
    <t>trendsign</t>
  </si>
  <si>
    <t>suppress</t>
  </si>
  <si>
    <t>*</t>
  </si>
  <si>
    <t>CHACHA: Diabetes Prevalence in Children aged 5-19 1998/99 - 2000/01, 2003/04 - 2005/06</t>
  </si>
  <si>
    <t>Crude and Adjusted Diabetes Prevalence by Income Quintile, 1998/99-2000/01 and 2003/04-2005/06, 5&lt;=age&lt;=19</t>
  </si>
  <si>
    <t>time</t>
  </si>
  <si>
    <t>Lci_adj</t>
  </si>
  <si>
    <t>Uci_adj</t>
  </si>
  <si>
    <t>std_error</t>
  </si>
  <si>
    <t>Lci_est_trend</t>
  </si>
  <si>
    <t>Uci_est_trend</t>
  </si>
  <si>
    <t>Lci_est</t>
  </si>
  <si>
    <t>Uci_est</t>
  </si>
  <si>
    <t>Lci_ratio</t>
  </si>
  <si>
    <t>Uci_ratio</t>
  </si>
  <si>
    <t>1998/99-2000/01</t>
  </si>
  <si>
    <t>.</t>
  </si>
  <si>
    <t>s</t>
  </si>
  <si>
    <t>Linear Trend For Rural Time 1</t>
  </si>
  <si>
    <t>Linear Trend For Urban Time 1</t>
  </si>
  <si>
    <t>Compare Rural Trends Overtime</t>
  </si>
  <si>
    <t>2003/04-2005/06</t>
  </si>
  <si>
    <t>Linear Trend For Rural Time 2</t>
  </si>
  <si>
    <t>Linear Trend For Urban Time 2</t>
  </si>
  <si>
    <t>Compare Urban Trends Overtime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</si>
</sst>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Univers 45 Light"/>
      <family val="2"/>
    </font>
    <font>
      <b/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10"/>
      <name val="Univers 45 Light"/>
      <family val="2"/>
    </font>
    <font>
      <b/>
      <sz val="12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0" fontId="0" fillId="0" borderId="0" xfId="0" applyAlignment="1">
      <alignment horizontal="center"/>
    </xf>
    <xf numFmtId="9" fontId="1" fillId="0" borderId="0" xfId="19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9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9" fontId="1" fillId="2" borderId="0" xfId="19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176" fontId="1" fillId="0" borderId="0" xfId="19" applyNumberFormat="1" applyFont="1" applyAlignment="1">
      <alignment/>
    </xf>
    <xf numFmtId="176" fontId="1" fillId="0" borderId="0" xfId="1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1" fontId="1" fillId="0" borderId="0" xfId="19" applyNumberFormat="1" applyFont="1" applyAlignment="1">
      <alignment/>
    </xf>
    <xf numFmtId="174" fontId="1" fillId="0" borderId="0" xfId="19" applyNumberFormat="1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57"/>
          <c:w val="0.9545"/>
          <c:h val="0.70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1"/>
                <c:pt idx="0">
                  <c:v>0.49455</c:v>
                </c:pt>
                <c:pt idx="1">
                  <c:v>0.38257</c:v>
                </c:pt>
                <c:pt idx="2">
                  <c:v>0.44111</c:v>
                </c:pt>
                <c:pt idx="3">
                  <c:v>0.3812</c:v>
                </c:pt>
                <c:pt idx="4">
                  <c:v>0.3619</c:v>
                </c:pt>
                <c:pt idx="6">
                  <c:v>0.32475</c:v>
                </c:pt>
                <c:pt idx="7">
                  <c:v>0.35365</c:v>
                </c:pt>
                <c:pt idx="8">
                  <c:v>0.32285</c:v>
                </c:pt>
                <c:pt idx="9">
                  <c:v>0.34592</c:v>
                </c:pt>
                <c:pt idx="10">
                  <c:v>0.31629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1"/>
                <c:pt idx="0">
                  <c:v>0.39894</c:v>
                </c:pt>
                <c:pt idx="1">
                  <c:v>0.33064</c:v>
                </c:pt>
                <c:pt idx="2">
                  <c:v>0.31073</c:v>
                </c:pt>
                <c:pt idx="3">
                  <c:v>0.25884</c:v>
                </c:pt>
                <c:pt idx="4">
                  <c:v>0.28829</c:v>
                </c:pt>
                <c:pt idx="6">
                  <c:v>0.31537</c:v>
                </c:pt>
                <c:pt idx="7">
                  <c:v>0.30755</c:v>
                </c:pt>
                <c:pt idx="8">
                  <c:v>0.20885</c:v>
                </c:pt>
                <c:pt idx="9">
                  <c:v>0.25633</c:v>
                </c:pt>
                <c:pt idx="10">
                  <c:v>0.30737</c:v>
                </c:pt>
              </c:numCache>
            </c:numRef>
          </c:val>
        </c:ser>
        <c:gapWidth val="200"/>
        <c:axId val="51117470"/>
        <c:axId val="57404047"/>
      </c:barChart>
      <c:catAx>
        <c:axId val="511174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7404047"/>
        <c:crosses val="autoZero"/>
        <c:auto val="0"/>
        <c:lblOffset val="100"/>
        <c:noMultiLvlLbl val="0"/>
      </c:catAx>
      <c:valAx>
        <c:axId val="5740404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111747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2565"/>
          <c:w val="0.2265"/>
          <c:h val="0.09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0.962</cdr:y>
    </cdr:from>
    <cdr:to>
      <cdr:x>0.99975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3419475" y="394335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700" b="0" i="0" u="none" baseline="0"/>
            <a:t>Source: Manitoba Centre for Health Policy, 2008  </a:t>
          </a:r>
        </a:p>
      </cdr:txBody>
    </cdr:sp>
  </cdr:relSizeAnchor>
  <cdr:relSizeAnchor xmlns:cdr="http://schemas.openxmlformats.org/drawingml/2006/chartDrawing">
    <cdr:from>
      <cdr:x>0.97</cdr:x>
      <cdr:y>0.37525</cdr:y>
    </cdr:from>
    <cdr:to>
      <cdr:x>0.98775</cdr:x>
      <cdr:y>0.43975</cdr:y>
    </cdr:to>
    <cdr:sp>
      <cdr:nvSpPr>
        <cdr:cNvPr id="2" name="TextBox 6"/>
        <cdr:cNvSpPr txBox="1">
          <a:spLocks noChangeArrowheads="1"/>
        </cdr:cNvSpPr>
      </cdr:nvSpPr>
      <cdr:spPr>
        <a:xfrm>
          <a:off x="5514975" y="1533525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0.893</cdr:y>
    </cdr:from>
    <cdr:to>
      <cdr:x>0.58125</cdr:x>
      <cdr:y>1</cdr:y>
    </cdr:to>
    <cdr:sp>
      <cdr:nvSpPr>
        <cdr:cNvPr id="3" name="TextBox 8"/>
        <cdr:cNvSpPr txBox="1">
          <a:spLocks noChangeArrowheads="1"/>
        </cdr:cNvSpPr>
      </cdr:nvSpPr>
      <cdr:spPr>
        <a:xfrm>
          <a:off x="866775" y="3657600"/>
          <a:ext cx="2438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No significant results</a:t>
          </a:r>
        </a:p>
      </cdr:txBody>
    </cdr:sp>
  </cdr:relSizeAnchor>
  <cdr:relSizeAnchor xmlns:cdr="http://schemas.openxmlformats.org/drawingml/2006/chartDrawing">
    <cdr:from>
      <cdr:x>0</cdr:x>
      <cdr:y>0.00475</cdr:y>
    </cdr:from>
    <cdr:to>
      <cdr:x>1</cdr:x>
      <cdr:y>0.16575</cdr:y>
    </cdr:to>
    <cdr:sp>
      <cdr:nvSpPr>
        <cdr:cNvPr id="4" name="TextBox 9"/>
        <cdr:cNvSpPr txBox="1">
          <a:spLocks noChangeArrowheads="1"/>
        </cdr:cNvSpPr>
      </cdr:nvSpPr>
      <cdr:spPr>
        <a:xfrm>
          <a:off x="0" y="19050"/>
          <a:ext cx="5686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Univers 45 Light"/>
              <a:ea typeface="Univers 45 Light"/>
              <a:cs typeface="Univers 45 Light"/>
            </a:rPr>
            <a:t>Figure A.7.9: Diabetes* Prevalence
by Income Quintile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 and sex-adjusted percent of children aged 5-19 diagnosed with diabetes</a:t>
          </a:r>
        </a:p>
      </cdr:txBody>
    </cdr:sp>
  </cdr:relSizeAnchor>
  <cdr:relSizeAnchor xmlns:cdr="http://schemas.openxmlformats.org/drawingml/2006/chartDrawing">
    <cdr:from>
      <cdr:x>0</cdr:x>
      <cdr:y>0.83375</cdr:y>
    </cdr:from>
    <cdr:to>
      <cdr:x>0.18025</cdr:x>
      <cdr:y>1</cdr:y>
    </cdr:to>
    <cdr:sp>
      <cdr:nvSpPr>
        <cdr:cNvPr id="5" name="TextBox 10"/>
        <cdr:cNvSpPr txBox="1">
          <a:spLocks noChangeArrowheads="1"/>
        </cdr:cNvSpPr>
      </cdr:nvSpPr>
      <cdr:spPr>
        <a:xfrm>
          <a:off x="0" y="3419475"/>
          <a:ext cx="10287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* alternative diabetes definition: one hospitalization or 2 physician visits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86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28" sqref="C28"/>
    </sheetView>
  </sheetViews>
  <sheetFormatPr defaultColWidth="9.140625" defaultRowHeight="12.75"/>
  <cols>
    <col min="1" max="1" width="22.28125" style="0" customWidth="1"/>
    <col min="2" max="2" width="15.140625" style="5" customWidth="1"/>
    <col min="3" max="3" width="14.421875" style="15" customWidth="1"/>
    <col min="4" max="4" width="1.28515625" style="5" customWidth="1"/>
    <col min="5" max="5" width="9.57421875" style="4" customWidth="1"/>
    <col min="6" max="6" width="9.28125" style="3" bestFit="1" customWidth="1"/>
    <col min="7" max="7" width="9.28125" style="18" bestFit="1" customWidth="1"/>
    <col min="8" max="8" width="10.57421875" style="20" customWidth="1"/>
    <col min="9" max="9" width="1.28515625" style="0" customWidth="1"/>
    <col min="10" max="10" width="9.28125" style="0" bestFit="1" customWidth="1"/>
    <col min="12" max="12" width="9.421875" style="18" bestFit="1" customWidth="1"/>
  </cols>
  <sheetData>
    <row r="1" spans="2:13" s="6" customFormat="1" ht="12.75">
      <c r="B1" s="7" t="s">
        <v>41</v>
      </c>
      <c r="C1" s="16" t="s">
        <v>42</v>
      </c>
      <c r="D1" s="13"/>
      <c r="E1" s="9" t="s">
        <v>41</v>
      </c>
      <c r="F1" s="8" t="s">
        <v>41</v>
      </c>
      <c r="G1" s="17" t="s">
        <v>41</v>
      </c>
      <c r="H1" s="19" t="s">
        <v>41</v>
      </c>
      <c r="I1" s="11"/>
      <c r="J1" s="8" t="s">
        <v>42</v>
      </c>
      <c r="K1" s="8" t="s">
        <v>42</v>
      </c>
      <c r="L1" s="17" t="s">
        <v>42</v>
      </c>
      <c r="M1" s="8" t="s">
        <v>42</v>
      </c>
    </row>
    <row r="2" spans="2:13" s="6" customFormat="1" ht="12.75">
      <c r="B2" s="7" t="s">
        <v>43</v>
      </c>
      <c r="C2" s="16" t="s">
        <v>43</v>
      </c>
      <c r="D2" s="13"/>
      <c r="E2" s="8" t="s">
        <v>32</v>
      </c>
      <c r="F2" s="10" t="s">
        <v>2</v>
      </c>
      <c r="G2" s="17" t="s">
        <v>34</v>
      </c>
      <c r="H2" s="19" t="s">
        <v>44</v>
      </c>
      <c r="I2" s="11"/>
      <c r="J2" s="6" t="s">
        <v>32</v>
      </c>
      <c r="K2" s="6" t="s">
        <v>2</v>
      </c>
      <c r="L2" s="17" t="s">
        <v>34</v>
      </c>
      <c r="M2" s="6" t="s">
        <v>44</v>
      </c>
    </row>
    <row r="3" spans="2:3" ht="12.75">
      <c r="B3" s="5" t="str">
        <f>diab_income!B4</f>
        <v>1998/99-2000/01</v>
      </c>
      <c r="C3" s="15" t="str">
        <f>diab_income!B16</f>
        <v>2003/04-2005/06</v>
      </c>
    </row>
    <row r="4" spans="1:13" ht="12.75" hidden="1">
      <c r="A4" t="s">
        <v>31</v>
      </c>
      <c r="B4" s="22" t="str">
        <f>diab_income!F4</f>
        <v>.</v>
      </c>
      <c r="C4" s="23">
        <f>diab_income!F16</f>
        <v>0.45364</v>
      </c>
      <c r="D4" s="14"/>
      <c r="E4" s="4" t="str">
        <f>diab_income!D4</f>
        <v>.</v>
      </c>
      <c r="F4" s="4" t="str">
        <f>diab_income!E4</f>
        <v>.</v>
      </c>
      <c r="G4" s="18" t="str">
        <f>diab_income!I4</f>
        <v>.</v>
      </c>
      <c r="H4" s="20" t="str">
        <f>diab_income!J4</f>
        <v>.</v>
      </c>
      <c r="I4" s="12"/>
      <c r="J4">
        <f>diab_income!D16</f>
        <v>10</v>
      </c>
      <c r="K4">
        <f>diab_income!E16</f>
        <v>2242</v>
      </c>
      <c r="L4" s="18">
        <f>diab_income!I16</f>
        <v>0.51971</v>
      </c>
      <c r="M4">
        <f>diab_income!J16</f>
        <v>0.44603</v>
      </c>
    </row>
    <row r="5" spans="1:9" ht="12.75" hidden="1">
      <c r="B5" s="22"/>
      <c r="C5" s="23"/>
      <c r="D5" s="14"/>
      <c r="I5" s="12"/>
    </row>
    <row r="6" spans="1:13" ht="12.75">
      <c r="A6" t="s">
        <v>27</v>
      </c>
      <c r="B6" s="22">
        <f>diab_income!F5</f>
        <v>0.39894</v>
      </c>
      <c r="C6" s="23">
        <f>diab_income!F17</f>
        <v>0.49455</v>
      </c>
      <c r="D6" s="14"/>
      <c r="E6" s="4">
        <f>diab_income!D5</f>
        <v>97</v>
      </c>
      <c r="F6" s="4">
        <f>diab_income!E5</f>
        <v>24774</v>
      </c>
      <c r="G6" s="18">
        <f>diab_income!I5</f>
        <v>0.01026</v>
      </c>
      <c r="H6" s="20">
        <f>diab_income!J5</f>
        <v>0.39154</v>
      </c>
      <c r="I6" s="12"/>
      <c r="J6">
        <f>diab_income!D17</f>
        <v>124</v>
      </c>
      <c r="K6">
        <f>diab_income!E17</f>
        <v>25039</v>
      </c>
      <c r="L6" s="18">
        <f>diab_income!I17</f>
        <v>0.00477</v>
      </c>
      <c r="M6">
        <f>diab_income!J17</f>
        <v>0.49523</v>
      </c>
    </row>
    <row r="7" spans="1:13" ht="12.75">
      <c r="A7" t="s">
        <v>16</v>
      </c>
      <c r="B7" s="22">
        <f>diab_income!F6</f>
        <v>0.33064</v>
      </c>
      <c r="C7" s="23">
        <f>diab_income!F18</f>
        <v>0.38257</v>
      </c>
      <c r="D7" s="14"/>
      <c r="E7" s="4">
        <f>diab_income!D6</f>
        <v>68</v>
      </c>
      <c r="F7" s="4">
        <f>diab_income!E6</f>
        <v>20557</v>
      </c>
      <c r="G7" s="18">
        <f>diab_income!I6</f>
        <v>0.41767</v>
      </c>
      <c r="H7" s="20">
        <f>diab_income!J6</f>
        <v>0.33079</v>
      </c>
      <c r="I7" s="12"/>
      <c r="J7">
        <f>diab_income!D18</f>
        <v>82</v>
      </c>
      <c r="K7">
        <f>diab_income!E18</f>
        <v>21135</v>
      </c>
      <c r="L7" s="18">
        <f>diab_income!I18</f>
        <v>0.76865</v>
      </c>
      <c r="M7">
        <f>diab_income!J18</f>
        <v>0.38798</v>
      </c>
    </row>
    <row r="8" spans="1:13" ht="12.75">
      <c r="A8" t="s">
        <v>17</v>
      </c>
      <c r="B8" s="22">
        <f>diab_income!F7</f>
        <v>0.31073</v>
      </c>
      <c r="C8" s="23">
        <f>diab_income!F19</f>
        <v>0.44111</v>
      </c>
      <c r="D8" s="14"/>
      <c r="E8" s="4">
        <f>diab_income!D7</f>
        <v>66</v>
      </c>
      <c r="F8" s="4">
        <f>diab_income!E7</f>
        <v>21000</v>
      </c>
      <c r="G8" s="18">
        <f>diab_income!I7</f>
        <v>0.73468</v>
      </c>
      <c r="H8" s="20">
        <f>diab_income!J7</f>
        <v>0.31429</v>
      </c>
      <c r="I8" s="12"/>
      <c r="J8">
        <f>diab_income!D19</f>
        <v>89</v>
      </c>
      <c r="K8">
        <f>diab_income!E19</f>
        <v>19959</v>
      </c>
      <c r="L8" s="18">
        <f>diab_income!I19</f>
        <v>0.13106</v>
      </c>
      <c r="M8">
        <f>diab_income!J19</f>
        <v>0.44591</v>
      </c>
    </row>
    <row r="9" spans="1:13" ht="12.75">
      <c r="A9" t="s">
        <v>18</v>
      </c>
      <c r="B9" s="22">
        <f>diab_income!F8</f>
        <v>0.25884</v>
      </c>
      <c r="C9" s="23">
        <f>diab_income!F20</f>
        <v>0.3812</v>
      </c>
      <c r="D9" s="14"/>
      <c r="E9" s="4">
        <f>diab_income!D8</f>
        <v>56</v>
      </c>
      <c r="F9" s="4">
        <f>diab_income!E8</f>
        <v>21344</v>
      </c>
      <c r="G9" s="18">
        <f>diab_income!I8</f>
        <v>0.34262</v>
      </c>
      <c r="H9" s="20">
        <f>diab_income!J8</f>
        <v>0.26237</v>
      </c>
      <c r="I9" s="12"/>
      <c r="J9">
        <f>diab_income!D20</f>
        <v>78</v>
      </c>
      <c r="K9">
        <f>diab_income!E20</f>
        <v>20089</v>
      </c>
      <c r="L9" s="18">
        <f>diab_income!I20</f>
        <v>0.79526</v>
      </c>
      <c r="M9">
        <f>diab_income!J20</f>
        <v>0.38827</v>
      </c>
    </row>
    <row r="10" spans="1:13" ht="12.75">
      <c r="A10" t="s">
        <v>29</v>
      </c>
      <c r="B10" s="22">
        <f>diab_income!F9</f>
        <v>0.28829</v>
      </c>
      <c r="C10" s="23">
        <f>diab_income!F21</f>
        <v>0.3619</v>
      </c>
      <c r="D10" s="14"/>
      <c r="E10" s="4">
        <f>diab_income!D9</f>
        <v>66</v>
      </c>
      <c r="F10" s="4">
        <f>diab_income!E9</f>
        <v>22659</v>
      </c>
      <c r="G10" s="18">
        <f>diab_income!I9</f>
        <v>0.82787</v>
      </c>
      <c r="H10" s="20">
        <f>diab_income!J9</f>
        <v>0.29127</v>
      </c>
      <c r="I10" s="12"/>
      <c r="J10">
        <f>diab_income!D21</f>
        <v>84</v>
      </c>
      <c r="K10">
        <f>diab_income!E21</f>
        <v>22716</v>
      </c>
      <c r="L10" s="18">
        <f>diab_income!I21</f>
        <v>0.8712</v>
      </c>
      <c r="M10">
        <f>diab_income!J21</f>
        <v>0.36978</v>
      </c>
    </row>
    <row r="11" spans="1:9" ht="12.75">
      <c r="B11" s="22"/>
      <c r="C11" s="23"/>
      <c r="D11" s="14"/>
      <c r="I11" s="12"/>
    </row>
    <row r="12" spans="1:13" ht="12.75">
      <c r="A12" t="s">
        <v>28</v>
      </c>
      <c r="B12" s="22">
        <f>diab_income!F10</f>
        <v>0.31537</v>
      </c>
      <c r="C12" s="23">
        <f>diab_income!F22</f>
        <v>0.32475</v>
      </c>
      <c r="D12" s="14"/>
      <c r="E12" s="4">
        <f>diab_income!D10</f>
        <v>72</v>
      </c>
      <c r="F12" s="4">
        <f>diab_income!E10</f>
        <v>23295</v>
      </c>
      <c r="G12" s="18">
        <f>diab_income!I10</f>
        <v>0.64125</v>
      </c>
      <c r="H12" s="20">
        <f>diab_income!J10</f>
        <v>0.30908</v>
      </c>
      <c r="I12" s="12"/>
      <c r="J12">
        <f>diab_income!D22</f>
        <v>81</v>
      </c>
      <c r="K12">
        <f>diab_income!E22</f>
        <v>24811</v>
      </c>
      <c r="L12" s="18">
        <f>diab_income!I22</f>
        <v>0.29728</v>
      </c>
      <c r="M12">
        <f>diab_income!J22</f>
        <v>0.32647</v>
      </c>
    </row>
    <row r="13" spans="1:13" ht="12.75">
      <c r="A13" t="s">
        <v>21</v>
      </c>
      <c r="B13" s="22">
        <f>diab_income!F11</f>
        <v>0.30755</v>
      </c>
      <c r="C13" s="23">
        <f>diab_income!F23</f>
        <v>0.35365</v>
      </c>
      <c r="D13" s="14"/>
      <c r="E13" s="4">
        <f>diab_income!D11</f>
        <v>77</v>
      </c>
      <c r="F13" s="4">
        <f>diab_income!E11</f>
        <v>25426</v>
      </c>
      <c r="G13" s="18">
        <f>diab_income!I11</f>
        <v>0.77941</v>
      </c>
      <c r="H13" s="20">
        <f>diab_income!J11</f>
        <v>0.30284</v>
      </c>
      <c r="I13" s="12"/>
      <c r="J13">
        <f>diab_income!D23</f>
        <v>90</v>
      </c>
      <c r="K13">
        <f>diab_income!E23</f>
        <v>25081</v>
      </c>
      <c r="L13" s="18">
        <f>diab_income!I23</f>
        <v>0.71669</v>
      </c>
      <c r="M13">
        <f>diab_income!J23</f>
        <v>0.35884</v>
      </c>
    </row>
    <row r="14" spans="1:13" ht="12.75">
      <c r="A14" t="s">
        <v>22</v>
      </c>
      <c r="B14" s="22">
        <f>diab_income!F12</f>
        <v>0.20885</v>
      </c>
      <c r="C14" s="23">
        <f>diab_income!F24</f>
        <v>0.32285</v>
      </c>
      <c r="D14" s="14"/>
      <c r="E14" s="4">
        <f>diab_income!D12</f>
        <v>55</v>
      </c>
      <c r="F14" s="4">
        <f>diab_income!E12</f>
        <v>26444</v>
      </c>
      <c r="G14" s="18">
        <f>diab_income!I12</f>
        <v>0.01562</v>
      </c>
      <c r="H14" s="20">
        <f>diab_income!J12</f>
        <v>0.20799</v>
      </c>
      <c r="I14" s="12"/>
      <c r="J14">
        <f>diab_income!D24</f>
        <v>85</v>
      </c>
      <c r="K14">
        <f>diab_income!E24</f>
        <v>25840</v>
      </c>
      <c r="L14" s="18">
        <f>diab_income!I24</f>
        <v>0.26641</v>
      </c>
      <c r="M14">
        <f>diab_income!J24</f>
        <v>0.32895</v>
      </c>
    </row>
    <row r="15" spans="1:13" ht="12.75">
      <c r="A15" t="s">
        <v>23</v>
      </c>
      <c r="B15" s="22">
        <f>diab_income!F13</f>
        <v>0.25633</v>
      </c>
      <c r="C15" s="23">
        <f>diab_income!F25</f>
        <v>0.34592</v>
      </c>
      <c r="D15" s="14"/>
      <c r="E15" s="4">
        <f>diab_income!D13</f>
        <v>78</v>
      </c>
      <c r="F15" s="4">
        <f>diab_income!E13</f>
        <v>30018</v>
      </c>
      <c r="G15" s="18">
        <f>diab_income!I13</f>
        <v>0.24319</v>
      </c>
      <c r="H15" s="20">
        <f>diab_income!J13</f>
        <v>0.25984</v>
      </c>
      <c r="I15" s="12"/>
      <c r="J15">
        <f>diab_income!D25</f>
        <v>103</v>
      </c>
      <c r="K15">
        <f>diab_income!E25</f>
        <v>29003</v>
      </c>
      <c r="L15" s="18">
        <f>diab_income!I25</f>
        <v>0.56174</v>
      </c>
      <c r="M15">
        <f>diab_income!J25</f>
        <v>0.35514</v>
      </c>
    </row>
    <row r="16" spans="1:13" ht="12.75">
      <c r="A16" t="s">
        <v>30</v>
      </c>
      <c r="B16" s="22">
        <f>diab_income!F14</f>
        <v>0.30737</v>
      </c>
      <c r="C16" s="23">
        <f>diab_income!F26</f>
        <v>0.31629</v>
      </c>
      <c r="D16" s="14"/>
      <c r="E16" s="4">
        <f>diab_income!D14</f>
        <v>96</v>
      </c>
      <c r="F16" s="4">
        <f>diab_income!E14</f>
        <v>30726</v>
      </c>
      <c r="G16" s="18">
        <f>diab_income!I14</f>
        <v>0.76374</v>
      </c>
      <c r="H16" s="20">
        <f>diab_income!J14</f>
        <v>0.31244</v>
      </c>
      <c r="I16" s="12"/>
      <c r="J16">
        <f>diab_income!D26</f>
        <v>104</v>
      </c>
      <c r="K16">
        <f>diab_income!E26</f>
        <v>31616</v>
      </c>
      <c r="L16" s="18">
        <f>diab_income!I26</f>
        <v>0.16526</v>
      </c>
      <c r="M16">
        <f>diab_income!J26</f>
        <v>0.32895</v>
      </c>
    </row>
    <row r="18" spans="1:2" ht="12.75">
      <c r="A18" t="s">
        <v>45</v>
      </c>
      <c r="B18" s="21">
        <f>diab_income!M5</f>
        <v>0.01785</v>
      </c>
    </row>
    <row r="19" spans="1:2" ht="12.75">
      <c r="A19" t="s">
        <v>46</v>
      </c>
      <c r="B19" s="21">
        <f>diab_income!M17</f>
        <v>0.06196</v>
      </c>
    </row>
    <row r="20" spans="1:2" ht="12.75">
      <c r="A20" t="s">
        <v>49</v>
      </c>
      <c r="B20" s="21">
        <f>diab_income!M15</f>
        <v>0.5984</v>
      </c>
    </row>
    <row r="21" ht="12.75">
      <c r="B21" s="21"/>
    </row>
    <row r="22" spans="1:2" ht="12.75">
      <c r="A22" t="s">
        <v>47</v>
      </c>
      <c r="B22" s="21">
        <f>diab_income!M10</f>
        <v>0.51929</v>
      </c>
    </row>
    <row r="23" spans="1:2" ht="12.75">
      <c r="A23" t="s">
        <v>48</v>
      </c>
      <c r="B23" s="21">
        <f>diab_income!M22</f>
        <v>0.82697</v>
      </c>
    </row>
    <row r="24" spans="1:2" ht="12.75">
      <c r="A24" t="s">
        <v>50</v>
      </c>
      <c r="B24" s="21">
        <f>diab_income!M27</f>
        <v>0.75023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B2:L2"/>
    </sheetView>
  </sheetViews>
  <sheetFormatPr defaultColWidth="9.140625" defaultRowHeight="12.75"/>
  <cols>
    <col min="2" max="2" width="16.421875" style="0" customWidth="1"/>
    <col min="11" max="11" width="9.140625" style="2" customWidth="1"/>
    <col min="12" max="12" width="42.28125" style="0" customWidth="1"/>
  </cols>
  <sheetData>
    <row r="1" spans="1:11" ht="12.75" customHeight="1">
      <c r="A1" t="s">
        <v>0</v>
      </c>
      <c r="B1" s="26" t="s">
        <v>55</v>
      </c>
      <c r="C1" s="27"/>
      <c r="D1" s="27"/>
      <c r="E1" s="27"/>
      <c r="F1" s="27"/>
      <c r="G1" s="27"/>
      <c r="H1" s="27"/>
      <c r="I1" s="27"/>
      <c r="J1" s="27"/>
      <c r="K1" s="27"/>
    </row>
    <row r="2" spans="2:12" ht="12.75" customHeight="1">
      <c r="B2" s="26" t="s">
        <v>56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5" ht="12.75" customHeight="1">
      <c r="A3" t="s">
        <v>1</v>
      </c>
      <c r="B3" s="25" t="s">
        <v>57</v>
      </c>
      <c r="C3" s="25" t="s">
        <v>25</v>
      </c>
      <c r="D3" s="25" t="s">
        <v>32</v>
      </c>
      <c r="E3" s="25" t="s">
        <v>2</v>
      </c>
      <c r="F3" s="25" t="s">
        <v>33</v>
      </c>
      <c r="G3" s="25" t="s">
        <v>58</v>
      </c>
      <c r="H3" s="25" t="s">
        <v>59</v>
      </c>
      <c r="I3" s="25" t="s">
        <v>34</v>
      </c>
      <c r="J3" s="25" t="s">
        <v>35</v>
      </c>
      <c r="K3" s="25" t="s">
        <v>60</v>
      </c>
      <c r="L3" s="25" t="s">
        <v>36</v>
      </c>
      <c r="M3" s="25" t="s">
        <v>37</v>
      </c>
      <c r="N3" s="25" t="s">
        <v>38</v>
      </c>
      <c r="O3" s="25" t="s">
        <v>61</v>
      </c>
      <c r="P3" s="25" t="s">
        <v>62</v>
      </c>
      <c r="Q3" s="25" t="s">
        <v>39</v>
      </c>
      <c r="R3" s="25" t="s">
        <v>63</v>
      </c>
      <c r="S3" s="25" t="s">
        <v>64</v>
      </c>
      <c r="T3" s="25" t="s">
        <v>40</v>
      </c>
      <c r="U3" s="25" t="s">
        <v>65</v>
      </c>
      <c r="V3" s="25" t="s">
        <v>66</v>
      </c>
      <c r="W3" s="25" t="s">
        <v>51</v>
      </c>
      <c r="X3" s="25" t="s">
        <v>52</v>
      </c>
      <c r="Y3" s="25" t="s">
        <v>53</v>
      </c>
    </row>
    <row r="4" spans="1:25" ht="12.75" customHeight="1">
      <c r="A4" t="s">
        <v>3</v>
      </c>
      <c r="B4" s="24" t="s">
        <v>67</v>
      </c>
      <c r="C4" s="24" t="s">
        <v>14</v>
      </c>
      <c r="D4" s="24" t="s">
        <v>68</v>
      </c>
      <c r="E4" s="24" t="s">
        <v>68</v>
      </c>
      <c r="F4" s="24" t="s">
        <v>68</v>
      </c>
      <c r="G4" s="24" t="s">
        <v>68</v>
      </c>
      <c r="H4" s="24" t="s">
        <v>68</v>
      </c>
      <c r="I4" s="24" t="s">
        <v>68</v>
      </c>
      <c r="J4" s="24" t="s">
        <v>68</v>
      </c>
      <c r="K4" s="24" t="s">
        <v>68</v>
      </c>
      <c r="L4" s="24"/>
      <c r="M4" s="24" t="s">
        <v>68</v>
      </c>
      <c r="N4" s="24" t="s">
        <v>68</v>
      </c>
      <c r="O4" s="24" t="s">
        <v>68</v>
      </c>
      <c r="P4" s="24" t="s">
        <v>68</v>
      </c>
      <c r="Q4" s="24" t="s">
        <v>68</v>
      </c>
      <c r="R4" s="24" t="s">
        <v>68</v>
      </c>
      <c r="S4" s="24" t="s">
        <v>68</v>
      </c>
      <c r="T4" s="24" t="s">
        <v>68</v>
      </c>
      <c r="U4" s="24" t="s">
        <v>68</v>
      </c>
      <c r="V4" s="24" t="s">
        <v>68</v>
      </c>
      <c r="W4" s="24"/>
      <c r="X4" s="24"/>
      <c r="Y4" s="24" t="s">
        <v>69</v>
      </c>
    </row>
    <row r="5" spans="1:25" ht="12.75" customHeight="1">
      <c r="A5" t="s">
        <v>5</v>
      </c>
      <c r="B5" s="24" t="s">
        <v>67</v>
      </c>
      <c r="C5" s="24" t="s">
        <v>15</v>
      </c>
      <c r="D5" s="24">
        <v>97</v>
      </c>
      <c r="E5" s="24">
        <v>24774</v>
      </c>
      <c r="F5" s="24">
        <v>0.39894</v>
      </c>
      <c r="G5" s="24">
        <v>0.31835</v>
      </c>
      <c r="H5" s="24">
        <v>0.49993</v>
      </c>
      <c r="I5" s="24">
        <v>0.01026</v>
      </c>
      <c r="J5" s="24">
        <v>0.39154</v>
      </c>
      <c r="K5" s="24">
        <v>0.03975</v>
      </c>
      <c r="L5" s="24" t="s">
        <v>70</v>
      </c>
      <c r="M5" s="24">
        <v>0.01785</v>
      </c>
      <c r="N5">
        <v>-0.8945</v>
      </c>
      <c r="O5">
        <v>-1.6346</v>
      </c>
      <c r="P5">
        <v>-0.1544</v>
      </c>
      <c r="Q5" s="24">
        <v>0.2955</v>
      </c>
      <c r="R5" s="24">
        <v>0.0699</v>
      </c>
      <c r="S5" s="24">
        <v>0.5212</v>
      </c>
      <c r="T5" s="24">
        <v>1.34386</v>
      </c>
      <c r="U5" s="24">
        <v>1.07239</v>
      </c>
      <c r="V5" s="24">
        <v>1.68406</v>
      </c>
      <c r="W5" s="24"/>
      <c r="X5" s="24"/>
      <c r="Y5" s="24"/>
    </row>
    <row r="6" spans="1:25" ht="12.75" customHeight="1">
      <c r="A6" t="s">
        <v>6</v>
      </c>
      <c r="B6" s="24" t="s">
        <v>67</v>
      </c>
      <c r="C6" s="24" t="s">
        <v>16</v>
      </c>
      <c r="D6" s="24">
        <v>68</v>
      </c>
      <c r="E6" s="24">
        <v>20557</v>
      </c>
      <c r="F6" s="24">
        <v>0.33064</v>
      </c>
      <c r="G6" s="24">
        <v>0.25478</v>
      </c>
      <c r="H6" s="24">
        <v>0.42908</v>
      </c>
      <c r="I6" s="24">
        <v>0.41767</v>
      </c>
      <c r="J6" s="24">
        <v>0.33079</v>
      </c>
      <c r="K6" s="24">
        <v>0.04011</v>
      </c>
      <c r="L6" s="24"/>
      <c r="M6" s="24" t="s">
        <v>68</v>
      </c>
      <c r="N6" s="24" t="s">
        <v>68</v>
      </c>
      <c r="O6" s="24" t="s">
        <v>68</v>
      </c>
      <c r="P6" s="24" t="s">
        <v>68</v>
      </c>
      <c r="Q6" s="24">
        <v>0.1078</v>
      </c>
      <c r="R6">
        <v>-0.1528</v>
      </c>
      <c r="S6" s="24">
        <v>0.3684</v>
      </c>
      <c r="T6" s="24">
        <v>1.11379</v>
      </c>
      <c r="U6" s="24">
        <v>0.85826</v>
      </c>
      <c r="V6" s="24">
        <v>1.44539</v>
      </c>
      <c r="W6" s="24"/>
      <c r="X6" s="24"/>
      <c r="Y6" s="24"/>
    </row>
    <row r="7" spans="1:25" ht="12.75" customHeight="1">
      <c r="A7" t="s">
        <v>7</v>
      </c>
      <c r="B7" s="24" t="s">
        <v>67</v>
      </c>
      <c r="C7" s="24" t="s">
        <v>17</v>
      </c>
      <c r="D7" s="24">
        <v>66</v>
      </c>
      <c r="E7" s="24">
        <v>21000</v>
      </c>
      <c r="F7" s="24">
        <v>0.31073</v>
      </c>
      <c r="G7" s="24">
        <v>0.23863</v>
      </c>
      <c r="H7" s="24">
        <v>0.40461</v>
      </c>
      <c r="I7" s="24">
        <v>0.73468</v>
      </c>
      <c r="J7" s="24">
        <v>0.31429</v>
      </c>
      <c r="K7" s="24">
        <v>0.03869</v>
      </c>
      <c r="L7" s="24"/>
      <c r="M7" s="24" t="s">
        <v>68</v>
      </c>
      <c r="N7" s="24" t="s">
        <v>68</v>
      </c>
      <c r="O7" s="24" t="s">
        <v>68</v>
      </c>
      <c r="P7" s="24" t="s">
        <v>68</v>
      </c>
      <c r="Q7" s="24">
        <v>0.0457</v>
      </c>
      <c r="R7">
        <v>-0.2184</v>
      </c>
      <c r="S7" s="24">
        <v>0.3097</v>
      </c>
      <c r="T7" s="24">
        <v>1.04671</v>
      </c>
      <c r="U7" s="24">
        <v>0.80384</v>
      </c>
      <c r="V7" s="24">
        <v>1.36296</v>
      </c>
      <c r="W7" s="24"/>
      <c r="X7" s="24"/>
      <c r="Y7" s="24"/>
    </row>
    <row r="8" spans="1:25" ht="12.75" customHeight="1">
      <c r="A8" t="s">
        <v>8</v>
      </c>
      <c r="B8" s="24" t="s">
        <v>67</v>
      </c>
      <c r="C8" s="24" t="s">
        <v>18</v>
      </c>
      <c r="D8" s="24">
        <v>56</v>
      </c>
      <c r="E8" s="24">
        <v>21344</v>
      </c>
      <c r="F8" s="24">
        <v>0.25884</v>
      </c>
      <c r="G8" s="24">
        <v>0.19503</v>
      </c>
      <c r="H8" s="24">
        <v>0.34353</v>
      </c>
      <c r="I8" s="24">
        <v>0.34262</v>
      </c>
      <c r="J8" s="24">
        <v>0.26237</v>
      </c>
      <c r="K8" s="24">
        <v>0.03506</v>
      </c>
      <c r="L8" s="24"/>
      <c r="M8" s="24" t="s">
        <v>68</v>
      </c>
      <c r="N8" s="24" t="s">
        <v>68</v>
      </c>
      <c r="O8" s="24" t="s">
        <v>68</v>
      </c>
      <c r="P8" s="24" t="s">
        <v>68</v>
      </c>
      <c r="Q8">
        <v>-0.1371</v>
      </c>
      <c r="R8">
        <v>-0.4201</v>
      </c>
      <c r="S8" s="24">
        <v>0.146</v>
      </c>
      <c r="T8" s="24">
        <v>0.87192</v>
      </c>
      <c r="U8" s="24">
        <v>0.65697</v>
      </c>
      <c r="V8" s="24">
        <v>1.1572</v>
      </c>
      <c r="W8" s="24"/>
      <c r="X8" s="24"/>
      <c r="Y8" s="24"/>
    </row>
    <row r="9" spans="1:25" ht="12.75" customHeight="1">
      <c r="A9" t="s">
        <v>9</v>
      </c>
      <c r="B9" s="24" t="s">
        <v>67</v>
      </c>
      <c r="C9" s="24" t="s">
        <v>19</v>
      </c>
      <c r="D9" s="24">
        <v>66</v>
      </c>
      <c r="E9" s="24">
        <v>22659</v>
      </c>
      <c r="F9" s="24">
        <v>0.28829</v>
      </c>
      <c r="G9" s="24">
        <v>0.22141</v>
      </c>
      <c r="H9" s="24">
        <v>0.37538</v>
      </c>
      <c r="I9" s="24">
        <v>0.82787</v>
      </c>
      <c r="J9" s="24">
        <v>0.29127</v>
      </c>
      <c r="K9" s="24">
        <v>0.03585</v>
      </c>
      <c r="L9" s="24"/>
      <c r="M9" s="24" t="s">
        <v>68</v>
      </c>
      <c r="N9" s="24" t="s">
        <v>68</v>
      </c>
      <c r="O9" s="24" t="s">
        <v>68</v>
      </c>
      <c r="P9" s="24" t="s">
        <v>68</v>
      </c>
      <c r="Q9">
        <v>-0.0293</v>
      </c>
      <c r="R9">
        <v>-0.2932</v>
      </c>
      <c r="S9" s="24">
        <v>0.2347</v>
      </c>
      <c r="T9" s="24">
        <v>0.97114</v>
      </c>
      <c r="U9" s="24">
        <v>0.74585</v>
      </c>
      <c r="V9" s="24">
        <v>1.26449</v>
      </c>
      <c r="W9" s="24"/>
      <c r="X9" s="24"/>
      <c r="Y9" s="24"/>
    </row>
    <row r="10" spans="1:25" ht="12.75" customHeight="1">
      <c r="A10" t="s">
        <v>10</v>
      </c>
      <c r="B10" s="24" t="s">
        <v>67</v>
      </c>
      <c r="C10" s="24" t="s">
        <v>20</v>
      </c>
      <c r="D10" s="24">
        <v>72</v>
      </c>
      <c r="E10" s="24">
        <v>23295</v>
      </c>
      <c r="F10" s="24">
        <v>0.31537</v>
      </c>
      <c r="G10" s="24">
        <v>0.24452</v>
      </c>
      <c r="H10" s="24">
        <v>0.40675</v>
      </c>
      <c r="I10" s="24">
        <v>0.64125</v>
      </c>
      <c r="J10" s="24">
        <v>0.30908</v>
      </c>
      <c r="K10" s="24">
        <v>0.03643</v>
      </c>
      <c r="L10" s="24" t="s">
        <v>71</v>
      </c>
      <c r="M10" s="24">
        <v>0.51929</v>
      </c>
      <c r="N10">
        <v>-0.2335</v>
      </c>
      <c r="O10">
        <v>-0.9438</v>
      </c>
      <c r="P10" s="24">
        <v>0.4767</v>
      </c>
      <c r="Q10" s="24">
        <v>0.0605</v>
      </c>
      <c r="R10">
        <v>-0.194</v>
      </c>
      <c r="S10" s="24">
        <v>0.3149</v>
      </c>
      <c r="T10" s="24">
        <v>1.06236</v>
      </c>
      <c r="U10" s="24">
        <v>0.82369</v>
      </c>
      <c r="V10" s="24">
        <v>1.37019</v>
      </c>
      <c r="W10" s="24"/>
      <c r="X10" s="24"/>
      <c r="Y10" s="24"/>
    </row>
    <row r="11" spans="1:25" ht="12.75" customHeight="1">
      <c r="A11" t="s">
        <v>11</v>
      </c>
      <c r="B11" s="24" t="s">
        <v>67</v>
      </c>
      <c r="C11" s="24" t="s">
        <v>21</v>
      </c>
      <c r="D11" s="24">
        <v>77</v>
      </c>
      <c r="E11" s="24">
        <v>25426</v>
      </c>
      <c r="F11" s="24">
        <v>0.30755</v>
      </c>
      <c r="G11" s="24">
        <v>0.24011</v>
      </c>
      <c r="H11" s="24">
        <v>0.39392</v>
      </c>
      <c r="I11" s="24">
        <v>0.77941</v>
      </c>
      <c r="J11" s="24">
        <v>0.30284</v>
      </c>
      <c r="K11" s="24">
        <v>0.03451</v>
      </c>
      <c r="L11" s="24"/>
      <c r="M11" s="24" t="s">
        <v>68</v>
      </c>
      <c r="N11" s="24" t="s">
        <v>68</v>
      </c>
      <c r="O11" s="24" t="s">
        <v>68</v>
      </c>
      <c r="P11" s="24" t="s">
        <v>68</v>
      </c>
      <c r="Q11" s="24">
        <v>0.0354</v>
      </c>
      <c r="R11">
        <v>-0.2121</v>
      </c>
      <c r="S11" s="24">
        <v>0.2829</v>
      </c>
      <c r="T11" s="24">
        <v>1.036</v>
      </c>
      <c r="U11" s="24">
        <v>0.80885</v>
      </c>
      <c r="V11" s="24">
        <v>1.32696</v>
      </c>
      <c r="W11" s="24"/>
      <c r="X11" s="24"/>
      <c r="Y11" s="24"/>
    </row>
    <row r="12" spans="1:25" ht="12.75" customHeight="1">
      <c r="A12" t="s">
        <v>12</v>
      </c>
      <c r="B12" s="24" t="s">
        <v>67</v>
      </c>
      <c r="C12" s="24" t="s">
        <v>22</v>
      </c>
      <c r="D12" s="24">
        <v>55</v>
      </c>
      <c r="E12" s="24">
        <v>26444</v>
      </c>
      <c r="F12" s="24">
        <v>0.20885</v>
      </c>
      <c r="G12" s="24">
        <v>0.15705</v>
      </c>
      <c r="H12" s="24">
        <v>0.27774</v>
      </c>
      <c r="I12" s="24">
        <v>0.01562</v>
      </c>
      <c r="J12" s="24">
        <v>0.20799</v>
      </c>
      <c r="K12" s="24">
        <v>0.02804</v>
      </c>
      <c r="L12" s="24"/>
      <c r="M12" s="24" t="s">
        <v>68</v>
      </c>
      <c r="N12" s="24" t="s">
        <v>68</v>
      </c>
      <c r="O12" s="24" t="s">
        <v>68</v>
      </c>
      <c r="P12" s="24" t="s">
        <v>68</v>
      </c>
      <c r="Q12">
        <v>-0.3516</v>
      </c>
      <c r="R12">
        <v>-0.6367</v>
      </c>
      <c r="S12">
        <v>-0.0666</v>
      </c>
      <c r="T12" s="24">
        <v>0.70353</v>
      </c>
      <c r="U12" s="24">
        <v>0.52903</v>
      </c>
      <c r="V12" s="24">
        <v>0.9356</v>
      </c>
      <c r="W12" s="24"/>
      <c r="X12" s="24"/>
      <c r="Y12" s="24"/>
    </row>
    <row r="13" spans="1:25" ht="12.75" customHeight="1">
      <c r="A13" t="s">
        <v>13</v>
      </c>
      <c r="B13" s="24" t="s">
        <v>67</v>
      </c>
      <c r="C13" s="24" t="s">
        <v>23</v>
      </c>
      <c r="D13" s="24">
        <v>78</v>
      </c>
      <c r="E13" s="24">
        <v>30018</v>
      </c>
      <c r="F13" s="24">
        <v>0.25633</v>
      </c>
      <c r="G13" s="24">
        <v>0.20032</v>
      </c>
      <c r="H13" s="24">
        <v>0.32799</v>
      </c>
      <c r="I13" s="24">
        <v>0.24319</v>
      </c>
      <c r="J13" s="24">
        <v>0.25984</v>
      </c>
      <c r="K13" s="24">
        <v>0.02942</v>
      </c>
      <c r="L13" s="24"/>
      <c r="M13" s="24" t="s">
        <v>68</v>
      </c>
      <c r="N13" s="24" t="s">
        <v>68</v>
      </c>
      <c r="O13" s="24" t="s">
        <v>68</v>
      </c>
      <c r="P13" s="24" t="s">
        <v>68</v>
      </c>
      <c r="Q13">
        <v>-0.1468</v>
      </c>
      <c r="R13">
        <v>-0.3933</v>
      </c>
      <c r="S13" s="24">
        <v>0.0997</v>
      </c>
      <c r="T13" s="24">
        <v>0.86347</v>
      </c>
      <c r="U13" s="24">
        <v>0.67481</v>
      </c>
      <c r="V13" s="24">
        <v>1.10488</v>
      </c>
      <c r="W13" s="24"/>
      <c r="X13" s="24"/>
      <c r="Y13" s="24"/>
    </row>
    <row r="14" spans="1:25" ht="12.75" customHeight="1">
      <c r="A14" t="s">
        <v>4</v>
      </c>
      <c r="B14" s="24" t="s">
        <v>67</v>
      </c>
      <c r="C14" s="24" t="s">
        <v>24</v>
      </c>
      <c r="D14" s="24">
        <v>96</v>
      </c>
      <c r="E14" s="24">
        <v>30726</v>
      </c>
      <c r="F14" s="24">
        <v>0.30737</v>
      </c>
      <c r="G14" s="24">
        <v>0.24496</v>
      </c>
      <c r="H14" s="24">
        <v>0.38569</v>
      </c>
      <c r="I14" s="24">
        <v>0.76374</v>
      </c>
      <c r="J14" s="24">
        <v>0.31244</v>
      </c>
      <c r="K14" s="24">
        <v>0.03189</v>
      </c>
      <c r="L14" s="24"/>
      <c r="M14" s="24" t="s">
        <v>68</v>
      </c>
      <c r="N14" s="24" t="s">
        <v>68</v>
      </c>
      <c r="O14" s="24" t="s">
        <v>68</v>
      </c>
      <c r="P14" s="24" t="s">
        <v>68</v>
      </c>
      <c r="Q14" s="24">
        <v>0.0348</v>
      </c>
      <c r="R14">
        <v>-0.1922</v>
      </c>
      <c r="S14" s="24">
        <v>0.2618</v>
      </c>
      <c r="T14" s="24">
        <v>1.03542</v>
      </c>
      <c r="U14" s="24">
        <v>0.82518</v>
      </c>
      <c r="V14" s="24">
        <v>1.29922</v>
      </c>
      <c r="W14" s="24"/>
      <c r="X14" s="24"/>
      <c r="Y14" s="24"/>
    </row>
    <row r="15" spans="1:25" ht="12.75" customHeight="1">
      <c r="A15" t="s">
        <v>4</v>
      </c>
      <c r="B15" s="24" t="s">
        <v>67</v>
      </c>
      <c r="C15" s="24" t="s">
        <v>26</v>
      </c>
      <c r="D15" s="24">
        <v>736</v>
      </c>
      <c r="E15" s="24">
        <v>247928</v>
      </c>
      <c r="F15" s="24">
        <v>0.29686</v>
      </c>
      <c r="G15" s="24" t="s">
        <v>68</v>
      </c>
      <c r="H15" s="24" t="s">
        <v>68</v>
      </c>
      <c r="I15" s="24" t="s">
        <v>68</v>
      </c>
      <c r="J15" s="24">
        <v>0.29686</v>
      </c>
      <c r="K15" s="24">
        <v>0.01094</v>
      </c>
      <c r="L15" s="24" t="s">
        <v>72</v>
      </c>
      <c r="M15" s="24">
        <v>0.5984</v>
      </c>
      <c r="N15">
        <v>-0.2664</v>
      </c>
      <c r="O15">
        <v>-1.2576</v>
      </c>
      <c r="P15" s="24">
        <v>0.7248</v>
      </c>
      <c r="Q15" s="24" t="s">
        <v>68</v>
      </c>
      <c r="R15" s="24" t="s">
        <v>68</v>
      </c>
      <c r="S15" s="24" t="s">
        <v>68</v>
      </c>
      <c r="T15" s="24" t="s">
        <v>68</v>
      </c>
      <c r="U15" s="24" t="s">
        <v>68</v>
      </c>
      <c r="V15" s="24" t="s">
        <v>68</v>
      </c>
      <c r="W15" s="24"/>
      <c r="X15" s="24"/>
      <c r="Y15" s="24"/>
    </row>
    <row r="16" spans="1:25" ht="12.75" customHeight="1">
      <c r="A16" t="s">
        <v>4</v>
      </c>
      <c r="B16" s="24" t="s">
        <v>73</v>
      </c>
      <c r="C16" s="24" t="s">
        <v>14</v>
      </c>
      <c r="D16" s="24">
        <v>10</v>
      </c>
      <c r="E16" s="24">
        <v>2242</v>
      </c>
      <c r="F16" s="24">
        <v>0.45364</v>
      </c>
      <c r="G16" s="24">
        <v>0.24206</v>
      </c>
      <c r="H16" s="24">
        <v>0.85015</v>
      </c>
      <c r="I16" s="24">
        <v>0.51971</v>
      </c>
      <c r="J16" s="24">
        <v>0.44603</v>
      </c>
      <c r="K16" s="24">
        <v>0.14105</v>
      </c>
      <c r="L16" s="24"/>
      <c r="M16" s="24" t="s">
        <v>68</v>
      </c>
      <c r="N16" s="24" t="s">
        <v>68</v>
      </c>
      <c r="O16" s="24" t="s">
        <v>68</v>
      </c>
      <c r="P16" s="24" t="s">
        <v>68</v>
      </c>
      <c r="Q16" s="24">
        <v>0.2063</v>
      </c>
      <c r="R16">
        <v>-0.4218</v>
      </c>
      <c r="S16" s="24">
        <v>0.8344</v>
      </c>
      <c r="T16" s="24">
        <v>1.22914</v>
      </c>
      <c r="U16" s="24">
        <v>0.65587</v>
      </c>
      <c r="V16" s="24">
        <v>2.3035</v>
      </c>
      <c r="W16" s="24"/>
      <c r="X16" s="24"/>
      <c r="Y16" s="24"/>
    </row>
    <row r="17" spans="1:25" ht="12.75" customHeight="1">
      <c r="A17" t="s">
        <v>4</v>
      </c>
      <c r="B17" s="24" t="s">
        <v>73</v>
      </c>
      <c r="C17" s="24" t="s">
        <v>15</v>
      </c>
      <c r="D17" s="24">
        <v>124</v>
      </c>
      <c r="E17" s="24">
        <v>25039</v>
      </c>
      <c r="F17" s="24">
        <v>0.49455</v>
      </c>
      <c r="G17" s="24">
        <v>0.40358</v>
      </c>
      <c r="H17" s="24">
        <v>0.60601</v>
      </c>
      <c r="I17" s="24">
        <v>0.00477</v>
      </c>
      <c r="J17" s="24">
        <v>0.49523</v>
      </c>
      <c r="K17" s="24">
        <v>0.04447</v>
      </c>
      <c r="L17" s="24" t="s">
        <v>74</v>
      </c>
      <c r="M17" s="24">
        <v>0.06196</v>
      </c>
      <c r="N17">
        <v>-0.6281</v>
      </c>
      <c r="O17">
        <v>-1.2877</v>
      </c>
      <c r="P17" s="24">
        <v>0.0314</v>
      </c>
      <c r="Q17" s="24">
        <v>0.2927</v>
      </c>
      <c r="R17" s="24">
        <v>0.0894</v>
      </c>
      <c r="S17" s="24">
        <v>0.4959</v>
      </c>
      <c r="T17" s="24">
        <v>1.33998</v>
      </c>
      <c r="U17" s="24">
        <v>1.09351</v>
      </c>
      <c r="V17" s="24">
        <v>1.642</v>
      </c>
      <c r="W17" s="24" t="s">
        <v>54</v>
      </c>
      <c r="X17" s="24"/>
      <c r="Y17" s="24"/>
    </row>
    <row r="18" spans="1:25" ht="12.75" customHeight="1">
      <c r="A18" t="s">
        <v>4</v>
      </c>
      <c r="B18" s="24" t="s">
        <v>73</v>
      </c>
      <c r="C18" s="24" t="s">
        <v>16</v>
      </c>
      <c r="D18" s="24">
        <v>82</v>
      </c>
      <c r="E18" s="24">
        <v>21135</v>
      </c>
      <c r="F18" s="24">
        <v>0.38257</v>
      </c>
      <c r="G18" s="24">
        <v>0.30113</v>
      </c>
      <c r="H18" s="24">
        <v>0.48603</v>
      </c>
      <c r="I18" s="24">
        <v>0.76865</v>
      </c>
      <c r="J18" s="24">
        <v>0.38798</v>
      </c>
      <c r="K18" s="24">
        <v>0.04285</v>
      </c>
      <c r="L18" s="24"/>
      <c r="M18" s="24" t="s">
        <v>68</v>
      </c>
      <c r="N18" s="24" t="s">
        <v>68</v>
      </c>
      <c r="O18" s="24" t="s">
        <v>68</v>
      </c>
      <c r="P18" s="24" t="s">
        <v>68</v>
      </c>
      <c r="Q18" s="24">
        <v>0.0359</v>
      </c>
      <c r="R18">
        <v>-0.2034</v>
      </c>
      <c r="S18" s="24">
        <v>0.2753</v>
      </c>
      <c r="T18" s="24">
        <v>1.03658</v>
      </c>
      <c r="U18" s="24">
        <v>0.81592</v>
      </c>
      <c r="V18" s="24">
        <v>1.31691</v>
      </c>
      <c r="W18" s="24"/>
      <c r="X18" s="24"/>
      <c r="Y18" s="24"/>
    </row>
    <row r="19" spans="1:25" ht="12.75" customHeight="1">
      <c r="A19" t="s">
        <v>4</v>
      </c>
      <c r="B19" s="24" t="s">
        <v>73</v>
      </c>
      <c r="C19" s="24" t="s">
        <v>17</v>
      </c>
      <c r="D19" s="24">
        <v>89</v>
      </c>
      <c r="E19" s="24">
        <v>19959</v>
      </c>
      <c r="F19" s="24">
        <v>0.44111</v>
      </c>
      <c r="G19" s="24">
        <v>0.34997</v>
      </c>
      <c r="H19" s="24">
        <v>0.55598</v>
      </c>
      <c r="I19" s="24">
        <v>0.13106</v>
      </c>
      <c r="J19" s="24">
        <v>0.44591</v>
      </c>
      <c r="K19" s="24">
        <v>0.04727</v>
      </c>
      <c r="L19" s="24"/>
      <c r="M19" s="24" t="s">
        <v>68</v>
      </c>
      <c r="N19" s="24" t="s">
        <v>68</v>
      </c>
      <c r="O19" s="24" t="s">
        <v>68</v>
      </c>
      <c r="P19" s="24" t="s">
        <v>68</v>
      </c>
      <c r="Q19" s="24">
        <v>0.1783</v>
      </c>
      <c r="R19">
        <v>-0.0531</v>
      </c>
      <c r="S19" s="24">
        <v>0.4097</v>
      </c>
      <c r="T19" s="24">
        <v>1.19519</v>
      </c>
      <c r="U19" s="24">
        <v>0.94825</v>
      </c>
      <c r="V19" s="24">
        <v>1.50643</v>
      </c>
      <c r="W19" s="24"/>
      <c r="X19" s="24"/>
      <c r="Y19" s="24"/>
    </row>
    <row r="20" spans="1:25" ht="12.75" customHeight="1">
      <c r="A20" t="s">
        <v>4</v>
      </c>
      <c r="B20" s="24" t="s">
        <v>73</v>
      </c>
      <c r="C20" s="24" t="s">
        <v>18</v>
      </c>
      <c r="D20" s="24">
        <v>78</v>
      </c>
      <c r="E20" s="24">
        <v>20089</v>
      </c>
      <c r="F20" s="24">
        <v>0.3812</v>
      </c>
      <c r="G20" s="24">
        <v>0.29858</v>
      </c>
      <c r="H20" s="24">
        <v>0.48669</v>
      </c>
      <c r="I20" s="24">
        <v>0.79526</v>
      </c>
      <c r="J20" s="24">
        <v>0.38827</v>
      </c>
      <c r="K20" s="24">
        <v>0.04396</v>
      </c>
      <c r="L20" s="24"/>
      <c r="M20" s="24" t="s">
        <v>68</v>
      </c>
      <c r="N20" s="24" t="s">
        <v>68</v>
      </c>
      <c r="O20" s="24" t="s">
        <v>68</v>
      </c>
      <c r="P20" s="24" t="s">
        <v>68</v>
      </c>
      <c r="Q20" s="24">
        <v>0.0323</v>
      </c>
      <c r="R20">
        <v>-0.212</v>
      </c>
      <c r="S20" s="24">
        <v>0.2766</v>
      </c>
      <c r="T20" s="24">
        <v>1.03287</v>
      </c>
      <c r="U20" s="24">
        <v>0.809</v>
      </c>
      <c r="V20" s="24">
        <v>1.31869</v>
      </c>
      <c r="W20" s="24"/>
      <c r="X20" s="24"/>
      <c r="Y20" s="24"/>
    </row>
    <row r="21" spans="1:25" ht="12.75" customHeight="1">
      <c r="A21" t="s">
        <v>4</v>
      </c>
      <c r="B21" s="24" t="s">
        <v>73</v>
      </c>
      <c r="C21" s="24" t="s">
        <v>19</v>
      </c>
      <c r="D21" s="24">
        <v>84</v>
      </c>
      <c r="E21" s="24">
        <v>22716</v>
      </c>
      <c r="F21" s="24">
        <v>0.3619</v>
      </c>
      <c r="G21" s="24">
        <v>0.28552</v>
      </c>
      <c r="H21" s="24">
        <v>0.45872</v>
      </c>
      <c r="I21" s="24">
        <v>0.8712</v>
      </c>
      <c r="J21" s="24">
        <v>0.36978</v>
      </c>
      <c r="K21" s="24">
        <v>0.04035</v>
      </c>
      <c r="L21" s="24"/>
      <c r="M21" s="24" t="s">
        <v>68</v>
      </c>
      <c r="N21" s="24" t="s">
        <v>68</v>
      </c>
      <c r="O21" s="24" t="s">
        <v>68</v>
      </c>
      <c r="P21" s="24" t="s">
        <v>68</v>
      </c>
      <c r="Q21">
        <v>-0.0196</v>
      </c>
      <c r="R21">
        <v>-0.2567</v>
      </c>
      <c r="S21" s="24">
        <v>0.2175</v>
      </c>
      <c r="T21" s="24">
        <v>0.98058</v>
      </c>
      <c r="U21" s="24">
        <v>0.77361</v>
      </c>
      <c r="V21" s="24">
        <v>1.24292</v>
      </c>
      <c r="W21" s="24"/>
      <c r="X21" s="24"/>
      <c r="Y21" s="24"/>
    </row>
    <row r="22" spans="1:25" ht="12.75" customHeight="1">
      <c r="A22" t="s">
        <v>4</v>
      </c>
      <c r="B22" s="24" t="s">
        <v>73</v>
      </c>
      <c r="C22" s="24" t="s">
        <v>20</v>
      </c>
      <c r="D22" s="24">
        <v>81</v>
      </c>
      <c r="E22" s="24">
        <v>24811</v>
      </c>
      <c r="F22" s="24">
        <v>0.32475</v>
      </c>
      <c r="G22" s="24">
        <v>0.25531</v>
      </c>
      <c r="H22" s="24">
        <v>0.41308</v>
      </c>
      <c r="I22" s="24">
        <v>0.29728</v>
      </c>
      <c r="J22" s="24">
        <v>0.32647</v>
      </c>
      <c r="K22" s="24">
        <v>0.03627</v>
      </c>
      <c r="L22" s="24" t="s">
        <v>75</v>
      </c>
      <c r="M22" s="24">
        <v>0.82697</v>
      </c>
      <c r="N22">
        <v>-0.0749</v>
      </c>
      <c r="O22">
        <v>-0.746</v>
      </c>
      <c r="P22" s="24">
        <v>0.5963</v>
      </c>
      <c r="Q22">
        <v>-0.1279</v>
      </c>
      <c r="R22">
        <v>-0.3685</v>
      </c>
      <c r="S22" s="24">
        <v>0.1126</v>
      </c>
      <c r="T22" s="24">
        <v>0.87991</v>
      </c>
      <c r="U22" s="24">
        <v>0.69176</v>
      </c>
      <c r="V22" s="24">
        <v>1.11923</v>
      </c>
      <c r="W22" s="24"/>
      <c r="X22" s="24"/>
      <c r="Y22" s="24"/>
    </row>
    <row r="23" spans="1:25" ht="12.75" customHeight="1">
      <c r="A23" t="s">
        <v>4</v>
      </c>
      <c r="B23" s="24" t="s">
        <v>73</v>
      </c>
      <c r="C23" s="24" t="s">
        <v>21</v>
      </c>
      <c r="D23" s="24">
        <v>90</v>
      </c>
      <c r="E23" s="24">
        <v>25081</v>
      </c>
      <c r="F23" s="24">
        <v>0.35365</v>
      </c>
      <c r="G23" s="24">
        <v>0.28085</v>
      </c>
      <c r="H23" s="24">
        <v>0.44532</v>
      </c>
      <c r="I23" s="24">
        <v>0.71669</v>
      </c>
      <c r="J23" s="24">
        <v>0.35884</v>
      </c>
      <c r="K23" s="24">
        <v>0.03782</v>
      </c>
      <c r="L23" s="24"/>
      <c r="M23" s="24" t="s">
        <v>68</v>
      </c>
      <c r="N23" s="24" t="s">
        <v>68</v>
      </c>
      <c r="O23" s="24" t="s">
        <v>68</v>
      </c>
      <c r="P23" s="24" t="s">
        <v>68</v>
      </c>
      <c r="Q23">
        <v>-0.0427</v>
      </c>
      <c r="R23">
        <v>-0.2732</v>
      </c>
      <c r="S23" s="24">
        <v>0.1878</v>
      </c>
      <c r="T23" s="24">
        <v>0.95822</v>
      </c>
      <c r="U23" s="24">
        <v>0.76096</v>
      </c>
      <c r="V23" s="24">
        <v>1.20661</v>
      </c>
      <c r="W23" s="24"/>
      <c r="X23" s="24"/>
      <c r="Y23" s="24"/>
    </row>
    <row r="24" spans="1:25" ht="12.75" customHeight="1">
      <c r="A24" t="s">
        <v>4</v>
      </c>
      <c r="B24" s="24" t="s">
        <v>73</v>
      </c>
      <c r="C24" s="24" t="s">
        <v>22</v>
      </c>
      <c r="D24" s="24">
        <v>85</v>
      </c>
      <c r="E24" s="24">
        <v>25840</v>
      </c>
      <c r="F24" s="24">
        <v>0.32285</v>
      </c>
      <c r="G24" s="24">
        <v>0.25499</v>
      </c>
      <c r="H24" s="24">
        <v>0.40877</v>
      </c>
      <c r="I24" s="24">
        <v>0.26641</v>
      </c>
      <c r="J24" s="24">
        <v>0.32895</v>
      </c>
      <c r="K24" s="24">
        <v>0.03568</v>
      </c>
      <c r="L24" s="24"/>
      <c r="M24" s="24" t="s">
        <v>68</v>
      </c>
      <c r="N24" s="24" t="s">
        <v>68</v>
      </c>
      <c r="O24" s="24" t="s">
        <v>68</v>
      </c>
      <c r="P24" s="24" t="s">
        <v>68</v>
      </c>
      <c r="Q24">
        <v>-0.1338</v>
      </c>
      <c r="R24">
        <v>-0.3698</v>
      </c>
      <c r="S24" s="24">
        <v>0.1022</v>
      </c>
      <c r="T24" s="24">
        <v>0.87476</v>
      </c>
      <c r="U24" s="24">
        <v>0.69089</v>
      </c>
      <c r="V24" s="24">
        <v>1.10757</v>
      </c>
      <c r="W24" s="24"/>
      <c r="X24" s="24"/>
      <c r="Y24" s="24"/>
    </row>
    <row r="25" spans="1:25" ht="12.75" customHeight="1">
      <c r="A25" t="s">
        <v>4</v>
      </c>
      <c r="B25" s="24" t="s">
        <v>73</v>
      </c>
      <c r="C25" s="24" t="s">
        <v>23</v>
      </c>
      <c r="D25" s="24">
        <v>103</v>
      </c>
      <c r="E25" s="24">
        <v>29003</v>
      </c>
      <c r="F25" s="24">
        <v>0.34592</v>
      </c>
      <c r="G25" s="24">
        <v>0.27794</v>
      </c>
      <c r="H25" s="24">
        <v>0.43053</v>
      </c>
      <c r="I25" s="24">
        <v>0.56174</v>
      </c>
      <c r="J25" s="24">
        <v>0.35514</v>
      </c>
      <c r="K25" s="24">
        <v>0.03499</v>
      </c>
      <c r="L25" s="24"/>
      <c r="M25" s="24" t="s">
        <v>68</v>
      </c>
      <c r="N25" s="24" t="s">
        <v>68</v>
      </c>
      <c r="O25" s="24" t="s">
        <v>68</v>
      </c>
      <c r="P25" s="24" t="s">
        <v>68</v>
      </c>
      <c r="Q25">
        <v>-0.0648</v>
      </c>
      <c r="R25">
        <v>-0.2836</v>
      </c>
      <c r="S25" s="24">
        <v>0.154</v>
      </c>
      <c r="T25" s="24">
        <v>0.93728</v>
      </c>
      <c r="U25" s="24">
        <v>0.75309</v>
      </c>
      <c r="V25" s="24">
        <v>1.16651</v>
      </c>
      <c r="W25" s="24"/>
      <c r="X25" s="24"/>
      <c r="Y25" s="24"/>
    </row>
    <row r="26" spans="1:25" ht="12.75" customHeight="1">
      <c r="A26" t="s">
        <v>4</v>
      </c>
      <c r="B26" s="24" t="s">
        <v>73</v>
      </c>
      <c r="C26" s="24" t="s">
        <v>24</v>
      </c>
      <c r="D26" s="24">
        <v>104</v>
      </c>
      <c r="E26" s="24">
        <v>31616</v>
      </c>
      <c r="F26" s="24">
        <v>0.31629</v>
      </c>
      <c r="G26" s="24">
        <v>0.25435</v>
      </c>
      <c r="H26" s="24">
        <v>0.39333</v>
      </c>
      <c r="I26" s="24">
        <v>0.16526</v>
      </c>
      <c r="J26" s="24">
        <v>0.32895</v>
      </c>
      <c r="K26" s="24">
        <v>0.03226</v>
      </c>
      <c r="L26" s="24"/>
      <c r="M26" s="24" t="s">
        <v>68</v>
      </c>
      <c r="N26" s="24" t="s">
        <v>68</v>
      </c>
      <c r="O26" s="24" t="s">
        <v>68</v>
      </c>
      <c r="P26" s="24" t="s">
        <v>68</v>
      </c>
      <c r="Q26">
        <v>-0.1543</v>
      </c>
      <c r="R26">
        <v>-0.3723</v>
      </c>
      <c r="S26" s="24">
        <v>0.0637</v>
      </c>
      <c r="T26" s="24">
        <v>0.857</v>
      </c>
      <c r="U26" s="24">
        <v>0.68916</v>
      </c>
      <c r="V26" s="24">
        <v>1.06572</v>
      </c>
      <c r="W26" s="24"/>
      <c r="X26" s="24"/>
      <c r="Y26" s="24"/>
    </row>
    <row r="27" spans="1:25" ht="12.75" customHeight="1">
      <c r="A27" t="s">
        <v>4</v>
      </c>
      <c r="B27" s="24" t="s">
        <v>73</v>
      </c>
      <c r="C27" s="24" t="s">
        <v>26</v>
      </c>
      <c r="D27" s="24">
        <v>930</v>
      </c>
      <c r="E27" s="24">
        <v>247531</v>
      </c>
      <c r="F27" s="24">
        <v>0.36907</v>
      </c>
      <c r="G27" s="24" t="s">
        <v>68</v>
      </c>
      <c r="H27" s="24" t="s">
        <v>68</v>
      </c>
      <c r="I27" s="24" t="s">
        <v>68</v>
      </c>
      <c r="J27" s="24">
        <v>0.37571</v>
      </c>
      <c r="K27" s="24">
        <v>0.01232</v>
      </c>
      <c r="L27" s="24" t="s">
        <v>76</v>
      </c>
      <c r="M27" s="24">
        <v>0.75023</v>
      </c>
      <c r="N27">
        <v>-0.1587</v>
      </c>
      <c r="O27">
        <v>-1.1358</v>
      </c>
      <c r="P27" s="24">
        <v>0.8184</v>
      </c>
      <c r="Q27" s="24" t="s">
        <v>68</v>
      </c>
      <c r="R27" s="24" t="s">
        <v>68</v>
      </c>
      <c r="S27" s="24" t="s">
        <v>68</v>
      </c>
      <c r="T27" s="24" t="s">
        <v>68</v>
      </c>
      <c r="U27" s="24" t="s">
        <v>68</v>
      </c>
      <c r="V27" s="24" t="s">
        <v>68</v>
      </c>
      <c r="W27" s="24"/>
      <c r="X27" s="24"/>
      <c r="Y27" s="24"/>
    </row>
    <row r="28" spans="1:11" ht="12.75" customHeight="1">
      <c r="A28" t="s">
        <v>4</v>
      </c>
      <c r="K28"/>
    </row>
    <row r="29" spans="1:11" ht="12.75" customHeight="1">
      <c r="A29" t="s">
        <v>4</v>
      </c>
      <c r="B29" s="26"/>
      <c r="C29" s="27"/>
      <c r="D29" s="27"/>
      <c r="E29" s="27"/>
      <c r="F29" s="27"/>
      <c r="G29" s="27"/>
      <c r="H29" s="27"/>
      <c r="I29" s="27"/>
      <c r="K29"/>
    </row>
    <row r="30" spans="1:11" ht="12.75" customHeight="1">
      <c r="A30" t="s">
        <v>4</v>
      </c>
      <c r="B30" s="26"/>
      <c r="C30" s="27"/>
      <c r="D30" s="27"/>
      <c r="E30" s="27"/>
      <c r="F30" s="27"/>
      <c r="G30" s="27"/>
      <c r="K30"/>
    </row>
    <row r="31" spans="1:11" ht="12.75" customHeight="1">
      <c r="A31" t="s">
        <v>4</v>
      </c>
      <c r="K31"/>
    </row>
    <row r="32" ht="12.75" customHeight="1">
      <c r="K32"/>
    </row>
    <row r="33" ht="12.75" customHeight="1">
      <c r="K33"/>
    </row>
    <row r="34" spans="1:11" ht="12.75" customHeight="1">
      <c r="A34" t="s">
        <v>4</v>
      </c>
      <c r="K34"/>
    </row>
    <row r="35" spans="1:11" ht="12.75" customHeight="1">
      <c r="A35" t="s">
        <v>4</v>
      </c>
      <c r="K35"/>
    </row>
    <row r="36" spans="1:11" ht="12.75" customHeight="1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mergeCells count="4">
    <mergeCell ref="B1:K1"/>
    <mergeCell ref="B2:L2"/>
    <mergeCell ref="B29:I29"/>
    <mergeCell ref="B30:G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EileenB</cp:lastModifiedBy>
  <cp:lastPrinted>2007-04-19T21:33:37Z</cp:lastPrinted>
  <dcterms:created xsi:type="dcterms:W3CDTF">2002-03-11T20:47:31Z</dcterms:created>
  <dcterms:modified xsi:type="dcterms:W3CDTF">2008-10-21T17:42:31Z</dcterms:modified>
  <cp:category/>
  <cp:version/>
  <cp:contentType/>
  <cp:contentStatus/>
</cp:coreProperties>
</file>