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RHA" sheetId="1" r:id="rId1"/>
    <sheet name="Table" sheetId="2" r:id="rId2"/>
    <sheet name="location_sp" sheetId="3" r:id="rId3"/>
  </sheets>
  <definedNames/>
  <calcPr fullCalcOnLoad="1"/>
</workbook>
</file>

<file path=xl/sharedStrings.xml><?xml version="1.0" encoding="utf-8"?>
<sst xmlns="http://schemas.openxmlformats.org/spreadsheetml/2006/main" count="88" uniqueCount="45">
  <si>
    <t>Location of Ambulatory visits to Specialists: 1995 vs. 2000.        see:/project/rha2002/prog/natdik/10712_location_sp.sas</t>
  </si>
  <si>
    <t>rha_pmr</t>
  </si>
  <si>
    <t>region</t>
  </si>
  <si>
    <t>rhaD_pmr</t>
  </si>
  <si>
    <t>01:BS</t>
  </si>
  <si>
    <t xml:space="preserve"> </t>
  </si>
  <si>
    <t>South Eastman</t>
  </si>
  <si>
    <t>02:GS</t>
  </si>
  <si>
    <t>03:G</t>
  </si>
  <si>
    <t>Brandon</t>
  </si>
  <si>
    <t>04:A</t>
  </si>
  <si>
    <t>Central</t>
  </si>
  <si>
    <t>05:GM</t>
  </si>
  <si>
    <t>06:E</t>
  </si>
  <si>
    <t>Parkland</t>
  </si>
  <si>
    <t>07:C</t>
  </si>
  <si>
    <t>Interlake</t>
  </si>
  <si>
    <t>08:BN</t>
  </si>
  <si>
    <t>North Eastman</t>
  </si>
  <si>
    <t>09:FB</t>
  </si>
  <si>
    <t>Burntwood</t>
  </si>
  <si>
    <t>10:FC</t>
  </si>
  <si>
    <t>Churchill</t>
  </si>
  <si>
    <t>11:D</t>
  </si>
  <si>
    <t>Nor-Man</t>
  </si>
  <si>
    <t>Winnipeg</t>
  </si>
  <si>
    <t>Z</t>
  </si>
  <si>
    <t>Manitoba</t>
  </si>
  <si>
    <t>Visits</t>
  </si>
  <si>
    <t>Total</t>
  </si>
  <si>
    <t>RHA</t>
  </si>
  <si>
    <t>Location of Visits to Specialists 2003/04-2005/06</t>
  </si>
  <si>
    <t>Assiniboine</t>
  </si>
  <si>
    <t>% Telehealth</t>
  </si>
  <si>
    <t>Telehealth</t>
  </si>
  <si>
    <t>In Region</t>
  </si>
  <si>
    <t>Specialist &amp; Patient Travel</t>
  </si>
  <si>
    <t>Patient Travel</t>
  </si>
  <si>
    <t>Table X.X.X:  Location of visits to specialists, 2003/04-2005/06, by RHA</t>
  </si>
  <si>
    <t>% In RHA</t>
  </si>
  <si>
    <t>% Specialist Travel</t>
  </si>
  <si>
    <t>% Patient Travel out of RHA</t>
  </si>
  <si>
    <t>North</t>
  </si>
  <si>
    <t>Mid</t>
  </si>
  <si>
    <t>South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</si>
</sst>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Univers 45 Light"/>
      <family val="2"/>
    </font>
    <font>
      <b/>
      <sz val="7"/>
      <name val="Univers 45 Light"/>
      <family val="2"/>
    </font>
    <font>
      <b/>
      <sz val="10"/>
      <name val="Univers 45 Light"/>
      <family val="2"/>
    </font>
    <font>
      <sz val="10"/>
      <name val="Univers 45 Light"/>
      <family val="2"/>
    </font>
    <font>
      <b/>
      <sz val="11"/>
      <name val="Univers 45 Light"/>
      <family val="2"/>
    </font>
    <font>
      <sz val="8"/>
      <name val="Univers 45 Light"/>
      <family val="2"/>
    </font>
    <font>
      <sz val="8"/>
      <color indexed="8"/>
      <name val="Univers 45 Ligh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2" fontId="0" fillId="0" borderId="0" xfId="19" applyNumberFormat="1" applyAlignment="1">
      <alignment/>
    </xf>
    <xf numFmtId="0" fontId="1" fillId="0" borderId="0" xfId="0" applyFont="1" applyAlignment="1">
      <alignment/>
    </xf>
    <xf numFmtId="9" fontId="1" fillId="0" borderId="0" xfId="19" applyFont="1" applyAlignment="1">
      <alignment/>
    </xf>
    <xf numFmtId="0" fontId="0" fillId="0" borderId="0" xfId="0" applyFont="1" applyAlignment="1">
      <alignment/>
    </xf>
    <xf numFmtId="9" fontId="0" fillId="0" borderId="0" xfId="19" applyFont="1" applyAlignment="1">
      <alignment/>
    </xf>
    <xf numFmtId="9" fontId="0" fillId="0" borderId="0" xfId="19" applyFont="1" applyAlignment="1">
      <alignment horizontal="right"/>
    </xf>
    <xf numFmtId="9" fontId="0" fillId="0" borderId="0" xfId="19" applyAlignment="1">
      <alignment/>
    </xf>
    <xf numFmtId="0" fontId="1" fillId="0" borderId="0" xfId="0" applyFont="1" applyAlignment="1">
      <alignment horizontal="center" vertical="center" wrapText="1"/>
    </xf>
    <xf numFmtId="10" fontId="1" fillId="0" borderId="0" xfId="19" applyNumberFormat="1" applyFont="1" applyAlignment="1">
      <alignment/>
    </xf>
    <xf numFmtId="0" fontId="6" fillId="0" borderId="0" xfId="0" applyFont="1" applyAlignment="1">
      <alignment/>
    </xf>
    <xf numFmtId="9" fontId="6" fillId="0" borderId="0" xfId="19" applyFont="1" applyAlignment="1">
      <alignment horizontal="center"/>
    </xf>
    <xf numFmtId="9" fontId="5" fillId="0" borderId="0" xfId="19" applyFont="1" applyAlignment="1">
      <alignment horizontal="center" vertical="center"/>
    </xf>
    <xf numFmtId="9" fontId="5" fillId="0" borderId="0" xfId="19" applyFont="1" applyAlignment="1">
      <alignment horizontal="center" wrapText="1"/>
    </xf>
    <xf numFmtId="0" fontId="5" fillId="0" borderId="0" xfId="0" applyFont="1" applyAlignment="1">
      <alignment horizontal="left"/>
    </xf>
    <xf numFmtId="10" fontId="6" fillId="0" borderId="0" xfId="19" applyNumberFormat="1" applyFont="1" applyAlignment="1">
      <alignment horizontal="center"/>
    </xf>
    <xf numFmtId="0" fontId="5" fillId="2" borderId="0" xfId="0" applyFont="1" applyFill="1" applyAlignment="1">
      <alignment horizontal="left"/>
    </xf>
    <xf numFmtId="10" fontId="6" fillId="2" borderId="0" xfId="19" applyNumberFormat="1" applyFont="1" applyFill="1" applyAlignment="1">
      <alignment horizontal="center"/>
    </xf>
    <xf numFmtId="0" fontId="5" fillId="0" borderId="1" xfId="0" applyFont="1" applyBorder="1" applyAlignment="1">
      <alignment horizontal="left"/>
    </xf>
    <xf numFmtId="10" fontId="6" fillId="0" borderId="1" xfId="19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9" fontId="7" fillId="0" borderId="0" xfId="19" applyFont="1" applyAlignment="1">
      <alignment horizontal="left" wrapText="1"/>
    </xf>
    <xf numFmtId="9" fontId="7" fillId="0" borderId="0" xfId="19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100" b="1" i="0" u="none" baseline="0"/>
              <a:t>Figure 15.9: Where Residents Went for Visits to Specialists
2003/04 - 2005/06
</a:t>
            </a:r>
            <a:r>
              <a:rPr lang="en-US" cap="none" sz="800" b="0" i="0" u="none" baseline="0"/>
              <a:t>Percentage of specialist visits by location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85"/>
          <c:w val="1"/>
          <c:h val="0.7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location_sp!$E$4</c:f>
              <c:strCache>
                <c:ptCount val="1"/>
                <c:pt idx="0">
                  <c:v>% Telehealth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location_sp!$D$5:$D$20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</c:v>
                </c:pt>
                <c:pt idx="9">
                  <c:v>Nor-Man</c:v>
                </c:pt>
                <c:pt idx="10">
                  <c:v>Burntwood</c:v>
                </c:pt>
                <c:pt idx="12">
                  <c:v>North</c:v>
                </c:pt>
                <c:pt idx="13">
                  <c:v>Mid</c:v>
                </c:pt>
                <c:pt idx="14">
                  <c:v>South</c:v>
                </c:pt>
                <c:pt idx="15">
                  <c:v>Manitoba</c:v>
                </c:pt>
              </c:strCache>
            </c:strRef>
          </c:cat>
          <c:val>
            <c:numRef>
              <c:f>location_sp!$E$5:$E$20</c:f>
              <c:numCache>
                <c:ptCount val="16"/>
                <c:pt idx="0">
                  <c:v>0.000739519227499915</c:v>
                </c:pt>
                <c:pt idx="1">
                  <c:v>0.0016627257906045197</c:v>
                </c:pt>
                <c:pt idx="2">
                  <c:v>0.006661656884050612</c:v>
                </c:pt>
                <c:pt idx="3">
                  <c:v>0.003937813235143705</c:v>
                </c:pt>
                <c:pt idx="4">
                  <c:v>1.724577080635918E-05</c:v>
                </c:pt>
                <c:pt idx="5">
                  <c:v>0.0005636609120820061</c:v>
                </c:pt>
                <c:pt idx="6">
                  <c:v>0.000868835175133742</c:v>
                </c:pt>
                <c:pt idx="7">
                  <c:v>0.013403163008648314</c:v>
                </c:pt>
                <c:pt idx="9">
                  <c:v>0.014772148426785784</c:v>
                </c:pt>
                <c:pt idx="10">
                  <c:v>0.0115225271879855</c:v>
                </c:pt>
                <c:pt idx="12">
                  <c:v>0.012662950693635737</c:v>
                </c:pt>
                <c:pt idx="13">
                  <c:v>0.002558155662230989</c:v>
                </c:pt>
                <c:pt idx="14">
                  <c:v>0.002618622868475867</c:v>
                </c:pt>
                <c:pt idx="15">
                  <c:v>0.0009175656616568229</c:v>
                </c:pt>
              </c:numCache>
            </c:numRef>
          </c:val>
        </c:ser>
        <c:ser>
          <c:idx val="1"/>
          <c:order val="1"/>
          <c:tx>
            <c:strRef>
              <c:f>location_sp!$F$4</c:f>
              <c:strCache>
                <c:ptCount val="1"/>
                <c:pt idx="0">
                  <c:v>% In RHA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location_sp!$D$5:$D$20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</c:v>
                </c:pt>
                <c:pt idx="9">
                  <c:v>Nor-Man</c:v>
                </c:pt>
                <c:pt idx="10">
                  <c:v>Burntwood</c:v>
                </c:pt>
                <c:pt idx="12">
                  <c:v>North</c:v>
                </c:pt>
                <c:pt idx="13">
                  <c:v>Mid</c:v>
                </c:pt>
                <c:pt idx="14">
                  <c:v>South</c:v>
                </c:pt>
                <c:pt idx="15">
                  <c:v>Manitoba</c:v>
                </c:pt>
              </c:strCache>
            </c:strRef>
          </c:cat>
          <c:val>
            <c:numRef>
              <c:f>location_sp!$F$5:$F$20</c:f>
              <c:numCache>
                <c:ptCount val="16"/>
                <c:pt idx="0">
                  <c:v>0.10420420930944205</c:v>
                </c:pt>
                <c:pt idx="1">
                  <c:v>0.15774301169306515</c:v>
                </c:pt>
                <c:pt idx="3">
                  <c:v>0.7708823429136409</c:v>
                </c:pt>
                <c:pt idx="4">
                  <c:v>0.99598836839089</c:v>
                </c:pt>
                <c:pt idx="5">
                  <c:v>0.1215803478967583</c:v>
                </c:pt>
                <c:pt idx="6">
                  <c:v>0.00044906087703541726</c:v>
                </c:pt>
                <c:pt idx="7">
                  <c:v>0.3876580642938359</c:v>
                </c:pt>
                <c:pt idx="9">
                  <c:v>0.11774616982093178</c:v>
                </c:pt>
                <c:pt idx="10">
                  <c:v>0.09493138270326255</c:v>
                </c:pt>
                <c:pt idx="12">
                  <c:v>0.1002973532171809</c:v>
                </c:pt>
                <c:pt idx="13">
                  <c:v>0.1293794931461462</c:v>
                </c:pt>
                <c:pt idx="14">
                  <c:v>0.10334715315081873</c:v>
                </c:pt>
                <c:pt idx="15">
                  <c:v>0.7962460820868549</c:v>
                </c:pt>
              </c:numCache>
            </c:numRef>
          </c:val>
        </c:ser>
        <c:ser>
          <c:idx val="2"/>
          <c:order val="2"/>
          <c:tx>
            <c:strRef>
              <c:f>location_sp!$G$4</c:f>
              <c:strCache>
                <c:ptCount val="1"/>
                <c:pt idx="0">
                  <c:v>% Specialist Travel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location_sp!$D$5:$D$20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</c:v>
                </c:pt>
                <c:pt idx="9">
                  <c:v>Nor-Man</c:v>
                </c:pt>
                <c:pt idx="10">
                  <c:v>Burntwood</c:v>
                </c:pt>
                <c:pt idx="12">
                  <c:v>North</c:v>
                </c:pt>
                <c:pt idx="13">
                  <c:v>Mid</c:v>
                </c:pt>
                <c:pt idx="14">
                  <c:v>South</c:v>
                </c:pt>
                <c:pt idx="15">
                  <c:v>Manitoba</c:v>
                </c:pt>
              </c:strCache>
            </c:strRef>
          </c:cat>
          <c:val>
            <c:numRef>
              <c:f>location_sp!$G$5:$G$20</c:f>
              <c:numCache>
                <c:ptCount val="16"/>
                <c:pt idx="0">
                  <c:v>0.021871068647784844</c:v>
                </c:pt>
                <c:pt idx="1">
                  <c:v>0.05003832906854965</c:v>
                </c:pt>
                <c:pt idx="2">
                  <c:v>0.058472287101163756</c:v>
                </c:pt>
                <c:pt idx="3">
                  <c:v>0.024854249769868057</c:v>
                </c:pt>
                <c:pt idx="4">
                  <c:v>0.0014294090802963089</c:v>
                </c:pt>
                <c:pt idx="5">
                  <c:v>0.03144703553685425</c:v>
                </c:pt>
                <c:pt idx="6">
                  <c:v>0.02966730446327463</c:v>
                </c:pt>
                <c:pt idx="7">
                  <c:v>0.06439720221892982</c:v>
                </c:pt>
                <c:pt idx="9">
                  <c:v>0.09576427255985268</c:v>
                </c:pt>
                <c:pt idx="10">
                  <c:v>0.09396038322112894</c:v>
                </c:pt>
                <c:pt idx="12">
                  <c:v>0.09367191651497507</c:v>
                </c:pt>
                <c:pt idx="13">
                  <c:v>0.035891232152626344</c:v>
                </c:pt>
                <c:pt idx="14">
                  <c:v>0.04385134394402974</c:v>
                </c:pt>
                <c:pt idx="15">
                  <c:v>0.01173691365909033</c:v>
                </c:pt>
              </c:numCache>
            </c:numRef>
          </c:val>
        </c:ser>
        <c:ser>
          <c:idx val="3"/>
          <c:order val="3"/>
          <c:tx>
            <c:strRef>
              <c:f>location_sp!$H$4</c:f>
              <c:strCache>
                <c:ptCount val="1"/>
                <c:pt idx="0">
                  <c:v>% Patient Travel out of RHA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location_sp!$D$5:$D$20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</c:v>
                </c:pt>
                <c:pt idx="9">
                  <c:v>Nor-Man</c:v>
                </c:pt>
                <c:pt idx="10">
                  <c:v>Burntwood</c:v>
                </c:pt>
                <c:pt idx="12">
                  <c:v>North</c:v>
                </c:pt>
                <c:pt idx="13">
                  <c:v>Mid</c:v>
                </c:pt>
                <c:pt idx="14">
                  <c:v>South</c:v>
                </c:pt>
                <c:pt idx="15">
                  <c:v>Manitoba</c:v>
                </c:pt>
              </c:strCache>
            </c:strRef>
          </c:cat>
          <c:val>
            <c:numRef>
              <c:f>location_sp!$H$5:$H$20</c:f>
              <c:numCache>
                <c:ptCount val="16"/>
                <c:pt idx="0">
                  <c:v>0.8731852028152732</c:v>
                </c:pt>
                <c:pt idx="1">
                  <c:v>0.7905559334477807</c:v>
                </c:pt>
                <c:pt idx="2">
                  <c:v>0.9348660560147857</c:v>
                </c:pt>
                <c:pt idx="3">
                  <c:v>0.20032559408134737</c:v>
                </c:pt>
                <c:pt idx="4">
                  <c:v>0.002564976758007344</c:v>
                </c:pt>
                <c:pt idx="5">
                  <c:v>0.8464089556543054</c:v>
                </c:pt>
                <c:pt idx="6">
                  <c:v>0.9690147994845562</c:v>
                </c:pt>
                <c:pt idx="7">
                  <c:v>0.534541570478586</c:v>
                </c:pt>
                <c:pt idx="9">
                  <c:v>0.7717174091924298</c:v>
                </c:pt>
                <c:pt idx="10">
                  <c:v>0.799585706887623</c:v>
                </c:pt>
                <c:pt idx="12">
                  <c:v>0.7933677795742082</c:v>
                </c:pt>
                <c:pt idx="13">
                  <c:v>0.8321711190389964</c:v>
                </c:pt>
                <c:pt idx="14">
                  <c:v>0.8501828800366756</c:v>
                </c:pt>
                <c:pt idx="15">
                  <c:v>0.19109943859239795</c:v>
                </c:pt>
              </c:numCache>
            </c:numRef>
          </c:val>
        </c:ser>
        <c:overlap val="100"/>
        <c:gapWidth val="95"/>
        <c:axId val="65716922"/>
        <c:axId val="54581387"/>
      </c:barChart>
      <c:catAx>
        <c:axId val="6571692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1" i="0" u="none" baseline="0"/>
            </a:pPr>
          </a:p>
        </c:txPr>
        <c:crossAx val="54581387"/>
        <c:crosses val="autoZero"/>
        <c:auto val="0"/>
        <c:lblOffset val="100"/>
        <c:noMultiLvlLbl val="0"/>
      </c:catAx>
      <c:valAx>
        <c:axId val="54581387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/>
            </a:pPr>
          </a:p>
        </c:txPr>
        <c:crossAx val="65716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875"/>
          <c:y val="0.1095"/>
          <c:w val="0.79975"/>
          <c:h val="0.03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3.51" header="0.5" footer="0.5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</cdr:x>
      <cdr:y>0.536</cdr:y>
    </cdr:from>
    <cdr:to>
      <cdr:x>0.95775</cdr:x>
      <cdr:y>0.5685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0" y="3171825"/>
          <a:ext cx="46005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data suppressed because of limitations in billing claims for this time period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J15" sqref="J15"/>
    </sheetView>
  </sheetViews>
  <sheetFormatPr defaultColWidth="9.140625" defaultRowHeight="12.75"/>
  <cols>
    <col min="1" max="1" width="17.00390625" style="0" bestFit="1" customWidth="1"/>
    <col min="2" max="5" width="14.7109375" style="7" customWidth="1"/>
  </cols>
  <sheetData>
    <row r="1" spans="1:5" ht="25.5" customHeight="1">
      <c r="A1" s="23" t="s">
        <v>38</v>
      </c>
      <c r="B1" s="24"/>
      <c r="C1" s="24"/>
      <c r="D1" s="24"/>
      <c r="E1" s="24"/>
    </row>
    <row r="2" spans="1:5" ht="12.75">
      <c r="A2" s="10"/>
      <c r="B2" s="11"/>
      <c r="C2" s="11"/>
      <c r="D2" s="11"/>
      <c r="E2" s="11"/>
    </row>
    <row r="3" spans="1:5" ht="37.5" customHeight="1">
      <c r="A3" s="20" t="s">
        <v>30</v>
      </c>
      <c r="B3" s="12" t="s">
        <v>33</v>
      </c>
      <c r="C3" s="12" t="s">
        <v>39</v>
      </c>
      <c r="D3" s="13" t="s">
        <v>40</v>
      </c>
      <c r="E3" s="13" t="s">
        <v>41</v>
      </c>
    </row>
    <row r="4" spans="1:5" ht="12.75">
      <c r="A4" s="14" t="s">
        <v>6</v>
      </c>
      <c r="B4" s="15">
        <v>0.000739519227499915</v>
      </c>
      <c r="C4" s="15">
        <v>0.10420420930944205</v>
      </c>
      <c r="D4" s="15">
        <v>0.021871068647784844</v>
      </c>
      <c r="E4" s="15">
        <v>0.8731852028152732</v>
      </c>
    </row>
    <row r="5" spans="1:5" ht="12.75">
      <c r="A5" s="16" t="s">
        <v>11</v>
      </c>
      <c r="B5" s="17">
        <v>0.0016627257906045197</v>
      </c>
      <c r="C5" s="17">
        <v>0.15774301169306515</v>
      </c>
      <c r="D5" s="17">
        <v>0.05003832906854965</v>
      </c>
      <c r="E5" s="17">
        <v>0.7905559334477807</v>
      </c>
    </row>
    <row r="6" spans="1:5" ht="12.75">
      <c r="A6" s="14" t="s">
        <v>32</v>
      </c>
      <c r="B6" s="15">
        <v>0.006661656884050612</v>
      </c>
      <c r="C6" s="15"/>
      <c r="D6" s="15">
        <v>0.058472287101163756</v>
      </c>
      <c r="E6" s="15">
        <v>0.9348660560147857</v>
      </c>
    </row>
    <row r="7" spans="1:5" ht="12.75">
      <c r="A7" s="16" t="s">
        <v>9</v>
      </c>
      <c r="B7" s="17">
        <v>0.003937813235143705</v>
      </c>
      <c r="C7" s="17">
        <v>0.7708823429136409</v>
      </c>
      <c r="D7" s="17">
        <v>0.024854249769868057</v>
      </c>
      <c r="E7" s="17">
        <v>0.20032559408134737</v>
      </c>
    </row>
    <row r="8" spans="1:5" ht="12.75">
      <c r="A8" s="14" t="s">
        <v>25</v>
      </c>
      <c r="B8" s="15">
        <v>1.724577080635918E-05</v>
      </c>
      <c r="C8" s="15">
        <v>0.99598836839089</v>
      </c>
      <c r="D8" s="15">
        <v>0.0014294090802963089</v>
      </c>
      <c r="E8" s="15">
        <v>0.002564976758007344</v>
      </c>
    </row>
    <row r="9" spans="1:5" ht="12.75">
      <c r="A9" s="16" t="s">
        <v>16</v>
      </c>
      <c r="B9" s="17">
        <v>0.0005636609120820061</v>
      </c>
      <c r="C9" s="17">
        <v>0.1215803478967583</v>
      </c>
      <c r="D9" s="17">
        <v>0.03144703553685425</v>
      </c>
      <c r="E9" s="17">
        <v>0.8464089556543054</v>
      </c>
    </row>
    <row r="10" spans="1:5" ht="12.75">
      <c r="A10" s="14" t="s">
        <v>18</v>
      </c>
      <c r="B10" s="15">
        <v>0.000868835175133742</v>
      </c>
      <c r="C10" s="15">
        <v>0.00044906087703541726</v>
      </c>
      <c r="D10" s="15">
        <v>0.02966730446327463</v>
      </c>
      <c r="E10" s="15">
        <v>0.9690147994845562</v>
      </c>
    </row>
    <row r="11" spans="1:5" ht="12.75">
      <c r="A11" s="16" t="s">
        <v>14</v>
      </c>
      <c r="B11" s="17">
        <v>0.013403163008648314</v>
      </c>
      <c r="C11" s="17">
        <v>0.3876580642938359</v>
      </c>
      <c r="D11" s="17">
        <v>0.06439720221892982</v>
      </c>
      <c r="E11" s="17">
        <v>0.534541570478586</v>
      </c>
    </row>
    <row r="12" spans="1:5" ht="12.75">
      <c r="A12" s="14" t="s">
        <v>22</v>
      </c>
      <c r="B12" s="15">
        <v>0.027336860670194002</v>
      </c>
      <c r="C12" s="15"/>
      <c r="D12" s="15">
        <v>0.030864197530864196</v>
      </c>
      <c r="E12" s="15">
        <v>0.9417989417989417</v>
      </c>
    </row>
    <row r="13" spans="1:5" ht="12.75">
      <c r="A13" s="16" t="s">
        <v>24</v>
      </c>
      <c r="B13" s="17">
        <v>0.014772148426785784</v>
      </c>
      <c r="C13" s="17">
        <v>0.11774616982093178</v>
      </c>
      <c r="D13" s="17">
        <v>0.09576427255985268</v>
      </c>
      <c r="E13" s="17">
        <v>0.7717174091924298</v>
      </c>
    </row>
    <row r="14" spans="1:5" ht="12.75">
      <c r="A14" s="14" t="s">
        <v>20</v>
      </c>
      <c r="B14" s="15">
        <v>0.0115225271879855</v>
      </c>
      <c r="C14" s="15">
        <v>0.09493138270326255</v>
      </c>
      <c r="D14" s="15">
        <v>0.09396038322112894</v>
      </c>
      <c r="E14" s="15">
        <v>0.799585706887623</v>
      </c>
    </row>
    <row r="15" spans="1:5" ht="12.75">
      <c r="A15" s="16" t="s">
        <v>42</v>
      </c>
      <c r="B15" s="17">
        <v>0.012662950693635737</v>
      </c>
      <c r="C15" s="17">
        <v>0.1002973532171809</v>
      </c>
      <c r="D15" s="17">
        <v>0.09367191651497507</v>
      </c>
      <c r="E15" s="17">
        <v>0.7933677795742082</v>
      </c>
    </row>
    <row r="16" spans="1:5" ht="12.75">
      <c r="A16" s="14" t="s">
        <v>43</v>
      </c>
      <c r="B16" s="15">
        <v>0.002558155662230989</v>
      </c>
      <c r="C16" s="15">
        <v>0.1293794931461462</v>
      </c>
      <c r="D16" s="15">
        <v>0.035891232152626344</v>
      </c>
      <c r="E16" s="15">
        <v>0.8321711190389964</v>
      </c>
    </row>
    <row r="17" spans="1:5" ht="13.5" thickBot="1">
      <c r="A17" s="16" t="s">
        <v>44</v>
      </c>
      <c r="B17" s="17">
        <v>0.002618622868475867</v>
      </c>
      <c r="C17" s="17">
        <v>0.10334715315081873</v>
      </c>
      <c r="D17" s="17">
        <v>0.04385134394402974</v>
      </c>
      <c r="E17" s="17">
        <v>0.8501828800366756</v>
      </c>
    </row>
    <row r="18" spans="1:5" ht="12.75">
      <c r="A18" s="18" t="s">
        <v>27</v>
      </c>
      <c r="B18" s="19">
        <v>0.0009175656616568229</v>
      </c>
      <c r="C18" s="19">
        <v>0.7962460820868549</v>
      </c>
      <c r="D18" s="19">
        <v>0.01173691365909033</v>
      </c>
      <c r="E18" s="19">
        <v>0.19109943859239795</v>
      </c>
    </row>
  </sheetData>
  <mergeCells count="1">
    <mergeCell ref="A1:E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0"/>
  <sheetViews>
    <sheetView workbookViewId="0" topLeftCell="D1">
      <pane xSplit="1" ySplit="4" topLeftCell="E5" activePane="bottomRight" state="frozen"/>
      <selection pane="topLeft" activeCell="D1" sqref="D1"/>
      <selection pane="topRight" activeCell="G1" sqref="G1"/>
      <selection pane="bottomLeft" activeCell="D5" sqref="D5"/>
      <selection pane="bottomRight" activeCell="M31" sqref="M31"/>
    </sheetView>
  </sheetViews>
  <sheetFormatPr defaultColWidth="9.140625" defaultRowHeight="12.75"/>
  <cols>
    <col min="1" max="3" width="3.421875" style="0" hidden="1" customWidth="1"/>
    <col min="4" max="4" width="19.7109375" style="0" customWidth="1"/>
    <col min="9" max="9" width="8.7109375" style="0" customWidth="1"/>
    <col min="10" max="14" width="9.140625" style="4" customWidth="1"/>
  </cols>
  <sheetData>
    <row r="1" ht="12.75">
      <c r="E1" s="2" t="s">
        <v>31</v>
      </c>
    </row>
    <row r="2" spans="10:14" s="2" customFormat="1" ht="12.75">
      <c r="J2" s="4" t="s">
        <v>28</v>
      </c>
      <c r="K2" s="4"/>
      <c r="L2" s="4"/>
      <c r="M2" s="4"/>
      <c r="N2" s="4"/>
    </row>
    <row r="3" ht="12.75">
      <c r="A3" t="s">
        <v>0</v>
      </c>
    </row>
    <row r="4" spans="1:15" ht="12.75">
      <c r="A4" t="s">
        <v>1</v>
      </c>
      <c r="B4" t="s">
        <v>2</v>
      </c>
      <c r="C4" t="s">
        <v>3</v>
      </c>
      <c r="D4" t="s">
        <v>30</v>
      </c>
      <c r="E4" s="3" t="s">
        <v>33</v>
      </c>
      <c r="F4" s="3" t="s">
        <v>39</v>
      </c>
      <c r="G4" s="3" t="s">
        <v>40</v>
      </c>
      <c r="H4" s="3" t="s">
        <v>41</v>
      </c>
      <c r="J4" s="5" t="s">
        <v>34</v>
      </c>
      <c r="K4" s="5" t="s">
        <v>35</v>
      </c>
      <c r="L4" s="5" t="s">
        <v>36</v>
      </c>
      <c r="M4" s="5" t="s">
        <v>37</v>
      </c>
      <c r="N4" s="5" t="s">
        <v>29</v>
      </c>
      <c r="O4" s="4"/>
    </row>
    <row r="5" spans="1:14" ht="12.75">
      <c r="A5" t="s">
        <v>4</v>
      </c>
      <c r="B5" t="s">
        <v>5</v>
      </c>
      <c r="C5" t="s">
        <v>5</v>
      </c>
      <c r="D5" t="s">
        <v>6</v>
      </c>
      <c r="E5" s="9">
        <f aca="true" t="shared" si="0" ref="E5:E15">J5/$N5</f>
        <v>0.000739519227499915</v>
      </c>
      <c r="F5" s="9">
        <f aca="true" t="shared" si="1" ref="F5:H6">K5/$N5</f>
        <v>0.10420420930944205</v>
      </c>
      <c r="G5" s="9">
        <f t="shared" si="1"/>
        <v>0.021871068647784844</v>
      </c>
      <c r="H5" s="9">
        <f t="shared" si="1"/>
        <v>0.8731852028152732</v>
      </c>
      <c r="I5" s="1"/>
      <c r="J5" s="4">
        <v>87</v>
      </c>
      <c r="K5" s="4">
        <v>12259</v>
      </c>
      <c r="L5" s="4">
        <v>2573</v>
      </c>
      <c r="M5" s="4">
        <v>102725</v>
      </c>
      <c r="N5" s="4">
        <v>117644</v>
      </c>
    </row>
    <row r="6" spans="1:17" ht="12.75">
      <c r="A6" t="s">
        <v>7</v>
      </c>
      <c r="B6" t="s">
        <v>5</v>
      </c>
      <c r="C6" t="s">
        <v>5</v>
      </c>
      <c r="D6" t="s">
        <v>11</v>
      </c>
      <c r="E6" s="9">
        <f t="shared" si="0"/>
        <v>0.0016627257906045197</v>
      </c>
      <c r="F6" s="9">
        <f t="shared" si="1"/>
        <v>0.15774301169306515</v>
      </c>
      <c r="G6" s="9">
        <f t="shared" si="1"/>
        <v>0.05003832906854965</v>
      </c>
      <c r="H6" s="9">
        <f t="shared" si="1"/>
        <v>0.7905559334477807</v>
      </c>
      <c r="I6" s="1"/>
      <c r="J6" s="4">
        <v>308</v>
      </c>
      <c r="K6" s="4">
        <v>29220</v>
      </c>
      <c r="L6" s="4">
        <v>9269</v>
      </c>
      <c r="M6" s="4">
        <v>146441</v>
      </c>
      <c r="N6" s="4">
        <v>185238</v>
      </c>
      <c r="Q6" s="8"/>
    </row>
    <row r="7" spans="1:17" ht="12.75">
      <c r="A7" t="s">
        <v>8</v>
      </c>
      <c r="B7" t="s">
        <v>5</v>
      </c>
      <c r="C7" t="s">
        <v>5</v>
      </c>
      <c r="D7" t="s">
        <v>32</v>
      </c>
      <c r="E7" s="9">
        <f t="shared" si="0"/>
        <v>0.006661656884050612</v>
      </c>
      <c r="F7" s="9"/>
      <c r="G7" s="9">
        <f aca="true" t="shared" si="2" ref="G7:G20">L7/$N7</f>
        <v>0.058472287101163756</v>
      </c>
      <c r="H7" s="9">
        <f aca="true" t="shared" si="3" ref="H7:H20">M7/$N7</f>
        <v>0.9348660560147857</v>
      </c>
      <c r="I7" s="1"/>
      <c r="J7" s="4">
        <v>656</v>
      </c>
      <c r="L7" s="4">
        <v>5758</v>
      </c>
      <c r="M7" s="4">
        <v>92060</v>
      </c>
      <c r="N7" s="4">
        <v>98474</v>
      </c>
      <c r="Q7" s="8"/>
    </row>
    <row r="8" spans="1:17" ht="12.75">
      <c r="A8" t="s">
        <v>10</v>
      </c>
      <c r="B8" t="s">
        <v>5</v>
      </c>
      <c r="C8" t="s">
        <v>5</v>
      </c>
      <c r="D8" t="s">
        <v>9</v>
      </c>
      <c r="E8" s="9">
        <f t="shared" si="0"/>
        <v>0.003937813235143705</v>
      </c>
      <c r="F8" s="9">
        <f>K8/$N8</f>
        <v>0.7708823429136409</v>
      </c>
      <c r="G8" s="9">
        <f t="shared" si="2"/>
        <v>0.024854249769868057</v>
      </c>
      <c r="H8" s="9">
        <f t="shared" si="3"/>
        <v>0.20032559408134737</v>
      </c>
      <c r="I8" s="1"/>
      <c r="J8" s="4">
        <v>462</v>
      </c>
      <c r="K8" s="4">
        <v>90443</v>
      </c>
      <c r="L8" s="4">
        <v>2916</v>
      </c>
      <c r="M8" s="4">
        <v>23503</v>
      </c>
      <c r="N8" s="4">
        <v>117324</v>
      </c>
      <c r="Q8" s="8"/>
    </row>
    <row r="9" spans="1:17" ht="12.75">
      <c r="A9" t="s">
        <v>12</v>
      </c>
      <c r="B9" t="s">
        <v>5</v>
      </c>
      <c r="C9" t="s">
        <v>5</v>
      </c>
      <c r="D9" t="s">
        <v>25</v>
      </c>
      <c r="E9" s="9">
        <f t="shared" si="0"/>
        <v>1.724577080635918E-05</v>
      </c>
      <c r="F9" s="9">
        <f>K9/$N9</f>
        <v>0.99598836839089</v>
      </c>
      <c r="G9" s="9">
        <f t="shared" si="2"/>
        <v>0.0014294090802963089</v>
      </c>
      <c r="H9" s="9">
        <f t="shared" si="3"/>
        <v>0.002564976758007344</v>
      </c>
      <c r="I9" s="1"/>
      <c r="J9" s="4">
        <v>52</v>
      </c>
      <c r="K9" s="4">
        <v>3003136</v>
      </c>
      <c r="L9" s="4">
        <v>4310</v>
      </c>
      <c r="M9" s="4">
        <v>7734</v>
      </c>
      <c r="N9" s="4">
        <v>3015232</v>
      </c>
      <c r="Q9" s="8"/>
    </row>
    <row r="10" spans="1:17" ht="12.75">
      <c r="A10" t="s">
        <v>13</v>
      </c>
      <c r="B10" t="s">
        <v>5</v>
      </c>
      <c r="C10" t="s">
        <v>5</v>
      </c>
      <c r="D10" t="s">
        <v>16</v>
      </c>
      <c r="E10" s="9">
        <f t="shared" si="0"/>
        <v>0.0005636609120820061</v>
      </c>
      <c r="F10" s="9">
        <f>K10/$N10</f>
        <v>0.1215803478967583</v>
      </c>
      <c r="G10" s="9">
        <f t="shared" si="2"/>
        <v>0.03144703553685425</v>
      </c>
      <c r="H10" s="9">
        <f t="shared" si="3"/>
        <v>0.8464089556543054</v>
      </c>
      <c r="I10" s="1"/>
      <c r="J10" s="4">
        <v>129</v>
      </c>
      <c r="K10" s="4">
        <v>27825</v>
      </c>
      <c r="L10" s="4">
        <v>7197</v>
      </c>
      <c r="M10" s="4">
        <v>193710</v>
      </c>
      <c r="N10" s="4">
        <v>228861</v>
      </c>
      <c r="Q10" s="8"/>
    </row>
    <row r="11" spans="1:14" ht="12.75">
      <c r="A11" t="s">
        <v>15</v>
      </c>
      <c r="B11" t="s">
        <v>5</v>
      </c>
      <c r="C11" t="s">
        <v>5</v>
      </c>
      <c r="D11" t="s">
        <v>18</v>
      </c>
      <c r="E11" s="9">
        <f t="shared" si="0"/>
        <v>0.000868835175133742</v>
      </c>
      <c r="F11" s="9">
        <f>K11/$N11</f>
        <v>0.00044906087703541726</v>
      </c>
      <c r="G11" s="9">
        <f t="shared" si="2"/>
        <v>0.02966730446327463</v>
      </c>
      <c r="H11" s="9">
        <f t="shared" si="3"/>
        <v>0.9690147994845562</v>
      </c>
      <c r="I11" s="1"/>
      <c r="J11" s="4">
        <v>89</v>
      </c>
      <c r="K11" s="4">
        <v>46</v>
      </c>
      <c r="L11" s="4">
        <v>3039</v>
      </c>
      <c r="M11" s="4">
        <v>99262</v>
      </c>
      <c r="N11" s="4">
        <v>102436</v>
      </c>
    </row>
    <row r="12" spans="1:14" ht="12.75">
      <c r="A12" t="s">
        <v>17</v>
      </c>
      <c r="B12" t="s">
        <v>5</v>
      </c>
      <c r="C12" t="s">
        <v>5</v>
      </c>
      <c r="D12" t="s">
        <v>14</v>
      </c>
      <c r="E12" s="9">
        <f t="shared" si="0"/>
        <v>0.013403163008648314</v>
      </c>
      <c r="F12" s="9">
        <f>K12/$N12</f>
        <v>0.3876580642938359</v>
      </c>
      <c r="G12" s="9">
        <f t="shared" si="2"/>
        <v>0.06439720221892982</v>
      </c>
      <c r="H12" s="9">
        <f t="shared" si="3"/>
        <v>0.534541570478586</v>
      </c>
      <c r="I12" s="1"/>
      <c r="J12" s="4">
        <v>778</v>
      </c>
      <c r="K12" s="4">
        <v>22502</v>
      </c>
      <c r="L12" s="4">
        <v>3738</v>
      </c>
      <c r="M12" s="4">
        <v>31028</v>
      </c>
      <c r="N12" s="4">
        <v>58046</v>
      </c>
    </row>
    <row r="13" spans="1:9" ht="12.75">
      <c r="A13" t="s">
        <v>19</v>
      </c>
      <c r="B13" t="s">
        <v>5</v>
      </c>
      <c r="C13" t="s">
        <v>5</v>
      </c>
      <c r="D13" t="s">
        <v>22</v>
      </c>
      <c r="E13" s="9"/>
      <c r="F13" s="9"/>
      <c r="G13" s="9"/>
      <c r="H13" s="9"/>
      <c r="I13" s="1"/>
    </row>
    <row r="14" spans="1:14" ht="12.75">
      <c r="A14" t="s">
        <v>21</v>
      </c>
      <c r="B14" t="s">
        <v>5</v>
      </c>
      <c r="C14" t="s">
        <v>5</v>
      </c>
      <c r="D14" t="s">
        <v>24</v>
      </c>
      <c r="E14" s="9">
        <f t="shared" si="0"/>
        <v>0.014772148426785784</v>
      </c>
      <c r="F14" s="9">
        <f>K14/$N14</f>
        <v>0.11774616982093178</v>
      </c>
      <c r="G14" s="9">
        <f t="shared" si="2"/>
        <v>0.09576427255985268</v>
      </c>
      <c r="H14" s="9">
        <f t="shared" si="3"/>
        <v>0.7717174091924298</v>
      </c>
      <c r="I14" s="1"/>
      <c r="J14" s="4">
        <v>377</v>
      </c>
      <c r="K14" s="4">
        <v>3005</v>
      </c>
      <c r="L14" s="4">
        <v>2444</v>
      </c>
      <c r="M14" s="4">
        <v>19695</v>
      </c>
      <c r="N14" s="4">
        <v>25521</v>
      </c>
    </row>
    <row r="15" spans="1:14" ht="12.75">
      <c r="A15" t="s">
        <v>23</v>
      </c>
      <c r="B15" t="s">
        <v>5</v>
      </c>
      <c r="C15" t="s">
        <v>5</v>
      </c>
      <c r="D15" t="s">
        <v>20</v>
      </c>
      <c r="E15" s="9">
        <f t="shared" si="0"/>
        <v>0.0115225271879855</v>
      </c>
      <c r="F15" s="9">
        <f>K15/$N15</f>
        <v>0.09493138270326255</v>
      </c>
      <c r="G15" s="9">
        <f t="shared" si="2"/>
        <v>0.09396038322112894</v>
      </c>
      <c r="H15" s="9">
        <f t="shared" si="3"/>
        <v>0.799585706887623</v>
      </c>
      <c r="I15" s="1"/>
      <c r="J15" s="4">
        <v>712</v>
      </c>
      <c r="K15" s="4">
        <v>5866</v>
      </c>
      <c r="L15" s="4">
        <v>5806</v>
      </c>
      <c r="M15" s="4">
        <v>49408</v>
      </c>
      <c r="N15" s="4">
        <v>61792</v>
      </c>
    </row>
    <row r="16" spans="4:9" ht="12.75">
      <c r="E16" s="9"/>
      <c r="F16" s="9"/>
      <c r="G16" s="9"/>
      <c r="H16" s="9"/>
      <c r="I16" s="1"/>
    </row>
    <row r="17" spans="4:26" ht="12.75">
      <c r="D17" t="s">
        <v>42</v>
      </c>
      <c r="E17" s="9">
        <f aca="true" t="shared" si="4" ref="E17:F20">J17/$N17</f>
        <v>0.012662950693635737</v>
      </c>
      <c r="F17" s="9">
        <f t="shared" si="4"/>
        <v>0.1002973532171809</v>
      </c>
      <c r="G17" s="9">
        <f t="shared" si="2"/>
        <v>0.09367191651497507</v>
      </c>
      <c r="H17" s="9">
        <f t="shared" si="3"/>
        <v>0.7933677795742082</v>
      </c>
      <c r="I17" s="1"/>
      <c r="J17" s="21">
        <v>1120</v>
      </c>
      <c r="K17" s="21">
        <v>8871</v>
      </c>
      <c r="L17" s="21">
        <v>8285</v>
      </c>
      <c r="M17" s="21">
        <v>70171</v>
      </c>
      <c r="N17" s="21">
        <v>88447</v>
      </c>
      <c r="P17" s="22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4:26" ht="12.75">
      <c r="D18" t="s">
        <v>43</v>
      </c>
      <c r="E18" s="9">
        <f t="shared" si="4"/>
        <v>0.002558155662230989</v>
      </c>
      <c r="F18" s="9">
        <f t="shared" si="4"/>
        <v>0.1293794931461462</v>
      </c>
      <c r="G18" s="9">
        <f t="shared" si="2"/>
        <v>0.035891232152626344</v>
      </c>
      <c r="H18" s="9">
        <f t="shared" si="3"/>
        <v>0.8321711190389964</v>
      </c>
      <c r="I18" s="1"/>
      <c r="J18" s="21">
        <v>996</v>
      </c>
      <c r="K18" s="21">
        <v>50373</v>
      </c>
      <c r="L18" s="21">
        <v>13974</v>
      </c>
      <c r="M18" s="21">
        <v>324000</v>
      </c>
      <c r="N18" s="21">
        <v>389343</v>
      </c>
      <c r="P18" s="22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4:26" ht="12.75">
      <c r="D19" t="s">
        <v>44</v>
      </c>
      <c r="E19" s="9">
        <f t="shared" si="4"/>
        <v>0.002618622868475867</v>
      </c>
      <c r="F19" s="9">
        <f t="shared" si="4"/>
        <v>0.10334715315081873</v>
      </c>
      <c r="G19" s="9">
        <f t="shared" si="2"/>
        <v>0.04385134394402974</v>
      </c>
      <c r="H19" s="9">
        <f t="shared" si="3"/>
        <v>0.8501828800366756</v>
      </c>
      <c r="I19" s="1"/>
      <c r="J19" s="21">
        <v>1051</v>
      </c>
      <c r="K19" s="21">
        <v>41479</v>
      </c>
      <c r="L19" s="21">
        <v>17600</v>
      </c>
      <c r="M19" s="21">
        <v>341226</v>
      </c>
      <c r="N19" s="21">
        <v>401356</v>
      </c>
      <c r="P19" s="22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2.75">
      <c r="A20" t="s">
        <v>5</v>
      </c>
      <c r="B20" t="s">
        <v>26</v>
      </c>
      <c r="C20" t="s">
        <v>5</v>
      </c>
      <c r="D20" t="s">
        <v>27</v>
      </c>
      <c r="E20" s="9">
        <f t="shared" si="4"/>
        <v>0.0009175656616568229</v>
      </c>
      <c r="F20" s="9">
        <f t="shared" si="4"/>
        <v>0.7962460820868549</v>
      </c>
      <c r="G20" s="9">
        <f t="shared" si="2"/>
        <v>0.01173691365909033</v>
      </c>
      <c r="H20" s="9">
        <f t="shared" si="3"/>
        <v>0.19109943859239795</v>
      </c>
      <c r="I20" s="1"/>
      <c r="J20" s="21">
        <v>3681</v>
      </c>
      <c r="K20" s="21">
        <v>3194302</v>
      </c>
      <c r="L20" s="21">
        <v>47085</v>
      </c>
      <c r="M20" s="21">
        <v>766634</v>
      </c>
      <c r="N20" s="21">
        <v>4011702</v>
      </c>
      <c r="P20" s="22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5:9" ht="12.75">
      <c r="E21" s="1"/>
      <c r="F21" s="1"/>
      <c r="G21" s="1"/>
      <c r="H21" s="1"/>
      <c r="I21" s="1"/>
    </row>
    <row r="22" spans="5:9" ht="12.75">
      <c r="E22" s="1"/>
      <c r="F22" s="1"/>
      <c r="G22" s="1"/>
      <c r="H22" s="1"/>
      <c r="I22" s="1"/>
    </row>
    <row r="23" ht="12.75">
      <c r="D23" s="2"/>
    </row>
    <row r="24" spans="5:9" ht="12.75">
      <c r="E24" s="1"/>
      <c r="F24" s="1"/>
      <c r="G24" s="1"/>
      <c r="H24" s="1"/>
      <c r="I24" s="1"/>
    </row>
    <row r="25" spans="5:14" ht="12.75">
      <c r="E25" s="3"/>
      <c r="F25" s="3"/>
      <c r="G25" s="3"/>
      <c r="H25" s="3"/>
      <c r="J25" s="5"/>
      <c r="K25" s="5"/>
      <c r="L25" s="5"/>
      <c r="M25" s="5"/>
      <c r="N25" s="6"/>
    </row>
    <row r="26" spans="5:9" ht="12.75">
      <c r="E26" s="1"/>
      <c r="F26" s="1"/>
      <c r="G26" s="1"/>
      <c r="H26" s="1"/>
      <c r="I26" s="1"/>
    </row>
    <row r="27" spans="5:9" ht="12.75">
      <c r="E27" s="1"/>
      <c r="F27" s="1"/>
      <c r="G27" s="1"/>
      <c r="H27" s="1"/>
      <c r="I27" s="1"/>
    </row>
    <row r="28" spans="5:9" ht="12.75">
      <c r="E28" s="1"/>
      <c r="F28" s="1"/>
      <c r="G28" s="1"/>
      <c r="H28" s="1"/>
      <c r="I28" s="1"/>
    </row>
    <row r="29" spans="5:9" ht="12.75">
      <c r="E29" s="1"/>
      <c r="F29" s="1"/>
      <c r="G29" s="1"/>
      <c r="H29" s="1"/>
      <c r="I29" s="1"/>
    </row>
    <row r="30" spans="5:9" ht="12.75">
      <c r="E30" s="1"/>
      <c r="F30" s="1"/>
      <c r="G30" s="1"/>
      <c r="H30" s="1"/>
      <c r="I30" s="1"/>
    </row>
    <row r="31" spans="5:17" ht="12.75">
      <c r="E31" s="1"/>
      <c r="F31" s="1"/>
      <c r="G31" s="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5:9" ht="12.75">
      <c r="E32" s="1"/>
      <c r="F32" s="1"/>
      <c r="G32" s="1"/>
      <c r="H32" s="1"/>
      <c r="I32" s="1"/>
    </row>
    <row r="33" spans="5:9" ht="12.75">
      <c r="E33" s="1"/>
      <c r="F33" s="1"/>
      <c r="G33" s="1"/>
      <c r="H33" s="1"/>
      <c r="I33" s="1"/>
    </row>
    <row r="34" spans="5:9" ht="12.75">
      <c r="E34" s="1"/>
      <c r="F34" s="1"/>
      <c r="G34" s="1"/>
      <c r="H34" s="1"/>
      <c r="I34" s="1"/>
    </row>
    <row r="35" spans="5:9" ht="12.75">
      <c r="E35" s="1"/>
      <c r="F35" s="1"/>
      <c r="G35" s="1"/>
      <c r="H35" s="1"/>
      <c r="I35" s="1"/>
    </row>
    <row r="36" spans="5:9" ht="12.75">
      <c r="E36" s="1"/>
      <c r="F36" s="1"/>
      <c r="G36" s="1"/>
      <c r="H36" s="1"/>
      <c r="I36" s="1"/>
    </row>
    <row r="37" spans="5:9" ht="12.75">
      <c r="E37" s="1"/>
      <c r="F37" s="1"/>
      <c r="G37" s="1"/>
      <c r="H37" s="1"/>
      <c r="I37" s="1"/>
    </row>
    <row r="38" spans="5:9" ht="12.75">
      <c r="E38" s="1"/>
      <c r="F38" s="1"/>
      <c r="G38" s="1"/>
      <c r="H38" s="1"/>
      <c r="I38" s="1"/>
    </row>
    <row r="39" spans="5:9" ht="12.75">
      <c r="E39" s="1"/>
      <c r="F39" s="1"/>
      <c r="G39" s="1"/>
      <c r="H39" s="1"/>
      <c r="I39" s="1"/>
    </row>
    <row r="40" spans="5:9" ht="12.75">
      <c r="E40" s="1"/>
      <c r="F40" s="1"/>
      <c r="G40" s="1"/>
      <c r="H40" s="1"/>
      <c r="I40" s="1"/>
    </row>
    <row r="41" spans="5:9" ht="12.75">
      <c r="E41" s="1"/>
      <c r="F41" s="1"/>
      <c r="G41" s="1"/>
      <c r="H41" s="1"/>
      <c r="I41" s="1"/>
    </row>
    <row r="42" spans="5:9" ht="12.75">
      <c r="E42" s="1"/>
      <c r="F42" s="1"/>
      <c r="G42" s="1"/>
      <c r="H42" s="1"/>
      <c r="I42" s="1"/>
    </row>
    <row r="43" spans="5:9" ht="12.75">
      <c r="E43" s="1"/>
      <c r="F43" s="1"/>
      <c r="G43" s="1"/>
      <c r="H43" s="1"/>
      <c r="I43" s="1"/>
    </row>
    <row r="44" spans="5:9" ht="12.75">
      <c r="E44" s="1"/>
      <c r="F44" s="1"/>
      <c r="G44" s="1"/>
      <c r="H44" s="1"/>
      <c r="I44" s="1"/>
    </row>
    <row r="45" spans="5:9" ht="12.75">
      <c r="E45" s="1"/>
      <c r="F45" s="1"/>
      <c r="G45" s="1"/>
      <c r="H45" s="1"/>
      <c r="I45" s="1"/>
    </row>
    <row r="46" spans="5:9" ht="12.75">
      <c r="E46" s="1"/>
      <c r="F46" s="1"/>
      <c r="G46" s="1"/>
      <c r="H46" s="1"/>
      <c r="I46" s="1"/>
    </row>
    <row r="47" spans="5:9" ht="12.75">
      <c r="E47" s="1"/>
      <c r="F47" s="1"/>
      <c r="G47" s="1"/>
      <c r="H47" s="1"/>
      <c r="I47" s="1"/>
    </row>
    <row r="48" spans="5:9" ht="12.75">
      <c r="E48" s="1"/>
      <c r="F48" s="1"/>
      <c r="G48" s="1"/>
      <c r="H48" s="1"/>
      <c r="I48" s="1"/>
    </row>
    <row r="49" spans="5:9" ht="12.75">
      <c r="E49" s="1"/>
      <c r="F49" s="1"/>
      <c r="G49" s="1"/>
      <c r="H49" s="1"/>
      <c r="I49" s="1"/>
    </row>
    <row r="50" spans="5:9" ht="12.75">
      <c r="E50" s="1"/>
      <c r="F50" s="1"/>
      <c r="G50" s="1"/>
      <c r="H50" s="1"/>
      <c r="I50" s="1"/>
    </row>
    <row r="51" spans="5:9" ht="12.75">
      <c r="E51" s="1"/>
      <c r="F51" s="1"/>
      <c r="G51" s="1"/>
      <c r="H51" s="1"/>
      <c r="I51" s="1"/>
    </row>
    <row r="52" spans="5:9" ht="12.75">
      <c r="E52" s="1"/>
      <c r="F52" s="1"/>
      <c r="G52" s="1"/>
      <c r="H52" s="1"/>
      <c r="I52" s="1"/>
    </row>
    <row r="53" spans="5:9" ht="12.75">
      <c r="E53" s="1"/>
      <c r="F53" s="1"/>
      <c r="G53" s="1"/>
      <c r="H53" s="1"/>
      <c r="I53" s="1"/>
    </row>
    <row r="54" spans="5:9" ht="12.75">
      <c r="E54" s="1"/>
      <c r="F54" s="1"/>
      <c r="G54" s="1"/>
      <c r="H54" s="1"/>
      <c r="I54" s="1"/>
    </row>
    <row r="55" spans="5:9" ht="12.75">
      <c r="E55" s="1"/>
      <c r="F55" s="1"/>
      <c r="G55" s="1"/>
      <c r="H55" s="1"/>
      <c r="I55" s="1"/>
    </row>
    <row r="56" spans="5:9" ht="12.75">
      <c r="E56" s="1"/>
      <c r="F56" s="1"/>
      <c r="G56" s="1"/>
      <c r="H56" s="1"/>
      <c r="I56" s="1"/>
    </row>
    <row r="57" spans="5:9" ht="12.75">
      <c r="E57" s="1"/>
      <c r="F57" s="1"/>
      <c r="G57" s="1"/>
      <c r="H57" s="1"/>
      <c r="I57" s="1"/>
    </row>
    <row r="58" spans="5:9" ht="12.75">
      <c r="E58" s="1"/>
      <c r="F58" s="1"/>
      <c r="G58" s="1"/>
      <c r="H58" s="1"/>
      <c r="I58" s="1"/>
    </row>
    <row r="59" spans="5:9" ht="12.75">
      <c r="E59" s="1"/>
      <c r="F59" s="1"/>
      <c r="G59" s="1"/>
      <c r="H59" s="1"/>
      <c r="I59" s="1"/>
    </row>
    <row r="60" spans="5:9" ht="12.75">
      <c r="E60" s="1"/>
      <c r="F60" s="1"/>
      <c r="G60" s="1"/>
      <c r="H60" s="1"/>
      <c r="I60" s="1"/>
    </row>
    <row r="61" spans="5:9" ht="12.75">
      <c r="E61" s="1"/>
      <c r="F61" s="1"/>
      <c r="G61" s="1"/>
      <c r="H61" s="1"/>
      <c r="I61" s="1"/>
    </row>
    <row r="62" spans="5:9" ht="12.75">
      <c r="E62" s="1"/>
      <c r="F62" s="1"/>
      <c r="G62" s="1"/>
      <c r="H62" s="1"/>
      <c r="I62" s="1"/>
    </row>
    <row r="63" spans="5:9" ht="12.75">
      <c r="E63" s="1"/>
      <c r="F63" s="1"/>
      <c r="G63" s="1"/>
      <c r="H63" s="1"/>
      <c r="I63" s="1"/>
    </row>
    <row r="64" spans="5:9" ht="12.75">
      <c r="E64" s="1"/>
      <c r="F64" s="1"/>
      <c r="G64" s="1"/>
      <c r="H64" s="1"/>
      <c r="I64" s="1"/>
    </row>
    <row r="65" spans="5:9" ht="12.75">
      <c r="E65" s="1"/>
      <c r="F65" s="1"/>
      <c r="G65" s="1"/>
      <c r="H65" s="1"/>
      <c r="I65" s="1"/>
    </row>
    <row r="66" spans="5:9" ht="12.75">
      <c r="E66" s="1"/>
      <c r="F66" s="1"/>
      <c r="G66" s="1"/>
      <c r="H66" s="1"/>
      <c r="I66" s="1"/>
    </row>
    <row r="67" spans="5:9" ht="12.75">
      <c r="E67" s="1"/>
      <c r="F67" s="1"/>
      <c r="G67" s="1"/>
      <c r="H67" s="1"/>
      <c r="I67" s="1"/>
    </row>
    <row r="68" spans="5:9" ht="12.75">
      <c r="E68" s="1"/>
      <c r="F68" s="1"/>
      <c r="G68" s="1"/>
      <c r="H68" s="1"/>
      <c r="I68" s="1"/>
    </row>
    <row r="69" spans="5:9" ht="12.75">
      <c r="E69" s="1"/>
      <c r="F69" s="1"/>
      <c r="G69" s="1"/>
      <c r="H69" s="1"/>
      <c r="I69" s="1"/>
    </row>
    <row r="70" spans="5:9" ht="12.75">
      <c r="E70" s="1"/>
      <c r="F70" s="1"/>
      <c r="G70" s="1"/>
      <c r="H70" s="1"/>
      <c r="I70" s="1"/>
    </row>
    <row r="71" spans="5:9" ht="12.75">
      <c r="E71" s="1"/>
      <c r="F71" s="1"/>
      <c r="G71" s="1"/>
      <c r="H71" s="1"/>
      <c r="I71" s="1"/>
    </row>
    <row r="72" spans="5:9" ht="12.75">
      <c r="E72" s="1"/>
      <c r="F72" s="1"/>
      <c r="G72" s="1"/>
      <c r="H72" s="1"/>
      <c r="I72" s="1"/>
    </row>
    <row r="73" spans="5:9" ht="12.75">
      <c r="E73" s="1"/>
      <c r="F73" s="1"/>
      <c r="G73" s="1"/>
      <c r="H73" s="1"/>
      <c r="I73" s="1"/>
    </row>
    <row r="74" spans="5:9" ht="12.75">
      <c r="E74" s="1"/>
      <c r="F74" s="1"/>
      <c r="G74" s="1"/>
      <c r="H74" s="1"/>
      <c r="I74" s="1"/>
    </row>
    <row r="75" spans="5:9" ht="12.75">
      <c r="E75" s="1"/>
      <c r="F75" s="1"/>
      <c r="G75" s="1"/>
      <c r="H75" s="1"/>
      <c r="I75" s="1"/>
    </row>
    <row r="76" spans="5:9" ht="12.75">
      <c r="E76" s="1"/>
      <c r="F76" s="1"/>
      <c r="G76" s="1"/>
      <c r="H76" s="1"/>
      <c r="I76" s="1"/>
    </row>
    <row r="77" spans="5:9" ht="12.75">
      <c r="E77" s="1"/>
      <c r="F77" s="1"/>
      <c r="G77" s="1"/>
      <c r="H77" s="1"/>
      <c r="I77" s="1"/>
    </row>
    <row r="78" spans="5:9" ht="12.75">
      <c r="E78" s="1"/>
      <c r="F78" s="1"/>
      <c r="G78" s="1"/>
      <c r="H78" s="1"/>
      <c r="I78" s="1"/>
    </row>
    <row r="79" spans="5:14" ht="12.75">
      <c r="E79" s="3"/>
      <c r="F79" s="3"/>
      <c r="G79" s="3"/>
      <c r="H79" s="3"/>
      <c r="J79" s="5"/>
      <c r="K79" s="5"/>
      <c r="L79" s="5"/>
      <c r="M79" s="5"/>
      <c r="N79" s="5"/>
    </row>
    <row r="80" spans="5:9" ht="12.75">
      <c r="E80" s="1"/>
      <c r="F80" s="1"/>
      <c r="G80" s="1"/>
      <c r="H80" s="1"/>
      <c r="I80" s="1"/>
    </row>
    <row r="81" spans="5:9" ht="12.75">
      <c r="E81" s="1"/>
      <c r="F81" s="1"/>
      <c r="G81" s="1"/>
      <c r="H81" s="1"/>
      <c r="I81" s="1"/>
    </row>
    <row r="82" spans="5:9" ht="12.75">
      <c r="E82" s="1"/>
      <c r="F82" s="1"/>
      <c r="G82" s="1"/>
      <c r="H82" s="1"/>
      <c r="I82" s="1"/>
    </row>
    <row r="83" spans="5:9" ht="12.75">
      <c r="E83" s="1"/>
      <c r="F83" s="1"/>
      <c r="G83" s="1"/>
      <c r="H83" s="1"/>
      <c r="I83" s="1"/>
    </row>
    <row r="84" spans="5:9" ht="12.75">
      <c r="E84" s="1"/>
      <c r="F84" s="1"/>
      <c r="G84" s="1"/>
      <c r="H84" s="1"/>
      <c r="I84" s="1"/>
    </row>
    <row r="85" spans="5:9" ht="12.75">
      <c r="E85" s="1"/>
      <c r="F85" s="1"/>
      <c r="G85" s="1"/>
      <c r="H85" s="1"/>
      <c r="I85" s="1"/>
    </row>
    <row r="86" spans="5:9" ht="12.75">
      <c r="E86" s="1"/>
      <c r="F86" s="1"/>
      <c r="G86" s="1"/>
      <c r="H86" s="1"/>
      <c r="I86" s="1"/>
    </row>
    <row r="87" spans="5:9" ht="12.75">
      <c r="E87" s="1"/>
      <c r="F87" s="1"/>
      <c r="G87" s="1"/>
      <c r="H87" s="1"/>
      <c r="I87" s="1"/>
    </row>
    <row r="88" spans="5:9" ht="12.75">
      <c r="E88" s="1"/>
      <c r="F88" s="1"/>
      <c r="G88" s="1"/>
      <c r="H88" s="1"/>
      <c r="I88" s="1"/>
    </row>
    <row r="89" spans="5:9" ht="12.75">
      <c r="E89" s="1"/>
      <c r="F89" s="1"/>
      <c r="G89" s="1"/>
      <c r="H89" s="1"/>
      <c r="I89" s="1"/>
    </row>
    <row r="90" spans="5:9" ht="12.75">
      <c r="E90" s="1"/>
      <c r="F90" s="1"/>
      <c r="G90" s="1"/>
      <c r="H90" s="1"/>
      <c r="I90" s="1"/>
    </row>
    <row r="91" spans="5:9" ht="12.75">
      <c r="E91" s="1"/>
      <c r="F91" s="1"/>
      <c r="G91" s="1"/>
      <c r="H91" s="1"/>
      <c r="I91" s="1"/>
    </row>
    <row r="92" spans="5:9" ht="12.75">
      <c r="E92" s="1"/>
      <c r="F92" s="1"/>
      <c r="G92" s="1"/>
      <c r="H92" s="1"/>
      <c r="I92" s="1"/>
    </row>
    <row r="93" spans="5:9" ht="12.75">
      <c r="E93" s="1"/>
      <c r="F93" s="1"/>
      <c r="G93" s="1"/>
      <c r="H93" s="1"/>
      <c r="I93" s="1"/>
    </row>
    <row r="94" spans="5:9" ht="12.75">
      <c r="E94" s="1"/>
      <c r="F94" s="1"/>
      <c r="G94" s="1"/>
      <c r="H94" s="1"/>
      <c r="I94" s="1"/>
    </row>
    <row r="95" spans="5:9" ht="12.75">
      <c r="E95" s="1"/>
      <c r="F95" s="1"/>
      <c r="G95" s="1"/>
      <c r="H95" s="1"/>
      <c r="I95" s="1"/>
    </row>
    <row r="96" spans="5:9" ht="12.75">
      <c r="E96" s="1"/>
      <c r="F96" s="1"/>
      <c r="G96" s="1"/>
      <c r="H96" s="1"/>
      <c r="I96" s="1"/>
    </row>
    <row r="97" spans="5:9" ht="12.75">
      <c r="E97" s="1"/>
      <c r="F97" s="1"/>
      <c r="G97" s="1"/>
      <c r="H97" s="1"/>
      <c r="I97" s="1"/>
    </row>
    <row r="98" spans="5:9" ht="12.75">
      <c r="E98" s="1"/>
      <c r="F98" s="1"/>
      <c r="G98" s="1"/>
      <c r="H98" s="1"/>
      <c r="I98" s="1"/>
    </row>
    <row r="99" spans="5:9" ht="12.75">
      <c r="E99" s="1"/>
      <c r="F99" s="1"/>
      <c r="G99" s="1"/>
      <c r="H99" s="1"/>
      <c r="I99" s="1"/>
    </row>
    <row r="100" spans="5:9" ht="12.75">
      <c r="E100" s="1"/>
      <c r="F100" s="1"/>
      <c r="G100" s="1"/>
      <c r="H100" s="1"/>
      <c r="I100" s="1"/>
    </row>
    <row r="101" spans="5:9" ht="12.75">
      <c r="E101" s="1"/>
      <c r="F101" s="1"/>
      <c r="G101" s="1"/>
      <c r="H101" s="1"/>
      <c r="I101" s="1"/>
    </row>
    <row r="102" spans="5:9" ht="12.75">
      <c r="E102" s="1"/>
      <c r="F102" s="1"/>
      <c r="G102" s="1"/>
      <c r="H102" s="1"/>
      <c r="I102" s="1"/>
    </row>
    <row r="103" spans="5:9" ht="12.75">
      <c r="E103" s="1"/>
      <c r="F103" s="1"/>
      <c r="G103" s="1"/>
      <c r="H103" s="1"/>
      <c r="I103" s="1"/>
    </row>
    <row r="104" spans="5:9" ht="12.75">
      <c r="E104" s="1"/>
      <c r="F104" s="1"/>
      <c r="G104" s="1"/>
      <c r="H104" s="1"/>
      <c r="I104" s="1"/>
    </row>
    <row r="105" spans="5:9" ht="12.75">
      <c r="E105" s="1"/>
      <c r="F105" s="1"/>
      <c r="G105" s="1"/>
      <c r="H105" s="1"/>
      <c r="I105" s="1"/>
    </row>
    <row r="106" spans="5:9" ht="12.75">
      <c r="E106" s="1"/>
      <c r="F106" s="1"/>
      <c r="G106" s="1"/>
      <c r="H106" s="1"/>
      <c r="I106" s="1"/>
    </row>
    <row r="107" spans="5:9" ht="12.75">
      <c r="E107" s="1"/>
      <c r="F107" s="1"/>
      <c r="G107" s="1"/>
      <c r="H107" s="1"/>
      <c r="I107" s="1"/>
    </row>
    <row r="108" spans="5:9" ht="12.75">
      <c r="E108" s="1"/>
      <c r="F108" s="1"/>
      <c r="G108" s="1"/>
      <c r="H108" s="1"/>
      <c r="I108" s="1"/>
    </row>
    <row r="109" spans="5:9" ht="12.75">
      <c r="E109" s="1"/>
      <c r="F109" s="1"/>
      <c r="G109" s="1"/>
      <c r="H109" s="1"/>
      <c r="I109" s="1"/>
    </row>
    <row r="110" spans="5:9" ht="12.75">
      <c r="E110" s="1"/>
      <c r="F110" s="1"/>
      <c r="G110" s="1"/>
      <c r="H110" s="1"/>
      <c r="I110" s="1"/>
    </row>
    <row r="111" spans="5:9" ht="12.75">
      <c r="E111" s="1"/>
      <c r="F111" s="1"/>
      <c r="G111" s="1"/>
      <c r="H111" s="1"/>
      <c r="I111" s="1"/>
    </row>
    <row r="112" spans="5:9" ht="12.75">
      <c r="E112" s="1"/>
      <c r="F112" s="1"/>
      <c r="G112" s="1"/>
      <c r="H112" s="1"/>
      <c r="I112" s="1"/>
    </row>
    <row r="113" spans="5:9" ht="12.75">
      <c r="E113" s="1"/>
      <c r="F113" s="1"/>
      <c r="G113" s="1"/>
      <c r="H113" s="1"/>
      <c r="I113" s="1"/>
    </row>
    <row r="114" spans="5:9" ht="12.75">
      <c r="E114" s="1"/>
      <c r="F114" s="1"/>
      <c r="G114" s="1"/>
      <c r="H114" s="1"/>
      <c r="I114" s="1"/>
    </row>
    <row r="115" spans="5:9" ht="12.75">
      <c r="E115" s="1"/>
      <c r="F115" s="1"/>
      <c r="G115" s="1"/>
      <c r="H115" s="1"/>
      <c r="I115" s="1"/>
    </row>
    <row r="116" spans="5:9" ht="12.75">
      <c r="E116" s="1"/>
      <c r="F116" s="1"/>
      <c r="G116" s="1"/>
      <c r="H116" s="1"/>
      <c r="I116" s="1"/>
    </row>
    <row r="117" spans="5:9" ht="12.75">
      <c r="E117" s="1"/>
      <c r="F117" s="1"/>
      <c r="G117" s="1"/>
      <c r="H117" s="1"/>
      <c r="I117" s="1"/>
    </row>
    <row r="118" spans="5:9" ht="12.75">
      <c r="E118" s="1"/>
      <c r="F118" s="1"/>
      <c r="G118" s="1"/>
      <c r="H118" s="1"/>
      <c r="I118" s="1"/>
    </row>
    <row r="119" spans="5:9" ht="12.75">
      <c r="E119" s="1"/>
      <c r="F119" s="1"/>
      <c r="G119" s="1"/>
      <c r="H119" s="1"/>
      <c r="I119" s="1"/>
    </row>
    <row r="120" spans="5:9" ht="12.75">
      <c r="E120" s="1"/>
      <c r="F120" s="1"/>
      <c r="G120" s="1"/>
      <c r="H120" s="1"/>
      <c r="I120" s="1"/>
    </row>
    <row r="121" spans="5:9" ht="12.75">
      <c r="E121" s="1"/>
      <c r="F121" s="1"/>
      <c r="G121" s="1"/>
      <c r="H121" s="1"/>
      <c r="I121" s="1"/>
    </row>
    <row r="122" spans="5:9" ht="12.75">
      <c r="E122" s="1"/>
      <c r="F122" s="1"/>
      <c r="G122" s="1"/>
      <c r="H122" s="1"/>
      <c r="I122" s="1"/>
    </row>
    <row r="123" spans="5:9" ht="12.75">
      <c r="E123" s="1"/>
      <c r="F123" s="1"/>
      <c r="G123" s="1"/>
      <c r="H123" s="1"/>
      <c r="I123" s="1"/>
    </row>
    <row r="124" spans="5:9" ht="12.75">
      <c r="E124" s="1"/>
      <c r="F124" s="1"/>
      <c r="G124" s="1"/>
      <c r="H124" s="1"/>
      <c r="I124" s="1"/>
    </row>
    <row r="125" spans="5:9" ht="12.75">
      <c r="E125" s="1"/>
      <c r="F125" s="1"/>
      <c r="G125" s="1"/>
      <c r="H125" s="1"/>
      <c r="I125" s="1"/>
    </row>
    <row r="126" spans="5:9" ht="12.75">
      <c r="E126" s="1"/>
      <c r="F126" s="1"/>
      <c r="G126" s="1"/>
      <c r="H126" s="1"/>
      <c r="I126" s="1"/>
    </row>
    <row r="127" spans="5:9" ht="12.75">
      <c r="E127" s="1"/>
      <c r="F127" s="1"/>
      <c r="G127" s="1"/>
      <c r="H127" s="1"/>
      <c r="I127" s="1"/>
    </row>
    <row r="128" spans="5:9" ht="12.75">
      <c r="E128" s="1"/>
      <c r="F128" s="1"/>
      <c r="G128" s="1"/>
      <c r="H128" s="1"/>
      <c r="I128" s="1"/>
    </row>
    <row r="129" spans="5:9" ht="12.75">
      <c r="E129" s="1"/>
      <c r="F129" s="1"/>
      <c r="G129" s="1"/>
      <c r="H129" s="1"/>
      <c r="I129" s="1"/>
    </row>
    <row r="130" spans="5:9" ht="12.75">
      <c r="E130" s="1"/>
      <c r="F130" s="1"/>
      <c r="G130" s="1"/>
      <c r="H130" s="1"/>
      <c r="I130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elaineb</cp:lastModifiedBy>
  <cp:lastPrinted>2008-02-21T15:59:19Z</cp:lastPrinted>
  <dcterms:created xsi:type="dcterms:W3CDTF">2003-01-15T17:12:47Z</dcterms:created>
  <dcterms:modified xsi:type="dcterms:W3CDTF">2008-04-09T17:06:51Z</dcterms:modified>
  <cp:category/>
  <cp:version/>
  <cp:contentType/>
  <cp:contentStatus/>
</cp:coreProperties>
</file>