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19.xml" ContentType="application/vnd.openxmlformats-officedocument.drawing+xml"/>
  <Override PartName="/xl/chartsheets/sheet11.xml" ContentType="application/vnd.openxmlformats-officedocument.spreadsheetml.chartsheet+xml"/>
  <Override PartName="/xl/drawings/drawing2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2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55" yWindow="90" windowWidth="15180" windowHeight="11640" tabRatio="807" activeTab="0"/>
  </bookViews>
  <sheets>
    <sheet name="rural agg graph" sheetId="1" r:id="rId1"/>
    <sheet name="RHAs" sheetId="2" r:id="rId2"/>
    <sheet name="nrth dists" sheetId="3" r:id="rId3"/>
    <sheet name="mid dists" sheetId="4" r:id="rId4"/>
    <sheet name="sth dists" sheetId="5" r:id="rId5"/>
    <sheet name="bnd dists" sheetId="6" r:id="rId6"/>
    <sheet name="time trend graph data" sheetId="7" r:id="rId7"/>
    <sheet name="orig data" sheetId="8" r:id="rId8"/>
    <sheet name="--" sheetId="9" r:id="rId9"/>
    <sheet name="Wpg agg graph" sheetId="10" r:id="rId10"/>
    <sheet name="Wpg CAs" sheetId="11" r:id="rId11"/>
    <sheet name="Wpg low" sheetId="12" r:id="rId12"/>
    <sheet name="Wpg avg" sheetId="13" r:id="rId13"/>
    <sheet name="Wpg hi" sheetId="14" r:id="rId14"/>
  </sheets>
  <definedNames/>
  <calcPr fullCalcOnLoad="1"/>
</workbook>
</file>

<file path=xl/sharedStrings.xml><?xml version="1.0" encoding="utf-8"?>
<sst xmlns="http://schemas.openxmlformats.org/spreadsheetml/2006/main" count="320" uniqueCount="301">
  <si>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</si>
  <si>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</si>
  <si>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</si>
  <si>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</si>
  <si>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</si>
  <si>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</si>
  <si>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</si>
  <si>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</si>
  <si>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</si>
  <si>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</si>
  <si>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</si>
  <si>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</si>
  <si>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</si>
  <si>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</si>
  <si>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</si>
  <si>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</si>
  <si>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A1C-40 Cent Cartier/SFX</t>
  </si>
  <si>
    <t>A1P-40 Cent Portage</t>
  </si>
  <si>
    <t>A1S-40 Cent Seven Regions</t>
  </si>
  <si>
    <t>A2C-40 Cent Carman</t>
  </si>
  <si>
    <t>A2L-40 Cent Swan Lake</t>
  </si>
  <si>
    <t>A3L-40 Cent Louise/Pembina</t>
  </si>
  <si>
    <t>A3M-40 Cent Morden/Winkler</t>
  </si>
  <si>
    <t>A4A-40 Cent Altona</t>
  </si>
  <si>
    <t>A4R-40 Cent Red River</t>
  </si>
  <si>
    <t>BN1-20 Blue Water</t>
  </si>
  <si>
    <t>BN2-20 Brokenhead</t>
  </si>
  <si>
    <t>BN4-20 Iron Rose</t>
  </si>
  <si>
    <t>BN5-20 Springfield</t>
  </si>
  <si>
    <t>BN6-20 Northern Remote</t>
  </si>
  <si>
    <t>BN7-20 Winnipeg River</t>
  </si>
  <si>
    <t>BS1-25 SE Central</t>
  </si>
  <si>
    <t>BS2-25 SE Northern</t>
  </si>
  <si>
    <t>BS3-25 SE Southern</t>
  </si>
  <si>
    <t>BS4-25 SE Western</t>
  </si>
  <si>
    <t>C1-30 IL Northeast</t>
  </si>
  <si>
    <t>C2-30 IL Northwest</t>
  </si>
  <si>
    <t>C3-30 IL Southeast</t>
  </si>
  <si>
    <t>C4-30 IL Southwest</t>
  </si>
  <si>
    <t>D1-70 F Flon/Snow L/Cran</t>
  </si>
  <si>
    <t>D2-70 The Pas/OCN/Kelsey</t>
  </si>
  <si>
    <t>D4-70 Nor-Man Other</t>
  </si>
  <si>
    <t>E1-60 PL Central</t>
  </si>
  <si>
    <t>E2-60 PL East</t>
  </si>
  <si>
    <t>E3-60 PL North</t>
  </si>
  <si>
    <t>E4-60 PL West</t>
  </si>
  <si>
    <t>FB2-80 Thompson</t>
  </si>
  <si>
    <t>FB3-80 Lynn/Leaf/SIL</t>
  </si>
  <si>
    <t>FB4-80 Gillam/Fox Lake</t>
  </si>
  <si>
    <t>FB5-80 Nelson House</t>
  </si>
  <si>
    <t>FB6-80 Norway House</t>
  </si>
  <si>
    <t>FB7-80 Cross Lake</t>
  </si>
  <si>
    <t>FB8-80 Island Lake</t>
  </si>
  <si>
    <t>FB9-80 Thick Por/Pik/Wab</t>
  </si>
  <si>
    <t>FBA-80 Tad/Broch/Lac Br</t>
  </si>
  <si>
    <t>FBB-80 Oxford H &amp; Gods</t>
  </si>
  <si>
    <t>FBC-80 Sha/York/Split/War</t>
  </si>
  <si>
    <t>G1-15 Bdn Rural</t>
  </si>
  <si>
    <t>G21-15 Southwest</t>
  </si>
  <si>
    <t>G22-15 West</t>
  </si>
  <si>
    <t>G23-15 Central</t>
  </si>
  <si>
    <t>G24-15 Southeast</t>
  </si>
  <si>
    <t>G25-15 East</t>
  </si>
  <si>
    <t>G26-15 North End</t>
  </si>
  <si>
    <t>GA11-45 Assin North 1</t>
  </si>
  <si>
    <t>GA12-45 Assin North 2</t>
  </si>
  <si>
    <t>GA21-45 Assin East 1</t>
  </si>
  <si>
    <t>GA22-45 Assin East 2</t>
  </si>
  <si>
    <t>GA31-45 Assin West 1</t>
  </si>
  <si>
    <t>GA32-45 Assin West 2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</si>
  <si>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</si>
  <si>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</si>
  <si>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</si>
  <si>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</si>
  <si>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</si>
  <si>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</si>
  <si>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</si>
  <si>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</si>
  <si>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</si>
  <si>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</si>
  <si>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</si>
  <si>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</si>
  <si>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W002 Assiniboine South</t>
  </si>
  <si>
    <t>W006 Transcona</t>
  </si>
  <si>
    <t>W01A St. James - Assiniboia W</t>
  </si>
  <si>
    <t>W01B St. James - Assiniboia E</t>
  </si>
  <si>
    <t>W03A Fort Garry N</t>
  </si>
  <si>
    <t>W03B Fort Garry S</t>
  </si>
  <si>
    <t>W04A St. Vital North</t>
  </si>
  <si>
    <t>W04B St. Vital South</t>
  </si>
  <si>
    <t>W05A St. Boniface W</t>
  </si>
  <si>
    <t>W05B St. Boniface E</t>
  </si>
  <si>
    <t>W07A River East S</t>
  </si>
  <si>
    <t>W07B River East W</t>
  </si>
  <si>
    <t>W07C River East E</t>
  </si>
  <si>
    <t>W07D River East N</t>
  </si>
  <si>
    <t>W08A Seven Oaks W</t>
  </si>
  <si>
    <t>W08B Seven Oaks E</t>
  </si>
  <si>
    <t>W08C Seven Oaks N</t>
  </si>
  <si>
    <t>W09A Inkster West</t>
  </si>
  <si>
    <t>W09B Inkster East</t>
  </si>
  <si>
    <t>W10A Point Douglas N</t>
  </si>
  <si>
    <t>W10B Point Douglas S</t>
  </si>
  <si>
    <t>W11A Downtown W</t>
  </si>
  <si>
    <t>W11B Downtown E</t>
  </si>
  <si>
    <t>W12A River Heights W</t>
  </si>
  <si>
    <t>W12B River Heights E</t>
  </si>
  <si>
    <t>1990/91</t>
  </si>
  <si>
    <t>1991/92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</si>
  <si>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</si>
  <si>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</si>
  <si>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</si>
  <si>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</si>
  <si>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</si>
  <si>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</si>
  <si>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</si>
  <si>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</si>
  <si>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</si>
  <si>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</si>
  <si>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</si>
  <si>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</si>
  <si>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North</t>
  </si>
  <si>
    <t>South</t>
  </si>
  <si>
    <t>Mid</t>
  </si>
  <si>
    <t>Brandon</t>
  </si>
  <si>
    <t>Manitoba</t>
  </si>
  <si>
    <t>Winnipeg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</si>
  <si>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</si>
  <si>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</si>
  <si>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</si>
  <si>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</si>
  <si>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</si>
  <si>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</si>
  <si>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</si>
  <si>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Burntwood</t>
  </si>
  <si>
    <t>Nor-Man</t>
  </si>
  <si>
    <t>Fort Garry</t>
  </si>
  <si>
    <t>Assiniboine South</t>
  </si>
  <si>
    <t>Transcona</t>
  </si>
  <si>
    <t>St. Boniface</t>
  </si>
  <si>
    <t>River Heights</t>
  </si>
  <si>
    <t>River East</t>
  </si>
  <si>
    <t>St. Vital</t>
  </si>
  <si>
    <t>Seven Oaks</t>
  </si>
  <si>
    <t>St. James - Assiniboia</t>
  </si>
  <si>
    <t>Inkster</t>
  </si>
  <si>
    <t>Downtown</t>
  </si>
  <si>
    <t>Point Douglas</t>
  </si>
  <si>
    <t>SE Northern</t>
  </si>
  <si>
    <t>SE Central</t>
  </si>
  <si>
    <t>SE Western</t>
  </si>
  <si>
    <t>SE Southern</t>
  </si>
  <si>
    <t>Fort Garry S</t>
  </si>
  <si>
    <t>Fort Garry N</t>
  </si>
  <si>
    <t>St. Boniface E</t>
  </si>
  <si>
    <t>St. Boniface W</t>
  </si>
  <si>
    <t>River Heights W</t>
  </si>
  <si>
    <t>River Heights E</t>
  </si>
  <si>
    <t>River East N</t>
  </si>
  <si>
    <t>River East E</t>
  </si>
  <si>
    <t>River East W</t>
  </si>
  <si>
    <t>River East S</t>
  </si>
  <si>
    <t>St. Vital South</t>
  </si>
  <si>
    <t>St. Vital North</t>
  </si>
  <si>
    <t>Seven Oaks W</t>
  </si>
  <si>
    <t>Seven Oaks E</t>
  </si>
  <si>
    <t>Seven Oaks N</t>
  </si>
  <si>
    <t>St. James - Assiniboia W</t>
  </si>
  <si>
    <t>St. James - Assiniboia E</t>
  </si>
  <si>
    <t>Inkster West</t>
  </si>
  <si>
    <t>Inkster East</t>
  </si>
  <si>
    <t>Downtown W</t>
  </si>
  <si>
    <t>Downtown E</t>
  </si>
  <si>
    <t>Point Douglas N</t>
  </si>
  <si>
    <t>Point Douglas S</t>
  </si>
  <si>
    <t>PL West</t>
  </si>
  <si>
    <t>PL Central</t>
  </si>
  <si>
    <t>PL East</t>
  </si>
  <si>
    <t>PL North</t>
  </si>
  <si>
    <t>IL Southwest</t>
  </si>
  <si>
    <t>IL Southeast</t>
  </si>
  <si>
    <t>IL Northeast</t>
  </si>
  <si>
    <t>IL Northwest</t>
  </si>
  <si>
    <t>Count_1990_91</t>
  </si>
  <si>
    <t>Count_1991_92</t>
  </si>
  <si>
    <t>Count_1992_93</t>
  </si>
  <si>
    <t>Count_1993_94</t>
  </si>
  <si>
    <t>Count_1994_95</t>
  </si>
  <si>
    <t>Count_1995_96</t>
  </si>
  <si>
    <t>Count_1996_97</t>
  </si>
  <si>
    <t>Count_1997_98</t>
  </si>
  <si>
    <t>Count_1998_99</t>
  </si>
  <si>
    <t>Count_1999_00</t>
  </si>
  <si>
    <t>Count_2000_01</t>
  </si>
  <si>
    <t>Count_2001_02</t>
  </si>
  <si>
    <t>Count_2002_03</t>
  </si>
  <si>
    <t>Count_2003_04</t>
  </si>
  <si>
    <t>Pop_1990_91</t>
  </si>
  <si>
    <t>Pop_1991_92</t>
  </si>
  <si>
    <t>Pop_1992_93</t>
  </si>
  <si>
    <t>Pop_1993_94</t>
  </si>
  <si>
    <t>Pop_1994_95</t>
  </si>
  <si>
    <t>Pop_1995_96</t>
  </si>
  <si>
    <t>Pop_1996_97</t>
  </si>
  <si>
    <t>Pop_1997_98</t>
  </si>
  <si>
    <t>Pop_1998_99</t>
  </si>
  <si>
    <t>Pop_1999_00</t>
  </si>
  <si>
    <t>Pop_2000_01</t>
  </si>
  <si>
    <t>Pop_2001_02</t>
  </si>
  <si>
    <t>Pop_2002_03</t>
  </si>
  <si>
    <t>Pop_2003_04</t>
  </si>
  <si>
    <t>Crude_1990_91</t>
  </si>
  <si>
    <t>Crude_1991_92</t>
  </si>
  <si>
    <t>Crude_1992_93</t>
  </si>
  <si>
    <t>Crude_1993_94</t>
  </si>
  <si>
    <t>Crude_1994_95</t>
  </si>
  <si>
    <t>Crude_1995_96</t>
  </si>
  <si>
    <t>Crude_1996_97</t>
  </si>
  <si>
    <t>Crude_1997_98</t>
  </si>
  <si>
    <t>Crude_1998_99</t>
  </si>
  <si>
    <t>Crude_1999_00</t>
  </si>
  <si>
    <t>Crude_2000_01</t>
  </si>
  <si>
    <t>Crude_2001_02</t>
  </si>
  <si>
    <t>Crude_2002_03</t>
  </si>
  <si>
    <t>Crude_2003_04</t>
  </si>
  <si>
    <t>CE Altona</t>
  </si>
  <si>
    <t>CE Cartier/SFX</t>
  </si>
  <si>
    <t>CE Red River</t>
  </si>
  <si>
    <t>CE Louise/Pembina</t>
  </si>
  <si>
    <t>CE Morden/Winkler</t>
  </si>
  <si>
    <t>CE Carman</t>
  </si>
  <si>
    <t>CE Swan Lake</t>
  </si>
  <si>
    <t>CE Portage</t>
  </si>
  <si>
    <t>CE Seven Regions</t>
  </si>
  <si>
    <t>BDN Rural</t>
  </si>
  <si>
    <t>BDN Southeast</t>
  </si>
  <si>
    <t>BDN West</t>
  </si>
  <si>
    <t>BDN East</t>
  </si>
  <si>
    <t>BDN North End</t>
  </si>
  <si>
    <t>BDN Southwest</t>
  </si>
  <si>
    <t>BDN Central</t>
  </si>
  <si>
    <t>AS East 2</t>
  </si>
  <si>
    <t>AS North 2</t>
  </si>
  <si>
    <t>AS West 1</t>
  </si>
  <si>
    <t>AS West 2</t>
  </si>
  <si>
    <t>AS North 1</t>
  </si>
  <si>
    <t>AS East 1</t>
  </si>
  <si>
    <t>NE Springfield</t>
  </si>
  <si>
    <t>NE Iron Rose</t>
  </si>
  <si>
    <t>NE Winnipeg River</t>
  </si>
  <si>
    <t>NE Brokenhead</t>
  </si>
  <si>
    <t>NE Blue Water</t>
  </si>
  <si>
    <t>NE Northern Remote</t>
  </si>
  <si>
    <t>NM F Flon/Snow L/Cran</t>
  </si>
  <si>
    <t>NM The Pas/OCN/Kelsey</t>
  </si>
  <si>
    <t>NM Nor-Man Other</t>
  </si>
  <si>
    <t>BW Thompson</t>
  </si>
  <si>
    <t>BW Gillam/Fox Lake</t>
  </si>
  <si>
    <t>BW Lynn/Leaf/SIL</t>
  </si>
  <si>
    <t>BW Thick Por/Pik/Wab</t>
  </si>
  <si>
    <t>BW Island Lake</t>
  </si>
  <si>
    <t>BW Cross Lake</t>
  </si>
  <si>
    <t>BW Norway House</t>
  </si>
  <si>
    <t>BW Tad/Broch/Lac Br</t>
  </si>
  <si>
    <t>BW Oxford H &amp; Gods</t>
  </si>
  <si>
    <t>BW Sha/York/Split/War</t>
  </si>
  <si>
    <t>BW Nelson House</t>
  </si>
  <si>
    <t>Wpg Most Healthy</t>
  </si>
  <si>
    <t>Wpg Average Health</t>
  </si>
  <si>
    <t>Wpg Least Healthy</t>
  </si>
  <si>
    <t>WL Wpg Most Healthy</t>
  </si>
  <si>
    <t>WA Wpg Avg Health</t>
  </si>
  <si>
    <t>WH Wpg Least Healthy</t>
  </si>
  <si>
    <t xml:space="preserve"> </t>
  </si>
  <si>
    <t>Count_2004_05</t>
  </si>
  <si>
    <t>Count_2005_06</t>
  </si>
  <si>
    <t>Pop_2004_05</t>
  </si>
  <si>
    <t>Pop_2005_06</t>
  </si>
  <si>
    <t>Crude_2004_05</t>
  </si>
  <si>
    <t>Crude_2005_06</t>
  </si>
  <si>
    <t>2004/05</t>
  </si>
  <si>
    <t>2005/06</t>
  </si>
  <si>
    <t>Specialist Visits away by Year, RHA, Wpg and Aggregate Region to Test Time Trends,1990/91-2005/06</t>
  </si>
  <si>
    <t>DMS Process</t>
  </si>
  <si>
    <t>Adj_1990_91</t>
  </si>
  <si>
    <t>Adj_1991_92</t>
  </si>
  <si>
    <t>Adj_1992_93</t>
  </si>
  <si>
    <t>Adj_1993_94</t>
  </si>
  <si>
    <t>Adj_1994_95</t>
  </si>
  <si>
    <t>Adj_1995_96</t>
  </si>
  <si>
    <t>Adj_1996_97</t>
  </si>
  <si>
    <t>Adj_1997_98</t>
  </si>
  <si>
    <t>Adj_1998_99</t>
  </si>
  <si>
    <t>Adj_1999_00</t>
  </si>
  <si>
    <t>Adj_2000_01</t>
  </si>
  <si>
    <t>Adj_2001_02</t>
  </si>
  <si>
    <t>Adj_2002_03</t>
  </si>
  <si>
    <t>Adj_2003_04</t>
  </si>
  <si>
    <t>Adj_2004_05</t>
  </si>
  <si>
    <t>Adj_2005_06</t>
  </si>
  <si>
    <t>1999/2000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</si>
</sst>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</numFmts>
  <fonts count="15">
    <font>
      <sz val="10"/>
      <name val="Arial"/>
      <family val="0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Univers 45 Light"/>
      <family val="2"/>
    </font>
    <font>
      <b/>
      <sz val="10"/>
      <name val="Univers 45 Light"/>
      <family val="2"/>
    </font>
    <font>
      <sz val="8"/>
      <name val="Univers 45 Light"/>
      <family val="2"/>
    </font>
    <font>
      <sz val="7"/>
      <name val="Univers 45 Light"/>
      <family val="2"/>
    </font>
    <font>
      <sz val="9"/>
      <name val="Univers 45 Light"/>
      <family val="0"/>
    </font>
    <font>
      <sz val="9.75"/>
      <name val="Univers 45 Light"/>
      <family val="0"/>
    </font>
    <font>
      <sz val="8.75"/>
      <name val="Univers 45 Light"/>
      <family val="0"/>
    </font>
    <font>
      <b/>
      <sz val="11"/>
      <name val="Univers 45 Light"/>
      <family val="2"/>
    </font>
    <font>
      <sz val="8.5"/>
      <name val="Univers 45 Light"/>
      <family val="0"/>
    </font>
    <font>
      <sz val="14"/>
      <name val="Univers 45 Light"/>
      <family val="2"/>
    </font>
    <font>
      <b/>
      <sz val="8"/>
      <name val="Univers 45 Light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19" applyFont="1" applyAlignment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19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3" fillId="2" borderId="0" xfId="19" applyFont="1" applyFill="1" applyAlignment="1">
      <alignment horizontal="center"/>
      <protection/>
    </xf>
    <xf numFmtId="0" fontId="0" fillId="2" borderId="0" xfId="19" applyFont="1" applyFill="1" applyAlignment="1">
      <alignment horizontal="center"/>
      <protection/>
    </xf>
    <xf numFmtId="0" fontId="0" fillId="2" borderId="0" xfId="0" applyFont="1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19" applyFont="1" applyAlignment="1">
      <alignment horizontal="left"/>
      <protection/>
    </xf>
    <xf numFmtId="0" fontId="3" fillId="0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worksheet" Target="worksheets/sheet2.xml" /><Relationship Id="rId9" Type="http://schemas.openxmlformats.org/officeDocument/2006/relationships/worksheet" Target="worksheets/sheet3.xml" /><Relationship Id="rId10" Type="http://schemas.openxmlformats.org/officeDocument/2006/relationships/chartsheet" Target="chartsheets/sheet7.xml" /><Relationship Id="rId11" Type="http://schemas.openxmlformats.org/officeDocument/2006/relationships/chartsheet" Target="chartsheets/sheet8.xml" /><Relationship Id="rId12" Type="http://schemas.openxmlformats.org/officeDocument/2006/relationships/chartsheet" Target="chartsheets/sheet9.xml" /><Relationship Id="rId13" Type="http://schemas.openxmlformats.org/officeDocument/2006/relationships/chartsheet" Target="chartsheets/sheet10.xml" /><Relationship Id="rId14" Type="http://schemas.openxmlformats.org/officeDocument/2006/relationships/chartsheet" Target="chartsheets/sheet11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Figure 15.12: Trends in Non-Winnipeg Proportion of Ambulatory Visits to Specialists Where the Patient Travels Outside of RHA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annual proportion of specialist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1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'time trend graph data'!$A$3</c:f>
              <c:strCache>
                <c:ptCount val="1"/>
                <c:pt idx="0">
                  <c:v>South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data'!$B$3:$Q$3</c:f>
              <c:numCache>
                <c:ptCount val="16"/>
                <c:pt idx="0">
                  <c:v>0.7971201604</c:v>
                </c:pt>
                <c:pt idx="1">
                  <c:v>0.8202034983</c:v>
                </c:pt>
                <c:pt idx="2">
                  <c:v>0.8274039112</c:v>
                </c:pt>
                <c:pt idx="3">
                  <c:v>0.8420132616</c:v>
                </c:pt>
                <c:pt idx="4">
                  <c:v>0.8786097174</c:v>
                </c:pt>
                <c:pt idx="5">
                  <c:v>0.8663251651</c:v>
                </c:pt>
                <c:pt idx="6">
                  <c:v>0.8686418094</c:v>
                </c:pt>
                <c:pt idx="7">
                  <c:v>0.8668700459</c:v>
                </c:pt>
                <c:pt idx="8">
                  <c:v>0.878210149</c:v>
                </c:pt>
                <c:pt idx="9">
                  <c:v>0.8802042374</c:v>
                </c:pt>
                <c:pt idx="10">
                  <c:v>0.8861574836</c:v>
                </c:pt>
                <c:pt idx="11">
                  <c:v>0.8979151874</c:v>
                </c:pt>
                <c:pt idx="12">
                  <c:v>0.8876404526</c:v>
                </c:pt>
                <c:pt idx="13">
                  <c:v>0.8940975816</c:v>
                </c:pt>
                <c:pt idx="14">
                  <c:v>0.8897152798</c:v>
                </c:pt>
                <c:pt idx="15">
                  <c:v>0.8958242982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'time trend graph data'!$A$4</c:f>
              <c:strCache>
                <c:ptCount val="1"/>
                <c:pt idx="0">
                  <c:v>Mid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data'!$B$4:$Q$4</c:f>
              <c:numCache>
                <c:ptCount val="16"/>
                <c:pt idx="0">
                  <c:v>0.8464239838</c:v>
                </c:pt>
                <c:pt idx="1">
                  <c:v>0.8522145832</c:v>
                </c:pt>
                <c:pt idx="2">
                  <c:v>0.8454412965</c:v>
                </c:pt>
                <c:pt idx="3">
                  <c:v>0.85230657</c:v>
                </c:pt>
                <c:pt idx="4">
                  <c:v>0.8499576452</c:v>
                </c:pt>
                <c:pt idx="5">
                  <c:v>0.8591521985</c:v>
                </c:pt>
                <c:pt idx="6">
                  <c:v>0.8611394425</c:v>
                </c:pt>
                <c:pt idx="7">
                  <c:v>0.8436798013</c:v>
                </c:pt>
                <c:pt idx="8">
                  <c:v>0.8439597132</c:v>
                </c:pt>
                <c:pt idx="9">
                  <c:v>0.8609705876</c:v>
                </c:pt>
                <c:pt idx="10">
                  <c:v>0.8696703081</c:v>
                </c:pt>
                <c:pt idx="11">
                  <c:v>0.8475712667</c:v>
                </c:pt>
                <c:pt idx="12">
                  <c:v>0.8518526998</c:v>
                </c:pt>
                <c:pt idx="13">
                  <c:v>0.8614763853</c:v>
                </c:pt>
                <c:pt idx="14">
                  <c:v>0.8575093364</c:v>
                </c:pt>
                <c:pt idx="15">
                  <c:v>0.8584883727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'time trend graph data'!$A$5</c:f>
              <c:strCache>
                <c:ptCount val="1"/>
                <c:pt idx="0">
                  <c:v>North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data'!$B$5:$Q$5</c:f>
              <c:numCache>
                <c:ptCount val="16"/>
                <c:pt idx="0">
                  <c:v>0.8908695453</c:v>
                </c:pt>
                <c:pt idx="1">
                  <c:v>0.8750785563</c:v>
                </c:pt>
                <c:pt idx="2">
                  <c:v>0.8803757498</c:v>
                </c:pt>
                <c:pt idx="3">
                  <c:v>0.882163461</c:v>
                </c:pt>
                <c:pt idx="4">
                  <c:v>0.8836437971</c:v>
                </c:pt>
                <c:pt idx="5">
                  <c:v>0.8910041299</c:v>
                </c:pt>
                <c:pt idx="6">
                  <c:v>0.8900401216</c:v>
                </c:pt>
                <c:pt idx="7">
                  <c:v>0.849282442</c:v>
                </c:pt>
                <c:pt idx="8">
                  <c:v>0.8271777855</c:v>
                </c:pt>
                <c:pt idx="9">
                  <c:v>0.8457324554</c:v>
                </c:pt>
                <c:pt idx="10">
                  <c:v>0.8258921821</c:v>
                </c:pt>
                <c:pt idx="11">
                  <c:v>0.8283280996</c:v>
                </c:pt>
                <c:pt idx="12">
                  <c:v>0.8195231827</c:v>
                </c:pt>
                <c:pt idx="13">
                  <c:v>0.8166760578</c:v>
                </c:pt>
                <c:pt idx="14">
                  <c:v>0.7992541276</c:v>
                </c:pt>
                <c:pt idx="15">
                  <c:v>0.7899424243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'time trend graph data'!$A$6</c:f>
              <c:strCache>
                <c:ptCount val="1"/>
                <c:pt idx="0">
                  <c:v>Brandon</c:v>
                </c:pt>
              </c:strCache>
            </c:strRef>
          </c:tx>
          <c:spPr>
            <a:ln w="254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data'!$B$6:$Q$6</c:f>
              <c:numCache>
                <c:ptCount val="16"/>
                <c:pt idx="0">
                  <c:v>0.0691293914</c:v>
                </c:pt>
                <c:pt idx="1">
                  <c:v>0.068939441</c:v>
                </c:pt>
                <c:pt idx="2">
                  <c:v>0.0709043544</c:v>
                </c:pt>
                <c:pt idx="3">
                  <c:v>0.0844982049</c:v>
                </c:pt>
                <c:pt idx="4">
                  <c:v>0.0804942013</c:v>
                </c:pt>
                <c:pt idx="5">
                  <c:v>0.0788148622</c:v>
                </c:pt>
                <c:pt idx="6">
                  <c:v>0.0940953087</c:v>
                </c:pt>
                <c:pt idx="7">
                  <c:v>0.124091667</c:v>
                </c:pt>
                <c:pt idx="8">
                  <c:v>0.1278003651</c:v>
                </c:pt>
                <c:pt idx="9">
                  <c:v>0.1237376974</c:v>
                </c:pt>
                <c:pt idx="10">
                  <c:v>0.1286109603</c:v>
                </c:pt>
                <c:pt idx="11">
                  <c:v>0.1444054232</c:v>
                </c:pt>
                <c:pt idx="12">
                  <c:v>0.1835844399</c:v>
                </c:pt>
                <c:pt idx="13">
                  <c:v>0.2052350731</c:v>
                </c:pt>
                <c:pt idx="14">
                  <c:v>0.2088423844</c:v>
                </c:pt>
                <c:pt idx="15">
                  <c:v>0.218225439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'time trend graph data'!$A$7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data'!$B$7:$Q$7</c:f>
              <c:numCache>
                <c:ptCount val="16"/>
                <c:pt idx="0">
                  <c:v>0.1559300954</c:v>
                </c:pt>
                <c:pt idx="1">
                  <c:v>0.164183196</c:v>
                </c:pt>
                <c:pt idx="2">
                  <c:v>0.1683717389</c:v>
                </c:pt>
                <c:pt idx="3">
                  <c:v>0.166540626</c:v>
                </c:pt>
                <c:pt idx="4">
                  <c:v>0.170090851</c:v>
                </c:pt>
                <c:pt idx="5">
                  <c:v>0.1720830563</c:v>
                </c:pt>
                <c:pt idx="6">
                  <c:v>0.1820094582</c:v>
                </c:pt>
                <c:pt idx="7">
                  <c:v>0.1776619533</c:v>
                </c:pt>
                <c:pt idx="8">
                  <c:v>0.1808591847</c:v>
                </c:pt>
                <c:pt idx="9">
                  <c:v>0.1803817253</c:v>
                </c:pt>
                <c:pt idx="10">
                  <c:v>0.1884228873</c:v>
                </c:pt>
                <c:pt idx="11">
                  <c:v>0.1903348716</c:v>
                </c:pt>
                <c:pt idx="12">
                  <c:v>0.1873205004</c:v>
                </c:pt>
                <c:pt idx="13">
                  <c:v>0.1909065991</c:v>
                </c:pt>
                <c:pt idx="14">
                  <c:v>0.1962044249</c:v>
                </c:pt>
                <c:pt idx="15">
                  <c:v>0.1987491875</c:v>
                </c:pt>
              </c:numCache>
            </c:numRef>
          </c:val>
          <c:smooth val="0"/>
        </c:ser>
        <c:marker val="1"/>
        <c:axId val="61304809"/>
        <c:axId val="14872370"/>
      </c:lineChart>
      <c:catAx>
        <c:axId val="613048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4872370"/>
        <c:crosses val="autoZero"/>
        <c:auto val="1"/>
        <c:lblOffset val="100"/>
        <c:noMultiLvlLbl val="0"/>
      </c:catAx>
      <c:valAx>
        <c:axId val="14872370"/>
        <c:scaling>
          <c:orientation val="minMax"/>
          <c:max val="1"/>
          <c:min val="0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61304809"/>
        <c:crossesAt val="1"/>
        <c:crossBetween val="between"/>
        <c:dispUnits/>
        <c:majorUnit val="0.2"/>
        <c:minorUnit val="0.2"/>
      </c:valAx>
      <c:spPr>
        <a:solidFill>
          <a:srgbClr val="FFFFFF"/>
        </a:solidFill>
        <a:ln w="3175">
          <a:solidFill/>
        </a:ln>
      </c:spPr>
    </c:plotArea>
    <c:legend>
      <c:legendPos val="r"/>
      <c:layout>
        <c:manualLayout>
          <c:xMode val="edge"/>
          <c:yMode val="edge"/>
          <c:x val="0.50825"/>
          <c:y val="0.319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Winnipeg Average Health Neighborhood Clusters Ambulatory Visits to Specialists Where the Patient Travels Outside of RHA</a:t>
            </a:r>
            <a:r>
              <a:rPr lang="en-US" cap="none" sz="1200" b="1" i="0" u="none" baseline="0"/>
              <a:t>
</a:t>
            </a:r>
            <a:r>
              <a:rPr lang="en-US" cap="none" sz="800" b="0" i="0" u="none" baseline="0"/>
              <a:t>Age-adjusted annual proportion of specialist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5"/>
          <c:w val="0.989"/>
          <c:h val="0.7775"/>
        </c:manualLayout>
      </c:layout>
      <c:lineChart>
        <c:grouping val="standard"/>
        <c:varyColors val="0"/>
        <c:ser>
          <c:idx val="0"/>
          <c:order val="0"/>
          <c:tx>
            <c:strRef>
              <c:f>'time trend graph data'!$A$95</c:f>
              <c:strCache>
                <c:ptCount val="1"/>
                <c:pt idx="0">
                  <c:v>River Heights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data'!$B$95:$Q$95</c:f>
              <c:numCache>
                <c:ptCount val="16"/>
                <c:pt idx="0">
                  <c:v>0.0009829907</c:v>
                </c:pt>
                <c:pt idx="1">
                  <c:v>0.0010173455</c:v>
                </c:pt>
                <c:pt idx="2">
                  <c:v>0.0020923126</c:v>
                </c:pt>
                <c:pt idx="3">
                  <c:v>0.0007963543</c:v>
                </c:pt>
                <c:pt idx="4">
                  <c:v>0.0014794897</c:v>
                </c:pt>
                <c:pt idx="5">
                  <c:v>0.0020290452</c:v>
                </c:pt>
                <c:pt idx="6">
                  <c:v>0.0011934746</c:v>
                </c:pt>
                <c:pt idx="7">
                  <c:v>0.0014136834</c:v>
                </c:pt>
                <c:pt idx="8">
                  <c:v>0.0022089592</c:v>
                </c:pt>
                <c:pt idx="9">
                  <c:v>0.0006265155</c:v>
                </c:pt>
                <c:pt idx="10">
                  <c:v>0.0007618624</c:v>
                </c:pt>
                <c:pt idx="11">
                  <c:v>0.001670951</c:v>
                </c:pt>
                <c:pt idx="12">
                  <c:v>0.0017894426</c:v>
                </c:pt>
                <c:pt idx="13">
                  <c:v>0.0012363764</c:v>
                </c:pt>
                <c:pt idx="14">
                  <c:v>0.0036898667</c:v>
                </c:pt>
                <c:pt idx="15">
                  <c:v>0.0013591163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'time trend graph data'!$A$97</c:f>
              <c:strCache>
                <c:ptCount val="1"/>
                <c:pt idx="0">
                  <c:v>St. Vital North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data'!$B$97:$Q$97</c:f>
              <c:numCache>
                <c:ptCount val="16"/>
                <c:pt idx="0">
                  <c:v>0.0009474064</c:v>
                </c:pt>
                <c:pt idx="1">
                  <c:v>0.0014312436</c:v>
                </c:pt>
                <c:pt idx="2">
                  <c:v>0.002425387</c:v>
                </c:pt>
                <c:pt idx="3">
                  <c:v>0.0011230324</c:v>
                </c:pt>
                <c:pt idx="4">
                  <c:v>0.0013469528</c:v>
                </c:pt>
                <c:pt idx="5">
                  <c:v>0.0023096094</c:v>
                </c:pt>
                <c:pt idx="6">
                  <c:v>0.0016525983</c:v>
                </c:pt>
                <c:pt idx="7">
                  <c:v>0.0010725171</c:v>
                </c:pt>
                <c:pt idx="8">
                  <c:v>0.0016327923</c:v>
                </c:pt>
                <c:pt idx="9">
                  <c:v>0.0004013674</c:v>
                </c:pt>
                <c:pt idx="10">
                  <c:v>0.0015165413</c:v>
                </c:pt>
                <c:pt idx="11">
                  <c:v>0.0015117248</c:v>
                </c:pt>
                <c:pt idx="12">
                  <c:v>0.0008755441</c:v>
                </c:pt>
                <c:pt idx="13">
                  <c:v>0.0015227172</c:v>
                </c:pt>
                <c:pt idx="14">
                  <c:v>0.0047291639</c:v>
                </c:pt>
                <c:pt idx="15">
                  <c:v>0.0014719907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'time trend graph data'!$A$101</c:f>
              <c:strCache>
                <c:ptCount val="1"/>
                <c:pt idx="0">
                  <c:v>River East 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data'!$B$101:$Q$101</c:f>
              <c:numCache>
                <c:ptCount val="16"/>
                <c:pt idx="0">
                  <c:v>0.0009392738</c:v>
                </c:pt>
                <c:pt idx="1">
                  <c:v>0.001697265</c:v>
                </c:pt>
                <c:pt idx="2">
                  <c:v>0.0030361971</c:v>
                </c:pt>
                <c:pt idx="3">
                  <c:v>0.0017168244</c:v>
                </c:pt>
                <c:pt idx="4">
                  <c:v>0.0025668656</c:v>
                </c:pt>
                <c:pt idx="5">
                  <c:v>0.0044307864</c:v>
                </c:pt>
                <c:pt idx="6">
                  <c:v>0.0024489874</c:v>
                </c:pt>
                <c:pt idx="7">
                  <c:v>0.0031861978</c:v>
                </c:pt>
                <c:pt idx="8">
                  <c:v>0.0035317171</c:v>
                </c:pt>
                <c:pt idx="9">
                  <c:v>0.0014662098</c:v>
                </c:pt>
                <c:pt idx="10">
                  <c:v>0.0007960813</c:v>
                </c:pt>
                <c:pt idx="11">
                  <c:v>0.0015601693</c:v>
                </c:pt>
                <c:pt idx="12">
                  <c:v>0.0010605919</c:v>
                </c:pt>
                <c:pt idx="13">
                  <c:v>0.0020140091</c:v>
                </c:pt>
                <c:pt idx="14">
                  <c:v>0.0030279182</c:v>
                </c:pt>
                <c:pt idx="15">
                  <c:v>0.0018393954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'time trend graph data'!$A$104</c:f>
              <c:strCache>
                <c:ptCount val="1"/>
                <c:pt idx="0">
                  <c:v>Transcona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data'!$B$104:$Q$104</c:f>
              <c:numCache>
                <c:ptCount val="16"/>
                <c:pt idx="0">
                  <c:v>0.0018023885</c:v>
                </c:pt>
                <c:pt idx="1">
                  <c:v>0.002154119</c:v>
                </c:pt>
                <c:pt idx="2">
                  <c:v>0.0030915207</c:v>
                </c:pt>
                <c:pt idx="3">
                  <c:v>0.0020437427</c:v>
                </c:pt>
                <c:pt idx="4">
                  <c:v>0.0031593517</c:v>
                </c:pt>
                <c:pt idx="5">
                  <c:v>0.0032782854</c:v>
                </c:pt>
                <c:pt idx="6">
                  <c:v>0.0024646614</c:v>
                </c:pt>
                <c:pt idx="7">
                  <c:v>0.001762314</c:v>
                </c:pt>
                <c:pt idx="8">
                  <c:v>0.0042940845</c:v>
                </c:pt>
                <c:pt idx="9">
                  <c:v>0.0020640998</c:v>
                </c:pt>
                <c:pt idx="10">
                  <c:v>0.0019567954</c:v>
                </c:pt>
                <c:pt idx="11">
                  <c:v>0.0015678084</c:v>
                </c:pt>
                <c:pt idx="12">
                  <c:v>0.0023093492</c:v>
                </c:pt>
                <c:pt idx="13">
                  <c:v>0.0017399069</c:v>
                </c:pt>
                <c:pt idx="14">
                  <c:v>0.0030776111</c:v>
                </c:pt>
                <c:pt idx="15">
                  <c:v>0.0015108522</c:v>
                </c:pt>
              </c:numCache>
            </c:numRef>
          </c:val>
          <c:smooth val="0"/>
        </c:ser>
        <c:ser>
          <c:idx val="8"/>
          <c:order val="4"/>
          <c:tx>
            <c:strRef>
              <c:f>'time trend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data'!$B$13:$Q$13</c:f>
              <c:numCache>
                <c:ptCount val="16"/>
                <c:pt idx="0">
                  <c:v>0.1559300954</c:v>
                </c:pt>
                <c:pt idx="1">
                  <c:v>0.164183196</c:v>
                </c:pt>
                <c:pt idx="2">
                  <c:v>0.1683717389</c:v>
                </c:pt>
                <c:pt idx="3">
                  <c:v>0.166540626</c:v>
                </c:pt>
                <c:pt idx="4">
                  <c:v>0.170090851</c:v>
                </c:pt>
                <c:pt idx="5">
                  <c:v>0.1720830563</c:v>
                </c:pt>
                <c:pt idx="6">
                  <c:v>0.1820094582</c:v>
                </c:pt>
                <c:pt idx="7">
                  <c:v>0.1776619533</c:v>
                </c:pt>
                <c:pt idx="8">
                  <c:v>0.1808591847</c:v>
                </c:pt>
                <c:pt idx="9">
                  <c:v>0.1803817253</c:v>
                </c:pt>
                <c:pt idx="10">
                  <c:v>0.1884228873</c:v>
                </c:pt>
                <c:pt idx="11">
                  <c:v>0.1903348716</c:v>
                </c:pt>
                <c:pt idx="12">
                  <c:v>0.1873205004</c:v>
                </c:pt>
                <c:pt idx="13">
                  <c:v>0.1909065991</c:v>
                </c:pt>
                <c:pt idx="14">
                  <c:v>0.1962044249</c:v>
                </c:pt>
                <c:pt idx="15">
                  <c:v>0.1987491875</c:v>
                </c:pt>
              </c:numCache>
            </c:numRef>
          </c:val>
          <c:smooth val="0"/>
        </c:ser>
        <c:ser>
          <c:idx val="4"/>
          <c:order val="5"/>
          <c:tx>
            <c:strRef>
              <c:f>'time trend graph data'!$A$105</c:f>
              <c:strCache>
                <c:ptCount val="1"/>
                <c:pt idx="0">
                  <c:v>Seven Oaks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data'!$B$105:$Q$105</c:f>
              <c:numCache>
                <c:ptCount val="16"/>
                <c:pt idx="0">
                  <c:v>0.001326935</c:v>
                </c:pt>
                <c:pt idx="1">
                  <c:v>0.0020029714</c:v>
                </c:pt>
                <c:pt idx="2">
                  <c:v>0.0015383501</c:v>
                </c:pt>
                <c:pt idx="3">
                  <c:v>0.0009515705</c:v>
                </c:pt>
                <c:pt idx="4">
                  <c:v>0.0032422188</c:v>
                </c:pt>
                <c:pt idx="5">
                  <c:v>0.0023907115</c:v>
                </c:pt>
                <c:pt idx="6">
                  <c:v>0.0019026162</c:v>
                </c:pt>
                <c:pt idx="7">
                  <c:v>0.0009967067</c:v>
                </c:pt>
                <c:pt idx="8">
                  <c:v>0.0023480902</c:v>
                </c:pt>
                <c:pt idx="9">
                  <c:v>0.0010537504</c:v>
                </c:pt>
                <c:pt idx="10">
                  <c:v>0.001797098</c:v>
                </c:pt>
                <c:pt idx="11">
                  <c:v>0.000811353</c:v>
                </c:pt>
                <c:pt idx="12">
                  <c:v>0.0007330148</c:v>
                </c:pt>
                <c:pt idx="13">
                  <c:v>0.0013100913</c:v>
                </c:pt>
                <c:pt idx="14">
                  <c:v>0.0018236008</c:v>
                </c:pt>
                <c:pt idx="15">
                  <c:v>0.0012065352</c:v>
                </c:pt>
              </c:numCache>
            </c:numRef>
          </c:val>
          <c:smooth val="0"/>
        </c:ser>
        <c:ser>
          <c:idx val="5"/>
          <c:order val="6"/>
          <c:tx>
            <c:strRef>
              <c:f>'time trend graph data'!$A$106</c:f>
              <c:strCache>
                <c:ptCount val="1"/>
                <c:pt idx="0">
                  <c:v>Seven Oaks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data'!$B$106:$Q$106</c:f>
              <c:numCache>
                <c:ptCount val="16"/>
                <c:pt idx="0">
                  <c:v>0.001399313</c:v>
                </c:pt>
                <c:pt idx="1">
                  <c:v>0.0032336478</c:v>
                </c:pt>
                <c:pt idx="2">
                  <c:v>0.0033833258</c:v>
                </c:pt>
                <c:pt idx="3">
                  <c:v>0.0032755337</c:v>
                </c:pt>
                <c:pt idx="4">
                  <c:v>0.0028966187</c:v>
                </c:pt>
                <c:pt idx="5">
                  <c:v>0.0024655686</c:v>
                </c:pt>
                <c:pt idx="6">
                  <c:v>0.0028961102</c:v>
                </c:pt>
                <c:pt idx="7">
                  <c:v>0.0024792958</c:v>
                </c:pt>
                <c:pt idx="8">
                  <c:v>0.002979994</c:v>
                </c:pt>
                <c:pt idx="9">
                  <c:v>0.0019614894</c:v>
                </c:pt>
                <c:pt idx="10">
                  <c:v>0.0023688904</c:v>
                </c:pt>
                <c:pt idx="11">
                  <c:v>0.00210657</c:v>
                </c:pt>
                <c:pt idx="12">
                  <c:v>0.0018361151</c:v>
                </c:pt>
                <c:pt idx="13">
                  <c:v>0.002604357</c:v>
                </c:pt>
                <c:pt idx="14">
                  <c:v>0.00235776</c:v>
                </c:pt>
                <c:pt idx="15">
                  <c:v>0.0018260159</c:v>
                </c:pt>
              </c:numCache>
            </c:numRef>
          </c:val>
          <c:smooth val="0"/>
        </c:ser>
        <c:ser>
          <c:idx val="6"/>
          <c:order val="7"/>
          <c:tx>
            <c:strRef>
              <c:f>'time trend graph data'!$A$107</c:f>
              <c:strCache>
                <c:ptCount val="1"/>
                <c:pt idx="0">
                  <c:v>Seven Oaks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data'!$B$107:$Q$107</c:f>
              <c:numCache>
                <c:ptCount val="16"/>
                <c:pt idx="0">
                  <c:v>0.00210914</c:v>
                </c:pt>
                <c:pt idx="4">
                  <c:v>0.0097933833</c:v>
                </c:pt>
                <c:pt idx="5">
                  <c:v>0.0091092249</c:v>
                </c:pt>
                <c:pt idx="6">
                  <c:v>0.0047659696</c:v>
                </c:pt>
                <c:pt idx="7">
                  <c:v>0.0039176317</c:v>
                </c:pt>
                <c:pt idx="8">
                  <c:v>0.0046544904</c:v>
                </c:pt>
                <c:pt idx="9">
                  <c:v>0.003831918</c:v>
                </c:pt>
                <c:pt idx="10">
                  <c:v>0.0043952444</c:v>
                </c:pt>
                <c:pt idx="11">
                  <c:v>0.0066353225</c:v>
                </c:pt>
                <c:pt idx="12">
                  <c:v>0.0035816693</c:v>
                </c:pt>
                <c:pt idx="13">
                  <c:v>0.0043237156</c:v>
                </c:pt>
                <c:pt idx="14">
                  <c:v>0.004723642</c:v>
                </c:pt>
                <c:pt idx="15">
                  <c:v>0.0036377106</c:v>
                </c:pt>
              </c:numCache>
            </c:numRef>
          </c:val>
          <c:smooth val="0"/>
        </c:ser>
        <c:ser>
          <c:idx val="7"/>
          <c:order val="8"/>
          <c:tx>
            <c:strRef>
              <c:f>'time trend graph data'!$A$112</c:f>
              <c:strCache>
                <c:ptCount val="1"/>
                <c:pt idx="0">
                  <c:v>Downtown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data'!$B$112:$Q$112</c:f>
              <c:numCache>
                <c:ptCount val="16"/>
                <c:pt idx="0">
                  <c:v>0.0016069289</c:v>
                </c:pt>
                <c:pt idx="1">
                  <c:v>0.0016220687</c:v>
                </c:pt>
                <c:pt idx="2">
                  <c:v>0.0029378976</c:v>
                </c:pt>
                <c:pt idx="3">
                  <c:v>0.0024840354</c:v>
                </c:pt>
                <c:pt idx="4">
                  <c:v>0.0029063849</c:v>
                </c:pt>
                <c:pt idx="5">
                  <c:v>0.0023793257</c:v>
                </c:pt>
                <c:pt idx="6">
                  <c:v>0.0017791133</c:v>
                </c:pt>
                <c:pt idx="7">
                  <c:v>0.0013146561</c:v>
                </c:pt>
                <c:pt idx="8">
                  <c:v>0.0020828196</c:v>
                </c:pt>
                <c:pt idx="9">
                  <c:v>0.001787916</c:v>
                </c:pt>
                <c:pt idx="10">
                  <c:v>0.0018100407</c:v>
                </c:pt>
                <c:pt idx="11">
                  <c:v>0.001813726</c:v>
                </c:pt>
                <c:pt idx="12">
                  <c:v>0.0021032003</c:v>
                </c:pt>
                <c:pt idx="13">
                  <c:v>0.0018595291</c:v>
                </c:pt>
                <c:pt idx="14">
                  <c:v>0.0034867385</c:v>
                </c:pt>
                <c:pt idx="15">
                  <c:v>0.0021835784</c:v>
                </c:pt>
              </c:numCache>
            </c:numRef>
          </c:val>
          <c:smooth val="0"/>
        </c:ser>
        <c:marker val="1"/>
        <c:axId val="61590547"/>
        <c:axId val="17444012"/>
      </c:lineChart>
      <c:catAx>
        <c:axId val="6159054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7444012"/>
        <c:crosses val="autoZero"/>
        <c:auto val="1"/>
        <c:lblOffset val="100"/>
        <c:noMultiLvlLbl val="0"/>
      </c:catAx>
      <c:valAx>
        <c:axId val="17444012"/>
        <c:scaling>
          <c:orientation val="minMax"/>
          <c:max val="1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crossAx val="6159054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325"/>
          <c:y val="0.9135"/>
          <c:w val="0.84675"/>
          <c:h val="0.084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11425"/>
          <c:w val="0.989"/>
          <c:h val="0.79125"/>
        </c:manualLayout>
      </c:layout>
      <c:lineChart>
        <c:grouping val="standard"/>
        <c:varyColors val="0"/>
        <c:ser>
          <c:idx val="0"/>
          <c:order val="0"/>
          <c:tx>
            <c:strRef>
              <c:f>'time trend graph data'!$A$103</c:f>
              <c:strCache>
                <c:ptCount val="1"/>
                <c:pt idx="0">
                  <c:v>St. Boniface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data'!$B$103:$Q$103</c:f>
              <c:numCache>
                <c:ptCount val="16"/>
                <c:pt idx="0">
                  <c:v>0.0011740587</c:v>
                </c:pt>
                <c:pt idx="1">
                  <c:v>0.0023289896</c:v>
                </c:pt>
                <c:pt idx="2">
                  <c:v>0.0014739388</c:v>
                </c:pt>
                <c:pt idx="3">
                  <c:v>0.0021800339</c:v>
                </c:pt>
                <c:pt idx="4">
                  <c:v>0.0034419258</c:v>
                </c:pt>
                <c:pt idx="5">
                  <c:v>0.0052553772</c:v>
                </c:pt>
                <c:pt idx="6">
                  <c:v>0.0044706078</c:v>
                </c:pt>
                <c:pt idx="7">
                  <c:v>0.0032942926</c:v>
                </c:pt>
                <c:pt idx="8">
                  <c:v>0.0019936711</c:v>
                </c:pt>
                <c:pt idx="9">
                  <c:v>0.0014611187</c:v>
                </c:pt>
                <c:pt idx="10">
                  <c:v>0.0010722337</c:v>
                </c:pt>
                <c:pt idx="11">
                  <c:v>0.0013971717</c:v>
                </c:pt>
                <c:pt idx="12">
                  <c:v>0.0007421445</c:v>
                </c:pt>
                <c:pt idx="13">
                  <c:v>0.0009358447</c:v>
                </c:pt>
                <c:pt idx="14">
                  <c:v>0.002115474</c:v>
                </c:pt>
                <c:pt idx="15">
                  <c:v>0.0015493624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'time trend graph data'!$A$109</c:f>
              <c:strCache>
                <c:ptCount val="1"/>
                <c:pt idx="0">
                  <c:v>St. James - Assiniboia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data'!$B$109:$Q$109</c:f>
              <c:numCache>
                <c:ptCount val="16"/>
                <c:pt idx="0">
                  <c:v>0.0011522874</c:v>
                </c:pt>
                <c:pt idx="1">
                  <c:v>0.0020437082</c:v>
                </c:pt>
                <c:pt idx="2">
                  <c:v>0.0044478848</c:v>
                </c:pt>
                <c:pt idx="3">
                  <c:v>0.0013923731</c:v>
                </c:pt>
                <c:pt idx="4">
                  <c:v>0.0016649512</c:v>
                </c:pt>
                <c:pt idx="5">
                  <c:v>0.0019027271</c:v>
                </c:pt>
                <c:pt idx="6">
                  <c:v>0.001929083</c:v>
                </c:pt>
                <c:pt idx="7">
                  <c:v>0.0015375789</c:v>
                </c:pt>
                <c:pt idx="8">
                  <c:v>0.0013808575</c:v>
                </c:pt>
                <c:pt idx="9">
                  <c:v>0.0011893327</c:v>
                </c:pt>
                <c:pt idx="10">
                  <c:v>0.001387442</c:v>
                </c:pt>
                <c:pt idx="11">
                  <c:v>0.0016082512</c:v>
                </c:pt>
                <c:pt idx="12">
                  <c:v>0.0010054028</c:v>
                </c:pt>
                <c:pt idx="13">
                  <c:v>0.0010096328</c:v>
                </c:pt>
                <c:pt idx="14">
                  <c:v>0.0019196859</c:v>
                </c:pt>
                <c:pt idx="15">
                  <c:v>0.0011369415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'time trend graph data'!$A$111</c:f>
              <c:strCache>
                <c:ptCount val="1"/>
                <c:pt idx="0">
                  <c:v>Inkster 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data'!$B$111:$Q$111</c:f>
              <c:numCache>
                <c:ptCount val="16"/>
                <c:pt idx="0">
                  <c:v>0.0016388856</c:v>
                </c:pt>
                <c:pt idx="1">
                  <c:v>0.0021891135</c:v>
                </c:pt>
                <c:pt idx="2">
                  <c:v>0.0025121119</c:v>
                </c:pt>
                <c:pt idx="3">
                  <c:v>0.0014159538</c:v>
                </c:pt>
                <c:pt idx="4">
                  <c:v>0.003019863</c:v>
                </c:pt>
                <c:pt idx="5">
                  <c:v>0.0033808248</c:v>
                </c:pt>
                <c:pt idx="6">
                  <c:v>0.0019515318</c:v>
                </c:pt>
                <c:pt idx="7">
                  <c:v>0.001360586</c:v>
                </c:pt>
                <c:pt idx="8">
                  <c:v>0.0018236288</c:v>
                </c:pt>
                <c:pt idx="9">
                  <c:v>0.0006969062</c:v>
                </c:pt>
                <c:pt idx="10">
                  <c:v>0.00126719</c:v>
                </c:pt>
                <c:pt idx="11">
                  <c:v>0.0014790726</c:v>
                </c:pt>
                <c:pt idx="12">
                  <c:v>0.0024612998</c:v>
                </c:pt>
                <c:pt idx="13">
                  <c:v>0.0018982113</c:v>
                </c:pt>
                <c:pt idx="14">
                  <c:v>0.0040447937</c:v>
                </c:pt>
                <c:pt idx="15">
                  <c:v>0.0023230751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'time trend graph data'!$A$113</c:f>
              <c:strCache>
                <c:ptCount val="1"/>
                <c:pt idx="0">
                  <c:v>Downtown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data'!$B$113:$Q$113</c:f>
              <c:numCache>
                <c:ptCount val="16"/>
                <c:pt idx="0">
                  <c:v>0.0023499231</c:v>
                </c:pt>
                <c:pt idx="1">
                  <c:v>0.0031780927</c:v>
                </c:pt>
                <c:pt idx="2">
                  <c:v>0.0030763191</c:v>
                </c:pt>
                <c:pt idx="3">
                  <c:v>0.0026136698</c:v>
                </c:pt>
                <c:pt idx="4">
                  <c:v>0.0032526564</c:v>
                </c:pt>
                <c:pt idx="5">
                  <c:v>0.0044568036</c:v>
                </c:pt>
                <c:pt idx="6">
                  <c:v>0.0036876808</c:v>
                </c:pt>
                <c:pt idx="7">
                  <c:v>0.0028208506</c:v>
                </c:pt>
                <c:pt idx="8">
                  <c:v>0.0041850199</c:v>
                </c:pt>
                <c:pt idx="9">
                  <c:v>0.0030264143</c:v>
                </c:pt>
                <c:pt idx="10">
                  <c:v>0.0034362568</c:v>
                </c:pt>
                <c:pt idx="11">
                  <c:v>0.0040515954</c:v>
                </c:pt>
                <c:pt idx="12">
                  <c:v>0.0034282426</c:v>
                </c:pt>
                <c:pt idx="13">
                  <c:v>0.0039932271</c:v>
                </c:pt>
                <c:pt idx="14">
                  <c:v>0.0088002607</c:v>
                </c:pt>
                <c:pt idx="15">
                  <c:v>0.0114809455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'time trend graph data'!$A$114</c:f>
              <c:strCache>
                <c:ptCount val="1"/>
                <c:pt idx="0">
                  <c:v>Point Douglas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data'!$B$114:$Q$114</c:f>
              <c:numCache>
                <c:ptCount val="16"/>
                <c:pt idx="0">
                  <c:v>0.0011768735</c:v>
                </c:pt>
                <c:pt idx="1">
                  <c:v>0.0025219003</c:v>
                </c:pt>
                <c:pt idx="2">
                  <c:v>0.0029999267</c:v>
                </c:pt>
                <c:pt idx="3">
                  <c:v>0.0026050497</c:v>
                </c:pt>
                <c:pt idx="4">
                  <c:v>0.003731004</c:v>
                </c:pt>
                <c:pt idx="5">
                  <c:v>0.0027339474</c:v>
                </c:pt>
                <c:pt idx="6">
                  <c:v>0.0023578671</c:v>
                </c:pt>
                <c:pt idx="7">
                  <c:v>0.0022980218</c:v>
                </c:pt>
                <c:pt idx="8">
                  <c:v>0.0030716409</c:v>
                </c:pt>
                <c:pt idx="9">
                  <c:v>0.0018456579</c:v>
                </c:pt>
                <c:pt idx="10">
                  <c:v>0.0024752347</c:v>
                </c:pt>
                <c:pt idx="11">
                  <c:v>0.0021759456</c:v>
                </c:pt>
                <c:pt idx="12">
                  <c:v>0.0015360942</c:v>
                </c:pt>
                <c:pt idx="13">
                  <c:v>0.000880659</c:v>
                </c:pt>
                <c:pt idx="14">
                  <c:v>0.0025799629</c:v>
                </c:pt>
                <c:pt idx="15">
                  <c:v>0.0029666867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'time trend graph data'!$A$115</c:f>
              <c:strCache>
                <c:ptCount val="1"/>
                <c:pt idx="0">
                  <c:v>Point Douglas 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data'!$B$115:$Q$115</c:f>
              <c:numCache>
                <c:ptCount val="16"/>
                <c:pt idx="0">
                  <c:v>0.0022002924</c:v>
                </c:pt>
                <c:pt idx="1">
                  <c:v>0.0035746881</c:v>
                </c:pt>
                <c:pt idx="2">
                  <c:v>0.0042117132</c:v>
                </c:pt>
                <c:pt idx="3">
                  <c:v>0.0023622087</c:v>
                </c:pt>
                <c:pt idx="4">
                  <c:v>0.0053074777</c:v>
                </c:pt>
                <c:pt idx="5">
                  <c:v>0.0048883798</c:v>
                </c:pt>
                <c:pt idx="6">
                  <c:v>0.0042875057</c:v>
                </c:pt>
                <c:pt idx="7">
                  <c:v>0.0046868789</c:v>
                </c:pt>
                <c:pt idx="8">
                  <c:v>0.0065240577</c:v>
                </c:pt>
                <c:pt idx="9">
                  <c:v>0.0038800367</c:v>
                </c:pt>
                <c:pt idx="10">
                  <c:v>0.0033916785</c:v>
                </c:pt>
                <c:pt idx="11">
                  <c:v>0.0038456066</c:v>
                </c:pt>
                <c:pt idx="12">
                  <c:v>0.0037242556</c:v>
                </c:pt>
                <c:pt idx="13">
                  <c:v>0.0052930246</c:v>
                </c:pt>
                <c:pt idx="14">
                  <c:v>0.004314857</c:v>
                </c:pt>
                <c:pt idx="15">
                  <c:v>0.0052205578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'time trend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data'!$B$13:$Q$13</c:f>
              <c:numCache>
                <c:ptCount val="16"/>
                <c:pt idx="0">
                  <c:v>0.1559300954</c:v>
                </c:pt>
                <c:pt idx="1">
                  <c:v>0.164183196</c:v>
                </c:pt>
                <c:pt idx="2">
                  <c:v>0.1683717389</c:v>
                </c:pt>
                <c:pt idx="3">
                  <c:v>0.166540626</c:v>
                </c:pt>
                <c:pt idx="4">
                  <c:v>0.170090851</c:v>
                </c:pt>
                <c:pt idx="5">
                  <c:v>0.1720830563</c:v>
                </c:pt>
                <c:pt idx="6">
                  <c:v>0.1820094582</c:v>
                </c:pt>
                <c:pt idx="7">
                  <c:v>0.1776619533</c:v>
                </c:pt>
                <c:pt idx="8">
                  <c:v>0.1808591847</c:v>
                </c:pt>
                <c:pt idx="9">
                  <c:v>0.1803817253</c:v>
                </c:pt>
                <c:pt idx="10">
                  <c:v>0.1884228873</c:v>
                </c:pt>
                <c:pt idx="11">
                  <c:v>0.1903348716</c:v>
                </c:pt>
                <c:pt idx="12">
                  <c:v>0.1873205004</c:v>
                </c:pt>
                <c:pt idx="13">
                  <c:v>0.1909065991</c:v>
                </c:pt>
                <c:pt idx="14">
                  <c:v>0.1962044249</c:v>
                </c:pt>
                <c:pt idx="15">
                  <c:v>0.1987491875</c:v>
                </c:pt>
              </c:numCache>
            </c:numRef>
          </c:val>
          <c:smooth val="0"/>
        </c:ser>
        <c:marker val="1"/>
        <c:axId val="22778381"/>
        <c:axId val="3678838"/>
      </c:lineChart>
      <c:catAx>
        <c:axId val="227783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678838"/>
        <c:crosses val="autoZero"/>
        <c:auto val="1"/>
        <c:lblOffset val="100"/>
        <c:noMultiLvlLbl val="0"/>
      </c:catAx>
      <c:valAx>
        <c:axId val="3678838"/>
        <c:scaling>
          <c:orientation val="minMax"/>
          <c:max val="1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crossAx val="22778381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2325"/>
          <c:w val="0.9955"/>
          <c:h val="0.076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RHA Proportion of Ambulatory Visits to Specialists Where the Patient Travels Outside of RHA
</a:t>
            </a:r>
            <a:r>
              <a:rPr lang="en-US" cap="none" sz="800" b="0" i="0" u="none" baseline="0"/>
              <a:t>Age-adjusted annual proportion of specialist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45"/>
          <c:w val="0.989"/>
          <c:h val="0.79275"/>
        </c:manualLayout>
      </c:layout>
      <c:lineChart>
        <c:grouping val="standard"/>
        <c:varyColors val="0"/>
        <c:ser>
          <c:idx val="2"/>
          <c:order val="0"/>
          <c:tx>
            <c:strRef>
              <c:f>'time trend graph data'!$A$15</c:f>
              <c:strCache>
                <c:ptCount val="1"/>
                <c:pt idx="0">
                  <c:v>South Eastman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data'!$B$15:$Q$15</c:f>
              <c:numCache>
                <c:ptCount val="16"/>
                <c:pt idx="0">
                  <c:v>0.9632352304</c:v>
                </c:pt>
                <c:pt idx="1">
                  <c:v>0.9772233418</c:v>
                </c:pt>
                <c:pt idx="2">
                  <c:v>0.9799818417</c:v>
                </c:pt>
                <c:pt idx="3">
                  <c:v>0.9593989594</c:v>
                </c:pt>
                <c:pt idx="4">
                  <c:v>0.9538504087</c:v>
                </c:pt>
                <c:pt idx="5">
                  <c:v>0.9324049399</c:v>
                </c:pt>
                <c:pt idx="6">
                  <c:v>0.9343681991</c:v>
                </c:pt>
                <c:pt idx="7">
                  <c:v>0.9147371324</c:v>
                </c:pt>
                <c:pt idx="8">
                  <c:v>0.9209992365</c:v>
                </c:pt>
                <c:pt idx="9">
                  <c:v>0.9006104134</c:v>
                </c:pt>
                <c:pt idx="10">
                  <c:v>0.8906849833</c:v>
                </c:pt>
                <c:pt idx="11">
                  <c:v>0.909860757</c:v>
                </c:pt>
                <c:pt idx="12">
                  <c:v>0.9026788443</c:v>
                </c:pt>
                <c:pt idx="13">
                  <c:v>0.8843254705</c:v>
                </c:pt>
                <c:pt idx="14">
                  <c:v>0.9015150132</c:v>
                </c:pt>
                <c:pt idx="15">
                  <c:v>0.9217487272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'time trend graph data'!$A$16</c:f>
              <c:strCache>
                <c:ptCount val="1"/>
                <c:pt idx="0">
                  <c:v>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data'!$B$16:$Q$16</c:f>
              <c:numCache>
                <c:ptCount val="16"/>
                <c:pt idx="0">
                  <c:v>0.729648524</c:v>
                </c:pt>
                <c:pt idx="1">
                  <c:v>0.7505381388</c:v>
                </c:pt>
                <c:pt idx="2">
                  <c:v>0.7278521425</c:v>
                </c:pt>
                <c:pt idx="3">
                  <c:v>0.7483295194</c:v>
                </c:pt>
                <c:pt idx="4">
                  <c:v>0.7851881262</c:v>
                </c:pt>
                <c:pt idx="5">
                  <c:v>0.7902575737</c:v>
                </c:pt>
                <c:pt idx="6">
                  <c:v>0.7851414299</c:v>
                </c:pt>
                <c:pt idx="7">
                  <c:v>0.782127509</c:v>
                </c:pt>
                <c:pt idx="8">
                  <c:v>0.8048142867</c:v>
                </c:pt>
                <c:pt idx="9">
                  <c:v>0.8080964787</c:v>
                </c:pt>
                <c:pt idx="10">
                  <c:v>0.8272099456</c:v>
                </c:pt>
                <c:pt idx="11">
                  <c:v>0.827260592</c:v>
                </c:pt>
                <c:pt idx="12">
                  <c:v>0.8273152628</c:v>
                </c:pt>
                <c:pt idx="13">
                  <c:v>0.8339062787</c:v>
                </c:pt>
                <c:pt idx="14">
                  <c:v>0.8243069554</c:v>
                </c:pt>
                <c:pt idx="15">
                  <c:v>0.8167244783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'time trend graph data'!$A$17</c:f>
              <c:strCache>
                <c:ptCount val="1"/>
                <c:pt idx="0">
                  <c:v>Brandon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data'!$B$17:$Q$17</c:f>
              <c:numCache>
                <c:ptCount val="16"/>
                <c:pt idx="0">
                  <c:v>0.0691293914</c:v>
                </c:pt>
                <c:pt idx="1">
                  <c:v>0.068939441</c:v>
                </c:pt>
                <c:pt idx="2">
                  <c:v>0.0709043544</c:v>
                </c:pt>
                <c:pt idx="3">
                  <c:v>0.0844982049</c:v>
                </c:pt>
                <c:pt idx="4">
                  <c:v>0.0804942013</c:v>
                </c:pt>
                <c:pt idx="5">
                  <c:v>0.0788148622</c:v>
                </c:pt>
                <c:pt idx="6">
                  <c:v>0.0940953087</c:v>
                </c:pt>
                <c:pt idx="7">
                  <c:v>0.124091667</c:v>
                </c:pt>
                <c:pt idx="8">
                  <c:v>0.1278003651</c:v>
                </c:pt>
                <c:pt idx="9">
                  <c:v>0.1237376974</c:v>
                </c:pt>
                <c:pt idx="10">
                  <c:v>0.1286109603</c:v>
                </c:pt>
                <c:pt idx="11">
                  <c:v>0.1444054232</c:v>
                </c:pt>
                <c:pt idx="12">
                  <c:v>0.1835844399</c:v>
                </c:pt>
                <c:pt idx="13">
                  <c:v>0.2052350731</c:v>
                </c:pt>
                <c:pt idx="14">
                  <c:v>0.2088423844</c:v>
                </c:pt>
                <c:pt idx="15">
                  <c:v>0.218225439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'time trend graph data'!$A$18</c:f>
              <c:strCache>
                <c:ptCount val="1"/>
                <c:pt idx="0">
                  <c:v>Assiniboine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data'!$B$18:$Q$18</c:f>
              <c:numCache>
                <c:ptCount val="16"/>
                <c:pt idx="0">
                  <c:v>0.7917032451</c:v>
                </c:pt>
                <c:pt idx="1">
                  <c:v>0.815798348</c:v>
                </c:pt>
                <c:pt idx="2">
                  <c:v>0.8480940363</c:v>
                </c:pt>
                <c:pt idx="3">
                  <c:v>0.8844038581</c:v>
                </c:pt>
                <c:pt idx="4">
                  <c:v>0.9401192854</c:v>
                </c:pt>
                <c:pt idx="5">
                  <c:v>0.9030114189</c:v>
                </c:pt>
                <c:pt idx="6">
                  <c:v>0.9139087029</c:v>
                </c:pt>
                <c:pt idx="7">
                  <c:v>0.943395592</c:v>
                </c:pt>
                <c:pt idx="8">
                  <c:v>0.9399209017</c:v>
                </c:pt>
                <c:pt idx="9">
                  <c:v>0.9551378591</c:v>
                </c:pt>
                <c:pt idx="10">
                  <c:v>0.957425036</c:v>
                </c:pt>
                <c:pt idx="11">
                  <c:v>0.9600014865</c:v>
                </c:pt>
                <c:pt idx="12">
                  <c:v>0.9519146375</c:v>
                </c:pt>
                <c:pt idx="13">
                  <c:v>0.9810647459</c:v>
                </c:pt>
                <c:pt idx="14">
                  <c:v>0.9754795254</c:v>
                </c:pt>
                <c:pt idx="15">
                  <c:v>0.9766028906</c:v>
                </c:pt>
              </c:numCache>
            </c:numRef>
          </c:val>
          <c:smooth val="0"/>
        </c:ser>
        <c:ser>
          <c:idx val="6"/>
          <c:order val="4"/>
          <c:tx>
            <c:strRef>
              <c:f>'time trend graph data'!$A$19</c:f>
              <c:strCache>
                <c:ptCount val="1"/>
                <c:pt idx="0">
                  <c:v>Parkland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data'!$B$19:$Q$19</c:f>
              <c:numCache>
                <c:ptCount val="16"/>
                <c:pt idx="0">
                  <c:v>0.688806406</c:v>
                </c:pt>
                <c:pt idx="1">
                  <c:v>0.6902515774</c:v>
                </c:pt>
                <c:pt idx="2">
                  <c:v>0.6545968311</c:v>
                </c:pt>
                <c:pt idx="3">
                  <c:v>0.6542198135</c:v>
                </c:pt>
                <c:pt idx="4">
                  <c:v>0.6388501068</c:v>
                </c:pt>
                <c:pt idx="5">
                  <c:v>0.6482202857</c:v>
                </c:pt>
                <c:pt idx="6">
                  <c:v>0.6487316348</c:v>
                </c:pt>
                <c:pt idx="7">
                  <c:v>0.6125574358</c:v>
                </c:pt>
                <c:pt idx="8">
                  <c:v>0.5783980675</c:v>
                </c:pt>
                <c:pt idx="9">
                  <c:v>0.6026209935</c:v>
                </c:pt>
                <c:pt idx="10">
                  <c:v>0.638384784</c:v>
                </c:pt>
                <c:pt idx="11">
                  <c:v>0.5827664656</c:v>
                </c:pt>
                <c:pt idx="12">
                  <c:v>0.5367851715</c:v>
                </c:pt>
                <c:pt idx="13">
                  <c:v>0.5796822468</c:v>
                </c:pt>
                <c:pt idx="14">
                  <c:v>0.5823739273</c:v>
                </c:pt>
                <c:pt idx="15">
                  <c:v>0.5745928685</c:v>
                </c:pt>
              </c:numCache>
            </c:numRef>
          </c:val>
          <c:smooth val="0"/>
        </c:ser>
        <c:ser>
          <c:idx val="7"/>
          <c:order val="5"/>
          <c:tx>
            <c:strRef>
              <c:f>'time trend graph data'!$A$20</c:f>
              <c:strCache>
                <c:ptCount val="1"/>
                <c:pt idx="0">
                  <c:v>Interlake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data'!$B$20:$Q$20</c:f>
              <c:numCache>
                <c:ptCount val="16"/>
                <c:pt idx="0">
                  <c:v>0.8542840326</c:v>
                </c:pt>
                <c:pt idx="1">
                  <c:v>0.8612102494</c:v>
                </c:pt>
                <c:pt idx="2">
                  <c:v>0.8633650183</c:v>
                </c:pt>
                <c:pt idx="3">
                  <c:v>0.8722902607</c:v>
                </c:pt>
                <c:pt idx="4">
                  <c:v>0.8759102726</c:v>
                </c:pt>
                <c:pt idx="5">
                  <c:v>0.8882434798</c:v>
                </c:pt>
                <c:pt idx="6">
                  <c:v>0.8893122992</c:v>
                </c:pt>
                <c:pt idx="7">
                  <c:v>0.8707065325</c:v>
                </c:pt>
                <c:pt idx="8">
                  <c:v>0.8689236984</c:v>
                </c:pt>
                <c:pt idx="9">
                  <c:v>0.8852426049</c:v>
                </c:pt>
                <c:pt idx="10">
                  <c:v>0.8851953994</c:v>
                </c:pt>
                <c:pt idx="11">
                  <c:v>0.8884158226</c:v>
                </c:pt>
                <c:pt idx="12">
                  <c:v>0.8997844795</c:v>
                </c:pt>
                <c:pt idx="13">
                  <c:v>0.897280292</c:v>
                </c:pt>
                <c:pt idx="14">
                  <c:v>0.8935926784</c:v>
                </c:pt>
                <c:pt idx="15">
                  <c:v>0.8947130213</c:v>
                </c:pt>
              </c:numCache>
            </c:numRef>
          </c:val>
          <c:smooth val="0"/>
        </c:ser>
        <c:ser>
          <c:idx val="8"/>
          <c:order val="6"/>
          <c:tx>
            <c:strRef>
              <c:f>'time trend graph data'!$A$21</c:f>
              <c:strCache>
                <c:ptCount val="1"/>
                <c:pt idx="0">
                  <c:v>North Eastman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data'!$B$21:$Q$21</c:f>
              <c:numCache>
                <c:ptCount val="16"/>
                <c:pt idx="0">
                  <c:v>1.0169477397</c:v>
                </c:pt>
                <c:pt idx="1">
                  <c:v>1.0193595753</c:v>
                </c:pt>
                <c:pt idx="2">
                  <c:v>1.0127817822</c:v>
                </c:pt>
                <c:pt idx="3">
                  <c:v>1.0100334153</c:v>
                </c:pt>
                <c:pt idx="4">
                  <c:v>1.0153268419</c:v>
                </c:pt>
                <c:pt idx="5">
                  <c:v>1.0136598498</c:v>
                </c:pt>
                <c:pt idx="6">
                  <c:v>1.0159904225</c:v>
                </c:pt>
                <c:pt idx="7">
                  <c:v>1.0122988082</c:v>
                </c:pt>
                <c:pt idx="8">
                  <c:v>1.015911649</c:v>
                </c:pt>
                <c:pt idx="9">
                  <c:v>1.022344342</c:v>
                </c:pt>
                <c:pt idx="10">
                  <c:v>1.0221618129</c:v>
                </c:pt>
                <c:pt idx="11">
                  <c:v>1.0061691345</c:v>
                </c:pt>
                <c:pt idx="12">
                  <c:v>1.022384186</c:v>
                </c:pt>
                <c:pt idx="13">
                  <c:v>1.0180545313</c:v>
                </c:pt>
                <c:pt idx="14">
                  <c:v>1.0127018612</c:v>
                </c:pt>
                <c:pt idx="15">
                  <c:v>1.0205216639</c:v>
                </c:pt>
              </c:numCache>
            </c:numRef>
          </c:val>
          <c:smooth val="0"/>
        </c:ser>
        <c:ser>
          <c:idx val="9"/>
          <c:order val="7"/>
          <c:tx>
            <c:strRef>
              <c:f>'time trend graph data'!$A$22</c:f>
              <c:strCache>
                <c:ptCount val="1"/>
                <c:pt idx="0">
                  <c:v>Churchill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data'!$B$22:$Q$22</c:f>
              <c:numCache>
                <c:ptCount val="16"/>
                <c:pt idx="0">
                  <c:v>0.529463054</c:v>
                </c:pt>
                <c:pt idx="1">
                  <c:v>0.4992861759</c:v>
                </c:pt>
                <c:pt idx="2">
                  <c:v>0.4656048462</c:v>
                </c:pt>
                <c:pt idx="3">
                  <c:v>0.4143466283</c:v>
                </c:pt>
                <c:pt idx="4">
                  <c:v>0.4297422421</c:v>
                </c:pt>
                <c:pt idx="5">
                  <c:v>0.4618916277</c:v>
                </c:pt>
                <c:pt idx="6">
                  <c:v>0.4869527705</c:v>
                </c:pt>
                <c:pt idx="7">
                  <c:v>0.4974970883</c:v>
                </c:pt>
                <c:pt idx="8">
                  <c:v>0.5023309152</c:v>
                </c:pt>
                <c:pt idx="9">
                  <c:v>0.469673861</c:v>
                </c:pt>
                <c:pt idx="10">
                  <c:v>0.4699335369</c:v>
                </c:pt>
                <c:pt idx="11">
                  <c:v>0.6252725488</c:v>
                </c:pt>
                <c:pt idx="12">
                  <c:v>0.9102559401</c:v>
                </c:pt>
                <c:pt idx="13">
                  <c:v>0.9184220088</c:v>
                </c:pt>
                <c:pt idx="14">
                  <c:v>0.9054912783</c:v>
                </c:pt>
                <c:pt idx="15">
                  <c:v>0.9361575767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'time trend graph data'!$A$23</c:f>
              <c:strCache>
                <c:ptCount val="1"/>
                <c:pt idx="0">
                  <c:v>Nor-Man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data'!$B$23:$Q$23</c:f>
              <c:numCache>
                <c:ptCount val="16"/>
                <c:pt idx="0">
                  <c:v>0.9403575936</c:v>
                </c:pt>
                <c:pt idx="1">
                  <c:v>0.951366594</c:v>
                </c:pt>
                <c:pt idx="2">
                  <c:v>0.953652943</c:v>
                </c:pt>
                <c:pt idx="3">
                  <c:v>0.9335368265</c:v>
                </c:pt>
                <c:pt idx="4">
                  <c:v>0.9526600089</c:v>
                </c:pt>
                <c:pt idx="5">
                  <c:v>0.9161617495</c:v>
                </c:pt>
                <c:pt idx="6">
                  <c:v>0.9329723219</c:v>
                </c:pt>
                <c:pt idx="7">
                  <c:v>0.9495650089</c:v>
                </c:pt>
                <c:pt idx="8">
                  <c:v>0.9438491528</c:v>
                </c:pt>
                <c:pt idx="9">
                  <c:v>0.9159927029</c:v>
                </c:pt>
                <c:pt idx="10">
                  <c:v>0.8604594344</c:v>
                </c:pt>
                <c:pt idx="11">
                  <c:v>0.8549310482</c:v>
                </c:pt>
                <c:pt idx="12">
                  <c:v>0.8366803229</c:v>
                </c:pt>
                <c:pt idx="13">
                  <c:v>0.7822635562</c:v>
                </c:pt>
                <c:pt idx="14">
                  <c:v>0.7975490237</c:v>
                </c:pt>
                <c:pt idx="15">
                  <c:v>0.7487328415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'time trend graph data'!$A$24</c:f>
              <c:strCache>
                <c:ptCount val="1"/>
                <c:pt idx="0">
                  <c:v>Burntwood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data'!$B$24:$Q$24</c:f>
              <c:numCache>
                <c:ptCount val="16"/>
                <c:pt idx="0">
                  <c:v>0.875327952</c:v>
                </c:pt>
                <c:pt idx="1">
                  <c:v>0.8437194641</c:v>
                </c:pt>
                <c:pt idx="2">
                  <c:v>0.8422941525</c:v>
                </c:pt>
                <c:pt idx="3">
                  <c:v>0.8683684809</c:v>
                </c:pt>
                <c:pt idx="4">
                  <c:v>0.8578119011</c:v>
                </c:pt>
                <c:pt idx="5">
                  <c:v>0.8977352757</c:v>
                </c:pt>
                <c:pt idx="6">
                  <c:v>0.883894426</c:v>
                </c:pt>
                <c:pt idx="7">
                  <c:v>0.810885297</c:v>
                </c:pt>
                <c:pt idx="8">
                  <c:v>0.7821526031</c:v>
                </c:pt>
                <c:pt idx="9">
                  <c:v>0.8230949902</c:v>
                </c:pt>
                <c:pt idx="10">
                  <c:v>0.8225270576</c:v>
                </c:pt>
                <c:pt idx="11">
                  <c:v>0.8347245227</c:v>
                </c:pt>
                <c:pt idx="12">
                  <c:v>0.8274080607</c:v>
                </c:pt>
                <c:pt idx="13">
                  <c:v>0.8700733112</c:v>
                </c:pt>
                <c:pt idx="14">
                  <c:v>0.8421292717</c:v>
                </c:pt>
                <c:pt idx="15">
                  <c:v>0.847715834</c:v>
                </c:pt>
              </c:numCache>
            </c:numRef>
          </c:val>
          <c:smooth val="0"/>
        </c:ser>
        <c:ser>
          <c:idx val="1"/>
          <c:order val="10"/>
          <c:tx>
            <c:strRef>
              <c:f>'time trend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data'!$B$13:$Q$13</c:f>
              <c:numCache>
                <c:ptCount val="16"/>
                <c:pt idx="0">
                  <c:v>0.1559300954</c:v>
                </c:pt>
                <c:pt idx="1">
                  <c:v>0.164183196</c:v>
                </c:pt>
                <c:pt idx="2">
                  <c:v>0.1683717389</c:v>
                </c:pt>
                <c:pt idx="3">
                  <c:v>0.166540626</c:v>
                </c:pt>
                <c:pt idx="4">
                  <c:v>0.170090851</c:v>
                </c:pt>
                <c:pt idx="5">
                  <c:v>0.1720830563</c:v>
                </c:pt>
                <c:pt idx="6">
                  <c:v>0.1820094582</c:v>
                </c:pt>
                <c:pt idx="7">
                  <c:v>0.1776619533</c:v>
                </c:pt>
                <c:pt idx="8">
                  <c:v>0.1808591847</c:v>
                </c:pt>
                <c:pt idx="9">
                  <c:v>0.1803817253</c:v>
                </c:pt>
                <c:pt idx="10">
                  <c:v>0.1884228873</c:v>
                </c:pt>
                <c:pt idx="11">
                  <c:v>0.1903348716</c:v>
                </c:pt>
                <c:pt idx="12">
                  <c:v>0.1873205004</c:v>
                </c:pt>
                <c:pt idx="13">
                  <c:v>0.1909065991</c:v>
                </c:pt>
                <c:pt idx="14">
                  <c:v>0.1962044249</c:v>
                </c:pt>
                <c:pt idx="15">
                  <c:v>0.1987491875</c:v>
                </c:pt>
              </c:numCache>
            </c:numRef>
          </c:val>
          <c:smooth val="0"/>
        </c:ser>
        <c:marker val="1"/>
        <c:axId val="66742467"/>
        <c:axId val="63811292"/>
      </c:lineChart>
      <c:catAx>
        <c:axId val="667424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3811292"/>
        <c:crosses val="autoZero"/>
        <c:auto val="1"/>
        <c:lblOffset val="100"/>
        <c:noMultiLvlLbl val="0"/>
      </c:catAx>
      <c:valAx>
        <c:axId val="63811292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crossAx val="6674246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775"/>
          <c:y val="0.907"/>
          <c:w val="0.949"/>
          <c:h val="0.093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8325"/>
          <c:w val="0.989"/>
          <c:h val="0.765"/>
        </c:manualLayout>
      </c:layout>
      <c:lineChart>
        <c:grouping val="standard"/>
        <c:varyColors val="0"/>
        <c:ser>
          <c:idx val="1"/>
          <c:order val="0"/>
          <c:tx>
            <c:strRef>
              <c:f>'time trend graph data'!$A$77</c:f>
              <c:strCache>
                <c:ptCount val="1"/>
                <c:pt idx="0">
                  <c:v>NM F Flon/Snow L/Cran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data'!$B$77:$Q$77</c:f>
              <c:numCache>
                <c:ptCount val="16"/>
                <c:pt idx="0">
                  <c:v>0.9370735328</c:v>
                </c:pt>
                <c:pt idx="1">
                  <c:v>0.9489705228</c:v>
                </c:pt>
                <c:pt idx="2">
                  <c:v>0.9568948145</c:v>
                </c:pt>
                <c:pt idx="3">
                  <c:v>0.946433716</c:v>
                </c:pt>
                <c:pt idx="4">
                  <c:v>0.9660900449</c:v>
                </c:pt>
                <c:pt idx="5">
                  <c:v>0.938623014</c:v>
                </c:pt>
                <c:pt idx="6">
                  <c:v>0.9473257987</c:v>
                </c:pt>
                <c:pt idx="7">
                  <c:v>0.9598811235</c:v>
                </c:pt>
                <c:pt idx="8">
                  <c:v>0.9648708073</c:v>
                </c:pt>
                <c:pt idx="9">
                  <c:v>0.9278396984</c:v>
                </c:pt>
                <c:pt idx="10">
                  <c:v>0.8888506313</c:v>
                </c:pt>
                <c:pt idx="11">
                  <c:v>0.8601103313</c:v>
                </c:pt>
                <c:pt idx="12">
                  <c:v>0.8751452148</c:v>
                </c:pt>
                <c:pt idx="13">
                  <c:v>0.7661752703</c:v>
                </c:pt>
                <c:pt idx="14">
                  <c:v>0.8034969462</c:v>
                </c:pt>
                <c:pt idx="15">
                  <c:v>0.7678910459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'time trend graph data'!$A$78</c:f>
              <c:strCache>
                <c:ptCount val="1"/>
                <c:pt idx="0">
                  <c:v>NM The Pas/OCN/Kelsey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data'!$B$78:$Q$78</c:f>
              <c:numCache>
                <c:ptCount val="16"/>
                <c:pt idx="0">
                  <c:v>0.9338040462</c:v>
                </c:pt>
                <c:pt idx="1">
                  <c:v>0.9446510245</c:v>
                </c:pt>
                <c:pt idx="2">
                  <c:v>0.9398160276</c:v>
                </c:pt>
                <c:pt idx="3">
                  <c:v>0.907074636</c:v>
                </c:pt>
                <c:pt idx="4">
                  <c:v>0.9187995914</c:v>
                </c:pt>
                <c:pt idx="5">
                  <c:v>0.9098039483</c:v>
                </c:pt>
                <c:pt idx="6">
                  <c:v>0.9138393464</c:v>
                </c:pt>
                <c:pt idx="7">
                  <c:v>0.9239951016</c:v>
                </c:pt>
                <c:pt idx="8">
                  <c:v>0.9230257636</c:v>
                </c:pt>
                <c:pt idx="9">
                  <c:v>0.88120365</c:v>
                </c:pt>
                <c:pt idx="10">
                  <c:v>0.829798135</c:v>
                </c:pt>
                <c:pt idx="11">
                  <c:v>0.828619581</c:v>
                </c:pt>
                <c:pt idx="12">
                  <c:v>0.8119146279</c:v>
                </c:pt>
                <c:pt idx="13">
                  <c:v>0.7882705628</c:v>
                </c:pt>
                <c:pt idx="14">
                  <c:v>0.805521312</c:v>
                </c:pt>
                <c:pt idx="15">
                  <c:v>0.7233621202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'time trend graph data'!$A$79</c:f>
              <c:strCache>
                <c:ptCount val="1"/>
                <c:pt idx="0">
                  <c:v>NM Nor-Man Other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data'!$B$79:$Q$79</c:f>
              <c:numCache>
                <c:ptCount val="16"/>
                <c:pt idx="0">
                  <c:v>0.910076224</c:v>
                </c:pt>
                <c:pt idx="1">
                  <c:v>0.9245611821</c:v>
                </c:pt>
                <c:pt idx="2">
                  <c:v>0.9021684063</c:v>
                </c:pt>
                <c:pt idx="3">
                  <c:v>0.9015103943</c:v>
                </c:pt>
                <c:pt idx="4">
                  <c:v>0.9241780352</c:v>
                </c:pt>
                <c:pt idx="5">
                  <c:v>0.8873379547</c:v>
                </c:pt>
                <c:pt idx="6">
                  <c:v>0.8974939942</c:v>
                </c:pt>
                <c:pt idx="7">
                  <c:v>0.9130266942</c:v>
                </c:pt>
                <c:pt idx="8">
                  <c:v>0.9038086171</c:v>
                </c:pt>
                <c:pt idx="9">
                  <c:v>0.9050008846</c:v>
                </c:pt>
                <c:pt idx="10">
                  <c:v>0.8767497446</c:v>
                </c:pt>
                <c:pt idx="11">
                  <c:v>0.9046514222</c:v>
                </c:pt>
                <c:pt idx="12">
                  <c:v>0.8604664576</c:v>
                </c:pt>
                <c:pt idx="13">
                  <c:v>0.8548277173</c:v>
                </c:pt>
                <c:pt idx="14">
                  <c:v>0.8706867426</c:v>
                </c:pt>
                <c:pt idx="15">
                  <c:v>0.8509641721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'time trend graph data'!$A$80</c:f>
              <c:strCache>
                <c:ptCount val="1"/>
                <c:pt idx="0">
                  <c:v>BW Thompson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data'!$B$80:$Q$80</c:f>
              <c:numCache>
                <c:ptCount val="16"/>
                <c:pt idx="0">
                  <c:v>0.8060925412</c:v>
                </c:pt>
                <c:pt idx="1">
                  <c:v>0.8431109316</c:v>
                </c:pt>
                <c:pt idx="2">
                  <c:v>0.7769608185</c:v>
                </c:pt>
                <c:pt idx="3">
                  <c:v>0.8037989753</c:v>
                </c:pt>
                <c:pt idx="4">
                  <c:v>0.7940009133</c:v>
                </c:pt>
                <c:pt idx="5">
                  <c:v>0.8556154456</c:v>
                </c:pt>
                <c:pt idx="6">
                  <c:v>0.7907665982</c:v>
                </c:pt>
                <c:pt idx="7">
                  <c:v>0.6708856715</c:v>
                </c:pt>
                <c:pt idx="8">
                  <c:v>0.5872805116</c:v>
                </c:pt>
                <c:pt idx="9">
                  <c:v>0.6314499994</c:v>
                </c:pt>
                <c:pt idx="10">
                  <c:v>0.6771222491</c:v>
                </c:pt>
                <c:pt idx="11">
                  <c:v>0.7039462076</c:v>
                </c:pt>
                <c:pt idx="12">
                  <c:v>0.6771584021</c:v>
                </c:pt>
                <c:pt idx="13">
                  <c:v>0.737828215</c:v>
                </c:pt>
                <c:pt idx="14">
                  <c:v>0.6781989253</c:v>
                </c:pt>
                <c:pt idx="15">
                  <c:v>0.7109380677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'time trend graph data'!$A$81</c:f>
              <c:strCache>
                <c:ptCount val="1"/>
                <c:pt idx="0">
                  <c:v>BW Gillam/Fox 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data'!$B$81:$Q$81</c:f>
              <c:numCache>
                <c:ptCount val="16"/>
                <c:pt idx="0">
                  <c:v>0.9434030572</c:v>
                </c:pt>
                <c:pt idx="1">
                  <c:v>0.954397897</c:v>
                </c:pt>
                <c:pt idx="2">
                  <c:v>0.9489623926</c:v>
                </c:pt>
                <c:pt idx="3">
                  <c:v>0.9638593372</c:v>
                </c:pt>
                <c:pt idx="4">
                  <c:v>0.9593699602</c:v>
                </c:pt>
                <c:pt idx="5">
                  <c:v>0.965697101</c:v>
                </c:pt>
                <c:pt idx="6">
                  <c:v>0.9115813277</c:v>
                </c:pt>
                <c:pt idx="7">
                  <c:v>0.9297633932</c:v>
                </c:pt>
                <c:pt idx="8">
                  <c:v>0.9099257334</c:v>
                </c:pt>
                <c:pt idx="9">
                  <c:v>0.9218029678</c:v>
                </c:pt>
                <c:pt idx="10">
                  <c:v>0.9034026464</c:v>
                </c:pt>
                <c:pt idx="11">
                  <c:v>0.9201232985</c:v>
                </c:pt>
                <c:pt idx="12">
                  <c:v>0.8372147632</c:v>
                </c:pt>
                <c:pt idx="13">
                  <c:v>0.842221455</c:v>
                </c:pt>
                <c:pt idx="14">
                  <c:v>0.8254851357</c:v>
                </c:pt>
                <c:pt idx="15">
                  <c:v>0.8311444465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'time trend graph data'!$A$82</c:f>
              <c:strCache>
                <c:ptCount val="1"/>
                <c:pt idx="0">
                  <c:v>BW Lynn/Leaf/SIL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data'!$B$82:$Q$82</c:f>
              <c:numCache>
                <c:ptCount val="16"/>
                <c:pt idx="0">
                  <c:v>0.8282250806</c:v>
                </c:pt>
                <c:pt idx="1">
                  <c:v>0.8282024145</c:v>
                </c:pt>
                <c:pt idx="2">
                  <c:v>0.7385103617</c:v>
                </c:pt>
                <c:pt idx="3">
                  <c:v>0.7985302813</c:v>
                </c:pt>
                <c:pt idx="4">
                  <c:v>0.8013286979</c:v>
                </c:pt>
                <c:pt idx="5">
                  <c:v>0.8152406963</c:v>
                </c:pt>
                <c:pt idx="6">
                  <c:v>0.8172619239</c:v>
                </c:pt>
                <c:pt idx="7">
                  <c:v>0.7429659304</c:v>
                </c:pt>
                <c:pt idx="8">
                  <c:v>0.799831799</c:v>
                </c:pt>
                <c:pt idx="9">
                  <c:v>0.7825003038</c:v>
                </c:pt>
                <c:pt idx="10">
                  <c:v>0.7539764378</c:v>
                </c:pt>
                <c:pt idx="11">
                  <c:v>0.7893444739</c:v>
                </c:pt>
                <c:pt idx="12">
                  <c:v>0.7292903659</c:v>
                </c:pt>
                <c:pt idx="13">
                  <c:v>0.7875489303</c:v>
                </c:pt>
                <c:pt idx="14">
                  <c:v>0.7536285242</c:v>
                </c:pt>
                <c:pt idx="15">
                  <c:v>0.8025350973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'time trend graph data'!$A$83</c:f>
              <c:strCache>
                <c:ptCount val="1"/>
                <c:pt idx="0">
                  <c:v>BW Thick Por/Pik/Wab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data'!$B$83:$Q$83</c:f>
              <c:numCache>
                <c:ptCount val="16"/>
                <c:pt idx="0">
                  <c:v>0.7512989635</c:v>
                </c:pt>
                <c:pt idx="1">
                  <c:v>0.8500921549</c:v>
                </c:pt>
                <c:pt idx="2">
                  <c:v>0.8773756002</c:v>
                </c:pt>
                <c:pt idx="3">
                  <c:v>0.8115708588</c:v>
                </c:pt>
                <c:pt idx="4">
                  <c:v>0.7431878415</c:v>
                </c:pt>
                <c:pt idx="5">
                  <c:v>0.8445257788</c:v>
                </c:pt>
                <c:pt idx="6">
                  <c:v>0.7119475537</c:v>
                </c:pt>
                <c:pt idx="7">
                  <c:v>0.6167240683</c:v>
                </c:pt>
                <c:pt idx="8">
                  <c:v>0.5809889679</c:v>
                </c:pt>
                <c:pt idx="9">
                  <c:v>0.6358923475</c:v>
                </c:pt>
                <c:pt idx="10">
                  <c:v>0.6115938827</c:v>
                </c:pt>
                <c:pt idx="11">
                  <c:v>0.7171486881</c:v>
                </c:pt>
                <c:pt idx="12">
                  <c:v>0.6404704588</c:v>
                </c:pt>
                <c:pt idx="13">
                  <c:v>0.7063862847</c:v>
                </c:pt>
                <c:pt idx="14">
                  <c:v>0.6208844342</c:v>
                </c:pt>
                <c:pt idx="15">
                  <c:v>0.6884430157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'time trend graph data'!$A$84</c:f>
              <c:strCache>
                <c:ptCount val="1"/>
                <c:pt idx="0">
                  <c:v>BW Island 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data'!$B$84:$Q$84</c:f>
              <c:numCache>
                <c:ptCount val="16"/>
                <c:pt idx="0">
                  <c:v>0.9458779409</c:v>
                </c:pt>
                <c:pt idx="1">
                  <c:v>0.9492318773</c:v>
                </c:pt>
                <c:pt idx="2">
                  <c:v>0.9603028507</c:v>
                </c:pt>
                <c:pt idx="3">
                  <c:v>0.9526744013</c:v>
                </c:pt>
                <c:pt idx="4">
                  <c:v>0.9253287927</c:v>
                </c:pt>
                <c:pt idx="5">
                  <c:v>0.9563946508</c:v>
                </c:pt>
                <c:pt idx="6">
                  <c:v>0.9597078104</c:v>
                </c:pt>
                <c:pt idx="7">
                  <c:v>0.9541120717</c:v>
                </c:pt>
                <c:pt idx="8">
                  <c:v>0.9805474292</c:v>
                </c:pt>
                <c:pt idx="9">
                  <c:v>0.9644915316</c:v>
                </c:pt>
                <c:pt idx="10">
                  <c:v>0.9452947163</c:v>
                </c:pt>
                <c:pt idx="11">
                  <c:v>0.9380709144</c:v>
                </c:pt>
                <c:pt idx="12">
                  <c:v>0.9598394244</c:v>
                </c:pt>
                <c:pt idx="13">
                  <c:v>0.9466453922</c:v>
                </c:pt>
                <c:pt idx="14">
                  <c:v>0.9414672329</c:v>
                </c:pt>
                <c:pt idx="15">
                  <c:v>0.9391511306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'time trend graph data'!$A$85</c:f>
              <c:strCache>
                <c:ptCount val="1"/>
                <c:pt idx="0">
                  <c:v>BW Cross 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data'!$B$85:$Q$85</c:f>
              <c:numCache>
                <c:ptCount val="16"/>
                <c:pt idx="0">
                  <c:v>0.8464382114</c:v>
                </c:pt>
                <c:pt idx="1">
                  <c:v>0.9433920827</c:v>
                </c:pt>
                <c:pt idx="2">
                  <c:v>0.8785801945</c:v>
                </c:pt>
                <c:pt idx="3">
                  <c:v>0.8703295396</c:v>
                </c:pt>
                <c:pt idx="4">
                  <c:v>0.8796048451</c:v>
                </c:pt>
                <c:pt idx="5">
                  <c:v>0.8918804234</c:v>
                </c:pt>
                <c:pt idx="6">
                  <c:v>0.9155760861</c:v>
                </c:pt>
                <c:pt idx="7">
                  <c:v>0.8849726735</c:v>
                </c:pt>
                <c:pt idx="8">
                  <c:v>0.8748790938</c:v>
                </c:pt>
                <c:pt idx="9">
                  <c:v>0.8889969843</c:v>
                </c:pt>
                <c:pt idx="10">
                  <c:v>0.8688295315</c:v>
                </c:pt>
                <c:pt idx="11">
                  <c:v>0.8774336201</c:v>
                </c:pt>
                <c:pt idx="12">
                  <c:v>0.8511088658</c:v>
                </c:pt>
                <c:pt idx="13">
                  <c:v>0.9093939513</c:v>
                </c:pt>
                <c:pt idx="14">
                  <c:v>0.8645659616</c:v>
                </c:pt>
                <c:pt idx="15">
                  <c:v>0.8362195423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'time trend graph data'!$A$86</c:f>
              <c:strCache>
                <c:ptCount val="1"/>
                <c:pt idx="0">
                  <c:v>BW Norway House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data'!$B$86:$Q$86</c:f>
              <c:numCache>
                <c:ptCount val="16"/>
                <c:pt idx="0">
                  <c:v>0.7073008998</c:v>
                </c:pt>
                <c:pt idx="1">
                  <c:v>0.7617939584</c:v>
                </c:pt>
                <c:pt idx="2">
                  <c:v>0.6896709376</c:v>
                </c:pt>
                <c:pt idx="3">
                  <c:v>0.7774461779</c:v>
                </c:pt>
                <c:pt idx="4">
                  <c:v>0.7270799537</c:v>
                </c:pt>
                <c:pt idx="5">
                  <c:v>0.7863664281</c:v>
                </c:pt>
                <c:pt idx="6">
                  <c:v>0.8140744614</c:v>
                </c:pt>
                <c:pt idx="7">
                  <c:v>0.8240968869</c:v>
                </c:pt>
                <c:pt idx="8">
                  <c:v>0.8002168903</c:v>
                </c:pt>
                <c:pt idx="9">
                  <c:v>0.8266412648</c:v>
                </c:pt>
                <c:pt idx="10">
                  <c:v>0.7538779511</c:v>
                </c:pt>
                <c:pt idx="11">
                  <c:v>0.8236238122</c:v>
                </c:pt>
                <c:pt idx="12">
                  <c:v>0.8126074343</c:v>
                </c:pt>
                <c:pt idx="13">
                  <c:v>0.8078470103</c:v>
                </c:pt>
                <c:pt idx="14">
                  <c:v>0.8176453732</c:v>
                </c:pt>
                <c:pt idx="15">
                  <c:v>0.8264566879</c:v>
                </c:pt>
              </c:numCache>
            </c:numRef>
          </c:val>
          <c:smooth val="0"/>
        </c:ser>
        <c:ser>
          <c:idx val="11"/>
          <c:order val="10"/>
          <c:tx>
            <c:strRef>
              <c:f>'time trend graph data'!$A$87</c:f>
              <c:strCache>
                <c:ptCount val="1"/>
                <c:pt idx="0">
                  <c:v>BW Tad/Broch/Lac Br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data'!$B$87:$Q$87</c:f>
              <c:numCache>
                <c:ptCount val="16"/>
                <c:pt idx="0">
                  <c:v>0.7404279866</c:v>
                </c:pt>
                <c:pt idx="1">
                  <c:v>0.7185390113</c:v>
                </c:pt>
                <c:pt idx="2">
                  <c:v>0.7867120648</c:v>
                </c:pt>
                <c:pt idx="3">
                  <c:v>0.7789668571</c:v>
                </c:pt>
                <c:pt idx="4">
                  <c:v>0.8018207812</c:v>
                </c:pt>
                <c:pt idx="5">
                  <c:v>0.7458413793</c:v>
                </c:pt>
                <c:pt idx="6">
                  <c:v>0.7484432751</c:v>
                </c:pt>
                <c:pt idx="7">
                  <c:v>0.6927559332</c:v>
                </c:pt>
                <c:pt idx="8">
                  <c:v>0.6385473019</c:v>
                </c:pt>
                <c:pt idx="9">
                  <c:v>0.6794136248</c:v>
                </c:pt>
                <c:pt idx="10">
                  <c:v>0.6935623402</c:v>
                </c:pt>
                <c:pt idx="11">
                  <c:v>0.7849216445</c:v>
                </c:pt>
                <c:pt idx="12">
                  <c:v>0.6971578208</c:v>
                </c:pt>
                <c:pt idx="13">
                  <c:v>0.7742318075</c:v>
                </c:pt>
                <c:pt idx="14">
                  <c:v>0.7342003221</c:v>
                </c:pt>
                <c:pt idx="15">
                  <c:v>0.6879222144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'time trend graph data'!$A$88</c:f>
              <c:strCache>
                <c:ptCount val="1"/>
                <c:pt idx="0">
                  <c:v>BW Oxford H &amp; Gods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data'!$B$88:$Q$88</c:f>
              <c:numCache>
                <c:ptCount val="16"/>
                <c:pt idx="0">
                  <c:v>0.8413024412</c:v>
                </c:pt>
                <c:pt idx="1">
                  <c:v>0.7011650727</c:v>
                </c:pt>
                <c:pt idx="2">
                  <c:v>0.7827638903</c:v>
                </c:pt>
                <c:pt idx="3">
                  <c:v>0.8564073329</c:v>
                </c:pt>
                <c:pt idx="4">
                  <c:v>0.8102855939</c:v>
                </c:pt>
                <c:pt idx="5">
                  <c:v>0.8777855322</c:v>
                </c:pt>
                <c:pt idx="6">
                  <c:v>0.8587683261</c:v>
                </c:pt>
                <c:pt idx="7">
                  <c:v>0.7736814271</c:v>
                </c:pt>
                <c:pt idx="8">
                  <c:v>0.7610421413</c:v>
                </c:pt>
                <c:pt idx="9">
                  <c:v>0.8635860826</c:v>
                </c:pt>
                <c:pt idx="10">
                  <c:v>0.8322768828</c:v>
                </c:pt>
                <c:pt idx="11">
                  <c:v>0.8186386533</c:v>
                </c:pt>
                <c:pt idx="12">
                  <c:v>0.8634556352</c:v>
                </c:pt>
                <c:pt idx="13">
                  <c:v>0.8974849984</c:v>
                </c:pt>
                <c:pt idx="14">
                  <c:v>0.8437749561</c:v>
                </c:pt>
                <c:pt idx="15">
                  <c:v>0.8129446127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'time trend graph data'!$A$89</c:f>
              <c:strCache>
                <c:ptCount val="1"/>
                <c:pt idx="0">
                  <c:v>BW Sha/York/Split/War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data'!$B$89:$Q$89</c:f>
              <c:numCache>
                <c:ptCount val="16"/>
                <c:pt idx="0">
                  <c:v>0.8377240975</c:v>
                </c:pt>
                <c:pt idx="1">
                  <c:v>0.7288008807</c:v>
                </c:pt>
                <c:pt idx="2">
                  <c:v>0.7770245135</c:v>
                </c:pt>
                <c:pt idx="3">
                  <c:v>0.8108386409</c:v>
                </c:pt>
                <c:pt idx="4">
                  <c:v>0.8065185339</c:v>
                </c:pt>
                <c:pt idx="5">
                  <c:v>0.8477642541</c:v>
                </c:pt>
                <c:pt idx="6">
                  <c:v>0.8445951884</c:v>
                </c:pt>
                <c:pt idx="7">
                  <c:v>0.7432924319</c:v>
                </c:pt>
                <c:pt idx="8">
                  <c:v>0.7316431291</c:v>
                </c:pt>
                <c:pt idx="9">
                  <c:v>0.6948220726</c:v>
                </c:pt>
                <c:pt idx="10">
                  <c:v>0.7440303829</c:v>
                </c:pt>
                <c:pt idx="11">
                  <c:v>0.7032068085</c:v>
                </c:pt>
                <c:pt idx="12">
                  <c:v>0.7008847572</c:v>
                </c:pt>
                <c:pt idx="13">
                  <c:v>0.7253452133</c:v>
                </c:pt>
                <c:pt idx="14">
                  <c:v>0.6352951461</c:v>
                </c:pt>
                <c:pt idx="15">
                  <c:v>0.6789001006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'time trend graph data'!$A$90</c:f>
              <c:strCache>
                <c:ptCount val="1"/>
                <c:pt idx="0">
                  <c:v>BW Nelson House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data'!$B$90:$Q$90</c:f>
              <c:numCache>
                <c:ptCount val="16"/>
                <c:pt idx="0">
                  <c:v>0.8610590628</c:v>
                </c:pt>
                <c:pt idx="1">
                  <c:v>0.9206471395</c:v>
                </c:pt>
                <c:pt idx="2">
                  <c:v>0.7300349359</c:v>
                </c:pt>
                <c:pt idx="3">
                  <c:v>0.8560653577</c:v>
                </c:pt>
                <c:pt idx="4">
                  <c:v>0.8361730683</c:v>
                </c:pt>
                <c:pt idx="5">
                  <c:v>0.8015085234</c:v>
                </c:pt>
                <c:pt idx="6">
                  <c:v>0.7388583265</c:v>
                </c:pt>
                <c:pt idx="7">
                  <c:v>0.7600420341</c:v>
                </c:pt>
                <c:pt idx="8">
                  <c:v>0.7395636423</c:v>
                </c:pt>
                <c:pt idx="9">
                  <c:v>0.8031648766</c:v>
                </c:pt>
                <c:pt idx="10">
                  <c:v>0.8320376946</c:v>
                </c:pt>
                <c:pt idx="11">
                  <c:v>0.794749286</c:v>
                </c:pt>
                <c:pt idx="12">
                  <c:v>0.7934179519</c:v>
                </c:pt>
                <c:pt idx="13">
                  <c:v>0.8543277574</c:v>
                </c:pt>
                <c:pt idx="14">
                  <c:v>0.8226929786</c:v>
                </c:pt>
                <c:pt idx="15">
                  <c:v>0.789808278</c:v>
                </c:pt>
              </c:numCache>
            </c:numRef>
          </c:val>
          <c:smooth val="0"/>
        </c:ser>
        <c:ser>
          <c:idx val="15"/>
          <c:order val="14"/>
          <c:tx>
            <c:strRef>
              <c:f>'time trend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data'!$B$13:$Q$13</c:f>
              <c:numCache>
                <c:ptCount val="16"/>
                <c:pt idx="0">
                  <c:v>0.1559300954</c:v>
                </c:pt>
                <c:pt idx="1">
                  <c:v>0.164183196</c:v>
                </c:pt>
                <c:pt idx="2">
                  <c:v>0.1683717389</c:v>
                </c:pt>
                <c:pt idx="3">
                  <c:v>0.166540626</c:v>
                </c:pt>
                <c:pt idx="4">
                  <c:v>0.170090851</c:v>
                </c:pt>
                <c:pt idx="5">
                  <c:v>0.1720830563</c:v>
                </c:pt>
                <c:pt idx="6">
                  <c:v>0.1820094582</c:v>
                </c:pt>
                <c:pt idx="7">
                  <c:v>0.1776619533</c:v>
                </c:pt>
                <c:pt idx="8">
                  <c:v>0.1808591847</c:v>
                </c:pt>
                <c:pt idx="9">
                  <c:v>0.1803817253</c:v>
                </c:pt>
                <c:pt idx="10">
                  <c:v>0.1884228873</c:v>
                </c:pt>
                <c:pt idx="11">
                  <c:v>0.1903348716</c:v>
                </c:pt>
                <c:pt idx="12">
                  <c:v>0.1873205004</c:v>
                </c:pt>
                <c:pt idx="13">
                  <c:v>0.1909065991</c:v>
                </c:pt>
                <c:pt idx="14">
                  <c:v>0.1962044249</c:v>
                </c:pt>
                <c:pt idx="15">
                  <c:v>0.1987491875</c:v>
                </c:pt>
              </c:numCache>
            </c:numRef>
          </c:val>
          <c:smooth val="0"/>
        </c:ser>
        <c:marker val="1"/>
        <c:axId val="37430717"/>
        <c:axId val="1332134"/>
      </c:lineChart>
      <c:catAx>
        <c:axId val="3743071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332134"/>
        <c:crosses val="autoZero"/>
        <c:auto val="1"/>
        <c:lblOffset val="100"/>
        <c:noMultiLvlLbl val="0"/>
      </c:catAx>
      <c:valAx>
        <c:axId val="1332134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crossAx val="3743071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58"/>
          <c:w val="0.99325"/>
          <c:h val="0.14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Mid-Districts Proportion of Ambulatory Visits to Specialists Where the Patient Travels Outside of RHA
</a:t>
            </a:r>
            <a:r>
              <a:rPr lang="en-US" cap="none" sz="800" b="0" i="0" u="none" baseline="0"/>
              <a:t>Age-adjusted annual proportion of specialist visits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"/>
          <c:y val="0.103"/>
          <c:w val="0.98775"/>
          <c:h val="0.77625"/>
        </c:manualLayout>
      </c:layout>
      <c:lineChart>
        <c:grouping val="standard"/>
        <c:varyColors val="0"/>
        <c:ser>
          <c:idx val="0"/>
          <c:order val="0"/>
          <c:tx>
            <c:strRef>
              <c:f>'time trend graph data'!$A$63</c:f>
              <c:strCache>
                <c:ptCount val="1"/>
                <c:pt idx="0">
                  <c:v>PL 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data'!$B$63:$Q$63</c:f>
              <c:numCache>
                <c:ptCount val="16"/>
                <c:pt idx="0">
                  <c:v>0.7371138606</c:v>
                </c:pt>
                <c:pt idx="1">
                  <c:v>0.7546599261</c:v>
                </c:pt>
                <c:pt idx="2">
                  <c:v>0.6871490759</c:v>
                </c:pt>
                <c:pt idx="3">
                  <c:v>0.6421286472</c:v>
                </c:pt>
                <c:pt idx="4">
                  <c:v>0.6310475585</c:v>
                </c:pt>
                <c:pt idx="5">
                  <c:v>0.6442876784</c:v>
                </c:pt>
                <c:pt idx="6">
                  <c:v>0.5990267543</c:v>
                </c:pt>
                <c:pt idx="7">
                  <c:v>0.5398863226</c:v>
                </c:pt>
                <c:pt idx="8">
                  <c:v>0.5252372042</c:v>
                </c:pt>
                <c:pt idx="9">
                  <c:v>0.5486483023</c:v>
                </c:pt>
                <c:pt idx="10">
                  <c:v>0.586333633</c:v>
                </c:pt>
                <c:pt idx="11">
                  <c:v>0.5275003154</c:v>
                </c:pt>
                <c:pt idx="12">
                  <c:v>0.5215643448</c:v>
                </c:pt>
                <c:pt idx="13">
                  <c:v>0.5737085924</c:v>
                </c:pt>
                <c:pt idx="14">
                  <c:v>0.5667666019</c:v>
                </c:pt>
                <c:pt idx="15">
                  <c:v>0.625112993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'time trend graph data'!$A$64</c:f>
              <c:strCache>
                <c:ptCount val="1"/>
                <c:pt idx="0">
                  <c:v>PL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data'!$B$64:$Q$64</c:f>
              <c:numCache>
                <c:ptCount val="16"/>
                <c:pt idx="0">
                  <c:v>0.5974642283</c:v>
                </c:pt>
                <c:pt idx="1">
                  <c:v>0.5906979028</c:v>
                </c:pt>
                <c:pt idx="2">
                  <c:v>0.5623066141</c:v>
                </c:pt>
                <c:pt idx="3">
                  <c:v>0.5751530624</c:v>
                </c:pt>
                <c:pt idx="4">
                  <c:v>0.5661246675</c:v>
                </c:pt>
                <c:pt idx="5">
                  <c:v>0.594546058</c:v>
                </c:pt>
                <c:pt idx="6">
                  <c:v>0.5700636665</c:v>
                </c:pt>
                <c:pt idx="7">
                  <c:v>0.5437116057</c:v>
                </c:pt>
                <c:pt idx="8">
                  <c:v>0.4968176919</c:v>
                </c:pt>
                <c:pt idx="9">
                  <c:v>0.5120470684</c:v>
                </c:pt>
                <c:pt idx="10">
                  <c:v>0.5492187069</c:v>
                </c:pt>
                <c:pt idx="11">
                  <c:v>0.5062247625</c:v>
                </c:pt>
                <c:pt idx="12">
                  <c:v>0.464565336</c:v>
                </c:pt>
                <c:pt idx="13">
                  <c:v>0.494206095</c:v>
                </c:pt>
                <c:pt idx="14">
                  <c:v>0.5187859853</c:v>
                </c:pt>
                <c:pt idx="15">
                  <c:v>0.5317820549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'time trend graph data'!$A$65</c:f>
              <c:strCache>
                <c:ptCount val="1"/>
                <c:pt idx="0">
                  <c:v>PL 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data'!$B$65:$Q$65</c:f>
              <c:numCache>
                <c:ptCount val="16"/>
                <c:pt idx="0">
                  <c:v>0.7638120352</c:v>
                </c:pt>
                <c:pt idx="1">
                  <c:v>0.7750500966</c:v>
                </c:pt>
                <c:pt idx="2">
                  <c:v>0.7273325922</c:v>
                </c:pt>
                <c:pt idx="3">
                  <c:v>0.7365367488</c:v>
                </c:pt>
                <c:pt idx="4">
                  <c:v>0.7183288752</c:v>
                </c:pt>
                <c:pt idx="5">
                  <c:v>0.7181388366</c:v>
                </c:pt>
                <c:pt idx="6">
                  <c:v>0.717485124</c:v>
                </c:pt>
                <c:pt idx="7">
                  <c:v>0.6967748178</c:v>
                </c:pt>
                <c:pt idx="8">
                  <c:v>0.6404650624</c:v>
                </c:pt>
                <c:pt idx="9">
                  <c:v>0.6747812016</c:v>
                </c:pt>
                <c:pt idx="10">
                  <c:v>0.6804516154</c:v>
                </c:pt>
                <c:pt idx="11">
                  <c:v>0.6301546517</c:v>
                </c:pt>
                <c:pt idx="12">
                  <c:v>0.5607216472</c:v>
                </c:pt>
                <c:pt idx="13">
                  <c:v>0.6102008029</c:v>
                </c:pt>
                <c:pt idx="14">
                  <c:v>0.6142220596</c:v>
                </c:pt>
                <c:pt idx="15">
                  <c:v>0.6361187761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'time trend graph data'!$A$66</c:f>
              <c:strCache>
                <c:ptCount val="1"/>
                <c:pt idx="0">
                  <c:v>PL North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data'!$B$66:$Q$66</c:f>
              <c:numCache>
                <c:ptCount val="16"/>
                <c:pt idx="0">
                  <c:v>0.8604113019</c:v>
                </c:pt>
                <c:pt idx="1">
                  <c:v>0.8240823679</c:v>
                </c:pt>
                <c:pt idx="2">
                  <c:v>0.812351399</c:v>
                </c:pt>
                <c:pt idx="3">
                  <c:v>0.7848956207</c:v>
                </c:pt>
                <c:pt idx="4">
                  <c:v>0.7486007523</c:v>
                </c:pt>
                <c:pt idx="5">
                  <c:v>0.7730894266</c:v>
                </c:pt>
                <c:pt idx="6">
                  <c:v>0.7974898711</c:v>
                </c:pt>
                <c:pt idx="7">
                  <c:v>0.745089365</c:v>
                </c:pt>
                <c:pt idx="8">
                  <c:v>0.7362961527</c:v>
                </c:pt>
                <c:pt idx="9">
                  <c:v>0.778253648</c:v>
                </c:pt>
                <c:pt idx="10">
                  <c:v>0.7987143891</c:v>
                </c:pt>
                <c:pt idx="11">
                  <c:v>0.743175042</c:v>
                </c:pt>
                <c:pt idx="12">
                  <c:v>0.7051967927</c:v>
                </c:pt>
                <c:pt idx="13">
                  <c:v>0.7594227713</c:v>
                </c:pt>
                <c:pt idx="14">
                  <c:v>0.6861961455</c:v>
                </c:pt>
                <c:pt idx="15">
                  <c:v>0.5976795872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'time trend graph data'!$A$67</c:f>
              <c:strCache>
                <c:ptCount val="1"/>
                <c:pt idx="0">
                  <c:v>IL Southwest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data'!$B$67:$Q$67</c:f>
              <c:numCache>
                <c:ptCount val="16"/>
                <c:pt idx="0">
                  <c:v>1.005200808</c:v>
                </c:pt>
                <c:pt idx="1">
                  <c:v>1.0052394732</c:v>
                </c:pt>
                <c:pt idx="2">
                  <c:v>0.9961742808</c:v>
                </c:pt>
                <c:pt idx="3">
                  <c:v>0.9928514697</c:v>
                </c:pt>
                <c:pt idx="4">
                  <c:v>0.9719026193</c:v>
                </c:pt>
                <c:pt idx="5">
                  <c:v>0.9869159315</c:v>
                </c:pt>
                <c:pt idx="6">
                  <c:v>0.9809079309</c:v>
                </c:pt>
                <c:pt idx="7">
                  <c:v>0.9700836868</c:v>
                </c:pt>
                <c:pt idx="8">
                  <c:v>0.9686235457</c:v>
                </c:pt>
                <c:pt idx="9">
                  <c:v>0.9793440869</c:v>
                </c:pt>
                <c:pt idx="10">
                  <c:v>0.9790429527</c:v>
                </c:pt>
                <c:pt idx="11">
                  <c:v>0.9712454073</c:v>
                </c:pt>
                <c:pt idx="12">
                  <c:v>0.9569258216</c:v>
                </c:pt>
                <c:pt idx="13">
                  <c:v>0.9538998899</c:v>
                </c:pt>
                <c:pt idx="14">
                  <c:v>0.95266915</c:v>
                </c:pt>
                <c:pt idx="15">
                  <c:v>0.9545012853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'time trend graph data'!$A$68</c:f>
              <c:strCache>
                <c:ptCount val="1"/>
                <c:pt idx="0">
                  <c:v>IL Southeast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data'!$B$68:$Q$68</c:f>
              <c:numCache>
                <c:ptCount val="16"/>
                <c:pt idx="0">
                  <c:v>0.7380612941</c:v>
                </c:pt>
                <c:pt idx="1">
                  <c:v>0.7194435133</c:v>
                </c:pt>
                <c:pt idx="2">
                  <c:v>0.7427697617</c:v>
                </c:pt>
                <c:pt idx="3">
                  <c:v>0.7625068508</c:v>
                </c:pt>
                <c:pt idx="4">
                  <c:v>0.7768493139</c:v>
                </c:pt>
                <c:pt idx="5">
                  <c:v>0.7802231148</c:v>
                </c:pt>
                <c:pt idx="6">
                  <c:v>0.7691679602</c:v>
                </c:pt>
                <c:pt idx="7">
                  <c:v>0.7600799553</c:v>
                </c:pt>
                <c:pt idx="8">
                  <c:v>0.7598679863</c:v>
                </c:pt>
                <c:pt idx="9">
                  <c:v>0.7697495758</c:v>
                </c:pt>
                <c:pt idx="10">
                  <c:v>0.7660967032</c:v>
                </c:pt>
                <c:pt idx="11">
                  <c:v>0.7753441114</c:v>
                </c:pt>
                <c:pt idx="12">
                  <c:v>0.8030652101</c:v>
                </c:pt>
                <c:pt idx="13">
                  <c:v>0.8161011536</c:v>
                </c:pt>
                <c:pt idx="14">
                  <c:v>0.8035907006</c:v>
                </c:pt>
                <c:pt idx="15">
                  <c:v>0.8140145967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'time trend graph data'!$A$69</c:f>
              <c:strCache>
                <c:ptCount val="1"/>
                <c:pt idx="0">
                  <c:v>IL Northeast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data'!$B$69:$Q$69</c:f>
              <c:numCache>
                <c:ptCount val="16"/>
                <c:pt idx="0">
                  <c:v>0.9711791628</c:v>
                </c:pt>
                <c:pt idx="1">
                  <c:v>0.9768371068</c:v>
                </c:pt>
                <c:pt idx="2">
                  <c:v>0.9523255301</c:v>
                </c:pt>
                <c:pt idx="3">
                  <c:v>0.947270916</c:v>
                </c:pt>
                <c:pt idx="4">
                  <c:v>0.9538670432</c:v>
                </c:pt>
                <c:pt idx="5">
                  <c:v>0.9507357969</c:v>
                </c:pt>
                <c:pt idx="6">
                  <c:v>0.9412520924</c:v>
                </c:pt>
                <c:pt idx="7">
                  <c:v>0.9471126025</c:v>
                </c:pt>
                <c:pt idx="8">
                  <c:v>0.948714981</c:v>
                </c:pt>
                <c:pt idx="9">
                  <c:v>0.950079061</c:v>
                </c:pt>
                <c:pt idx="10">
                  <c:v>0.9430147504</c:v>
                </c:pt>
                <c:pt idx="11">
                  <c:v>0.9366648302</c:v>
                </c:pt>
                <c:pt idx="12">
                  <c:v>0.9362404571</c:v>
                </c:pt>
                <c:pt idx="13">
                  <c:v>0.9329383595</c:v>
                </c:pt>
                <c:pt idx="14">
                  <c:v>0.9151943999</c:v>
                </c:pt>
                <c:pt idx="15">
                  <c:v>0.911579123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'time trend graph data'!$A$70</c:f>
              <c:strCache>
                <c:ptCount val="1"/>
                <c:pt idx="0">
                  <c:v>IL Northwest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data'!$B$70:$Q$70</c:f>
              <c:numCache>
                <c:ptCount val="16"/>
                <c:pt idx="0">
                  <c:v>1.0030525766</c:v>
                </c:pt>
                <c:pt idx="1">
                  <c:v>1.0047482182</c:v>
                </c:pt>
                <c:pt idx="2">
                  <c:v>1.0080068148</c:v>
                </c:pt>
                <c:pt idx="3">
                  <c:v>0.9958175217</c:v>
                </c:pt>
                <c:pt idx="4">
                  <c:v>0.9973628714</c:v>
                </c:pt>
                <c:pt idx="5">
                  <c:v>0.9868408904</c:v>
                </c:pt>
                <c:pt idx="6">
                  <c:v>0.9967015375</c:v>
                </c:pt>
                <c:pt idx="7">
                  <c:v>0.9995639548</c:v>
                </c:pt>
                <c:pt idx="8">
                  <c:v>0.9919970499</c:v>
                </c:pt>
                <c:pt idx="9">
                  <c:v>0.995504786</c:v>
                </c:pt>
                <c:pt idx="10">
                  <c:v>0.9962436291</c:v>
                </c:pt>
                <c:pt idx="11">
                  <c:v>0.9936340373</c:v>
                </c:pt>
                <c:pt idx="12">
                  <c:v>1.0051257158</c:v>
                </c:pt>
                <c:pt idx="13">
                  <c:v>0.9960446091</c:v>
                </c:pt>
                <c:pt idx="14">
                  <c:v>0.9983461813</c:v>
                </c:pt>
                <c:pt idx="15">
                  <c:v>1.0008409201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'time trend graph data'!$A$71</c:f>
              <c:strCache>
                <c:ptCount val="1"/>
                <c:pt idx="0">
                  <c:v>NE Springfield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data'!$B$71:$Q$71</c:f>
              <c:numCache>
                <c:ptCount val="16"/>
                <c:pt idx="0">
                  <c:v>1.0078516964</c:v>
                </c:pt>
                <c:pt idx="1">
                  <c:v>1.0064031236</c:v>
                </c:pt>
                <c:pt idx="2">
                  <c:v>1.0048638824</c:v>
                </c:pt>
                <c:pt idx="3">
                  <c:v>1.0092545252</c:v>
                </c:pt>
                <c:pt idx="4">
                  <c:v>1.012098523</c:v>
                </c:pt>
                <c:pt idx="5">
                  <c:v>1.0085656488</c:v>
                </c:pt>
                <c:pt idx="6">
                  <c:v>1.0028941041</c:v>
                </c:pt>
                <c:pt idx="7">
                  <c:v>0.9993186224</c:v>
                </c:pt>
                <c:pt idx="8">
                  <c:v>0.998420324</c:v>
                </c:pt>
                <c:pt idx="9">
                  <c:v>1.011195141</c:v>
                </c:pt>
                <c:pt idx="10">
                  <c:v>1.0061065228</c:v>
                </c:pt>
                <c:pt idx="11">
                  <c:v>1.0042886198</c:v>
                </c:pt>
                <c:pt idx="12">
                  <c:v>1.0128253008</c:v>
                </c:pt>
                <c:pt idx="13">
                  <c:v>1.0168450675</c:v>
                </c:pt>
                <c:pt idx="14">
                  <c:v>1.0115957849</c:v>
                </c:pt>
                <c:pt idx="15">
                  <c:v>1.0114623008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'time trend graph data'!$A$72</c:f>
              <c:strCache>
                <c:ptCount val="1"/>
                <c:pt idx="0">
                  <c:v>NE Iron Rose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data'!$B$72:$Q$72</c:f>
              <c:numCache>
                <c:ptCount val="16"/>
                <c:pt idx="0">
                  <c:v>0.9975129799</c:v>
                </c:pt>
                <c:pt idx="1">
                  <c:v>1.0016729537</c:v>
                </c:pt>
                <c:pt idx="2">
                  <c:v>0.9944770417</c:v>
                </c:pt>
                <c:pt idx="3">
                  <c:v>0.9776686036</c:v>
                </c:pt>
                <c:pt idx="4">
                  <c:v>0.9897102683</c:v>
                </c:pt>
                <c:pt idx="5">
                  <c:v>0.9992498594</c:v>
                </c:pt>
                <c:pt idx="6">
                  <c:v>1.0047859551</c:v>
                </c:pt>
                <c:pt idx="7">
                  <c:v>1.004163841</c:v>
                </c:pt>
                <c:pt idx="8">
                  <c:v>1.0005807968</c:v>
                </c:pt>
                <c:pt idx="9">
                  <c:v>0.9992562684</c:v>
                </c:pt>
                <c:pt idx="10">
                  <c:v>1.0110694392</c:v>
                </c:pt>
                <c:pt idx="11">
                  <c:v>1.0009851232</c:v>
                </c:pt>
                <c:pt idx="12">
                  <c:v>1.0067991117</c:v>
                </c:pt>
                <c:pt idx="13">
                  <c:v>1.0098049437</c:v>
                </c:pt>
                <c:pt idx="14">
                  <c:v>0.9960695722</c:v>
                </c:pt>
                <c:pt idx="15">
                  <c:v>1.0048697749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'time trend graph data'!$A$73</c:f>
              <c:strCache>
                <c:ptCount val="1"/>
                <c:pt idx="0">
                  <c:v>NE Winnipeg River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data'!$B$73:$Q$73</c:f>
              <c:numCache>
                <c:ptCount val="16"/>
                <c:pt idx="0">
                  <c:v>0.9859607746</c:v>
                </c:pt>
                <c:pt idx="1">
                  <c:v>1.0000842729</c:v>
                </c:pt>
                <c:pt idx="2">
                  <c:v>0.9991509091</c:v>
                </c:pt>
                <c:pt idx="3">
                  <c:v>0.9983856308</c:v>
                </c:pt>
                <c:pt idx="4">
                  <c:v>0.9978486134</c:v>
                </c:pt>
                <c:pt idx="5">
                  <c:v>0.9997030226</c:v>
                </c:pt>
                <c:pt idx="6">
                  <c:v>1.0025106701</c:v>
                </c:pt>
                <c:pt idx="7">
                  <c:v>0.9984953958</c:v>
                </c:pt>
                <c:pt idx="8">
                  <c:v>0.9949741184</c:v>
                </c:pt>
                <c:pt idx="9">
                  <c:v>0.9987913702</c:v>
                </c:pt>
                <c:pt idx="10">
                  <c:v>0.9938336093</c:v>
                </c:pt>
                <c:pt idx="11">
                  <c:v>0.9962707939</c:v>
                </c:pt>
                <c:pt idx="12">
                  <c:v>1.0008709833</c:v>
                </c:pt>
                <c:pt idx="13">
                  <c:v>0.9982962955</c:v>
                </c:pt>
                <c:pt idx="14">
                  <c:v>0.995469255</c:v>
                </c:pt>
                <c:pt idx="15">
                  <c:v>1.0086103122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'time trend graph data'!$A$74</c:f>
              <c:strCache>
                <c:ptCount val="1"/>
                <c:pt idx="0">
                  <c:v>NE Brokenhead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data'!$B$74:$Q$74</c:f>
              <c:numCache>
                <c:ptCount val="16"/>
                <c:pt idx="0">
                  <c:v>0.9946378791</c:v>
                </c:pt>
                <c:pt idx="1">
                  <c:v>1.0078794535</c:v>
                </c:pt>
                <c:pt idx="2">
                  <c:v>0.9956382845</c:v>
                </c:pt>
                <c:pt idx="3">
                  <c:v>0.9773780204</c:v>
                </c:pt>
                <c:pt idx="4">
                  <c:v>0.9906707886</c:v>
                </c:pt>
                <c:pt idx="5">
                  <c:v>0.9853121586</c:v>
                </c:pt>
                <c:pt idx="6">
                  <c:v>0.989797532</c:v>
                </c:pt>
                <c:pt idx="7">
                  <c:v>0.9812861559</c:v>
                </c:pt>
                <c:pt idx="8">
                  <c:v>0.9913771324</c:v>
                </c:pt>
                <c:pt idx="9">
                  <c:v>0.9973204331</c:v>
                </c:pt>
                <c:pt idx="10">
                  <c:v>0.9942587306</c:v>
                </c:pt>
                <c:pt idx="11">
                  <c:v>0.9921561341</c:v>
                </c:pt>
                <c:pt idx="12">
                  <c:v>0.985883065</c:v>
                </c:pt>
                <c:pt idx="13">
                  <c:v>0.9917782541</c:v>
                </c:pt>
                <c:pt idx="14">
                  <c:v>0.998498188</c:v>
                </c:pt>
                <c:pt idx="15">
                  <c:v>0.9997135048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'time trend graph data'!$A$75</c:f>
              <c:strCache>
                <c:ptCount val="1"/>
                <c:pt idx="0">
                  <c:v>NE Blue Water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data'!$B$75:$Q$75</c:f>
              <c:numCache>
                <c:ptCount val="16"/>
                <c:pt idx="0">
                  <c:v>0.9964813779</c:v>
                </c:pt>
                <c:pt idx="1">
                  <c:v>1.0033396205</c:v>
                </c:pt>
                <c:pt idx="2">
                  <c:v>0.9976703509</c:v>
                </c:pt>
                <c:pt idx="3">
                  <c:v>0.9782660498</c:v>
                </c:pt>
                <c:pt idx="4">
                  <c:v>0.9950760239</c:v>
                </c:pt>
                <c:pt idx="5">
                  <c:v>0.9942583952</c:v>
                </c:pt>
                <c:pt idx="6">
                  <c:v>0.9912789681</c:v>
                </c:pt>
                <c:pt idx="7">
                  <c:v>0.995616332</c:v>
                </c:pt>
                <c:pt idx="8">
                  <c:v>0.9972161152</c:v>
                </c:pt>
                <c:pt idx="9">
                  <c:v>1.0056742851</c:v>
                </c:pt>
                <c:pt idx="10">
                  <c:v>1.0076918232</c:v>
                </c:pt>
                <c:pt idx="11">
                  <c:v>0.9978697173</c:v>
                </c:pt>
                <c:pt idx="12">
                  <c:v>1.003897478</c:v>
                </c:pt>
                <c:pt idx="13">
                  <c:v>0.9905936254</c:v>
                </c:pt>
                <c:pt idx="14">
                  <c:v>1.0022942206</c:v>
                </c:pt>
                <c:pt idx="15">
                  <c:v>1.0006587324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'time trend graph data'!$A$76</c:f>
              <c:strCache>
                <c:ptCount val="1"/>
                <c:pt idx="0">
                  <c:v>NE Northern Remote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data'!$B$76:$Q$76</c:f>
              <c:numCache>
                <c:ptCount val="16"/>
                <c:pt idx="0">
                  <c:v>0.9289823409</c:v>
                </c:pt>
                <c:pt idx="1">
                  <c:v>0.9314215149</c:v>
                </c:pt>
                <c:pt idx="2">
                  <c:v>0.9501714018</c:v>
                </c:pt>
                <c:pt idx="3">
                  <c:v>0.9565142353</c:v>
                </c:pt>
                <c:pt idx="4">
                  <c:v>0.9225400829</c:v>
                </c:pt>
                <c:pt idx="5">
                  <c:v>0.9306785123</c:v>
                </c:pt>
                <c:pt idx="6">
                  <c:v>0.9589912331</c:v>
                </c:pt>
                <c:pt idx="7">
                  <c:v>0.9388028225</c:v>
                </c:pt>
                <c:pt idx="8">
                  <c:v>0.9443593654</c:v>
                </c:pt>
                <c:pt idx="9">
                  <c:v>0.9664460054</c:v>
                </c:pt>
                <c:pt idx="10">
                  <c:v>0.9402307675</c:v>
                </c:pt>
                <c:pt idx="11">
                  <c:v>0.9099208891</c:v>
                </c:pt>
                <c:pt idx="12">
                  <c:v>0.9349504421</c:v>
                </c:pt>
                <c:pt idx="13">
                  <c:v>0.9397277726</c:v>
                </c:pt>
                <c:pt idx="14">
                  <c:v>0.9354045203</c:v>
                </c:pt>
                <c:pt idx="15">
                  <c:v>0.932307932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'time trend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data'!$B$13:$Q$13</c:f>
              <c:numCache>
                <c:ptCount val="16"/>
                <c:pt idx="0">
                  <c:v>0.1559300954</c:v>
                </c:pt>
                <c:pt idx="1">
                  <c:v>0.164183196</c:v>
                </c:pt>
                <c:pt idx="2">
                  <c:v>0.1683717389</c:v>
                </c:pt>
                <c:pt idx="3">
                  <c:v>0.166540626</c:v>
                </c:pt>
                <c:pt idx="4">
                  <c:v>0.170090851</c:v>
                </c:pt>
                <c:pt idx="5">
                  <c:v>0.1720830563</c:v>
                </c:pt>
                <c:pt idx="6">
                  <c:v>0.1820094582</c:v>
                </c:pt>
                <c:pt idx="7">
                  <c:v>0.1776619533</c:v>
                </c:pt>
                <c:pt idx="8">
                  <c:v>0.1808591847</c:v>
                </c:pt>
                <c:pt idx="9">
                  <c:v>0.1803817253</c:v>
                </c:pt>
                <c:pt idx="10">
                  <c:v>0.1884228873</c:v>
                </c:pt>
                <c:pt idx="11">
                  <c:v>0.1903348716</c:v>
                </c:pt>
                <c:pt idx="12">
                  <c:v>0.1873205004</c:v>
                </c:pt>
                <c:pt idx="13">
                  <c:v>0.1909065991</c:v>
                </c:pt>
                <c:pt idx="14">
                  <c:v>0.1962044249</c:v>
                </c:pt>
                <c:pt idx="15">
                  <c:v>0.1987491875</c:v>
                </c:pt>
              </c:numCache>
            </c:numRef>
          </c:val>
          <c:smooth val="0"/>
        </c:ser>
        <c:marker val="1"/>
        <c:axId val="11989207"/>
        <c:axId val="40794000"/>
      </c:lineChart>
      <c:catAx>
        <c:axId val="119892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40794000"/>
        <c:crosses val="autoZero"/>
        <c:auto val="1"/>
        <c:lblOffset val="100"/>
        <c:noMultiLvlLbl val="0"/>
      </c:catAx>
      <c:valAx>
        <c:axId val="40794000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crossAx val="11989207"/>
        <c:crossesAt val="1"/>
        <c:crossBetween val="between"/>
        <c:dispUnits/>
        <c:majorUnit val="0.2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325"/>
          <c:y val="0.89075"/>
          <c:w val="0.9955"/>
          <c:h val="0.109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10475"/>
          <c:w val="0.989"/>
          <c:h val="0.75025"/>
        </c:manualLayout>
      </c:layout>
      <c:lineChart>
        <c:grouping val="standard"/>
        <c:varyColors val="0"/>
        <c:ser>
          <c:idx val="0"/>
          <c:order val="0"/>
          <c:tx>
            <c:strRef>
              <c:f>'time trend graph data'!$A$37</c:f>
              <c:strCache>
                <c:ptCount val="1"/>
                <c:pt idx="0">
                  <c:v>SE Northern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data'!$B$37:$Q$37</c:f>
              <c:numCache>
                <c:ptCount val="16"/>
                <c:pt idx="0">
                  <c:v>0.9631738009</c:v>
                </c:pt>
                <c:pt idx="1">
                  <c:v>0.9587708025</c:v>
                </c:pt>
                <c:pt idx="2">
                  <c:v>0.9586621363</c:v>
                </c:pt>
                <c:pt idx="3">
                  <c:v>0.9583979777</c:v>
                </c:pt>
                <c:pt idx="4">
                  <c:v>0.9485058665</c:v>
                </c:pt>
                <c:pt idx="5">
                  <c:v>0.9507445048</c:v>
                </c:pt>
                <c:pt idx="6">
                  <c:v>0.944510843</c:v>
                </c:pt>
                <c:pt idx="7">
                  <c:v>0.9339622153</c:v>
                </c:pt>
                <c:pt idx="8">
                  <c:v>0.9398703374</c:v>
                </c:pt>
                <c:pt idx="9">
                  <c:v>0.9266281945</c:v>
                </c:pt>
                <c:pt idx="10">
                  <c:v>0.9336007477</c:v>
                </c:pt>
                <c:pt idx="11">
                  <c:v>0.9417417854</c:v>
                </c:pt>
                <c:pt idx="12">
                  <c:v>0.9415188448</c:v>
                </c:pt>
                <c:pt idx="13">
                  <c:v>0.9206415473</c:v>
                </c:pt>
                <c:pt idx="14">
                  <c:v>0.9372039132</c:v>
                </c:pt>
                <c:pt idx="15">
                  <c:v>0.9496448481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'time trend graph data'!$A$38</c:f>
              <c:strCache>
                <c:ptCount val="1"/>
                <c:pt idx="0">
                  <c:v>SE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data'!$B$38:$Q$38</c:f>
              <c:numCache>
                <c:ptCount val="16"/>
                <c:pt idx="0">
                  <c:v>0.8953550062</c:v>
                </c:pt>
                <c:pt idx="1">
                  <c:v>0.910316688</c:v>
                </c:pt>
                <c:pt idx="2">
                  <c:v>0.921871781</c:v>
                </c:pt>
                <c:pt idx="3">
                  <c:v>0.885814742</c:v>
                </c:pt>
                <c:pt idx="4">
                  <c:v>0.8583138098</c:v>
                </c:pt>
                <c:pt idx="5">
                  <c:v>0.8343871851</c:v>
                </c:pt>
                <c:pt idx="6">
                  <c:v>0.8308563639</c:v>
                </c:pt>
                <c:pt idx="7">
                  <c:v>0.8213493476</c:v>
                </c:pt>
                <c:pt idx="8">
                  <c:v>0.8439225052</c:v>
                </c:pt>
                <c:pt idx="9">
                  <c:v>0.8393544114</c:v>
                </c:pt>
                <c:pt idx="10">
                  <c:v>0.851118911</c:v>
                </c:pt>
                <c:pt idx="11">
                  <c:v>0.8691814392</c:v>
                </c:pt>
                <c:pt idx="12">
                  <c:v>0.8263801356</c:v>
                </c:pt>
                <c:pt idx="13">
                  <c:v>0.80541723</c:v>
                </c:pt>
                <c:pt idx="14">
                  <c:v>0.8122291662</c:v>
                </c:pt>
                <c:pt idx="15">
                  <c:v>0.8520128092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'time trend graph data'!$A$39</c:f>
              <c:strCache>
                <c:ptCount val="1"/>
                <c:pt idx="0">
                  <c:v>SE Western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data'!$B$39:$Q$39</c:f>
              <c:numCache>
                <c:ptCount val="16"/>
                <c:pt idx="0">
                  <c:v>1.0016138308</c:v>
                </c:pt>
                <c:pt idx="1">
                  <c:v>1.0012205057</c:v>
                </c:pt>
                <c:pt idx="2">
                  <c:v>0.9981479375</c:v>
                </c:pt>
                <c:pt idx="3">
                  <c:v>0.9906747648</c:v>
                </c:pt>
                <c:pt idx="4">
                  <c:v>0.991441214</c:v>
                </c:pt>
                <c:pt idx="5">
                  <c:v>0.9780922236</c:v>
                </c:pt>
                <c:pt idx="6">
                  <c:v>0.9721646908</c:v>
                </c:pt>
                <c:pt idx="7">
                  <c:v>0.9808459261</c:v>
                </c:pt>
                <c:pt idx="8">
                  <c:v>0.9848938789</c:v>
                </c:pt>
                <c:pt idx="9">
                  <c:v>0.97278734</c:v>
                </c:pt>
                <c:pt idx="10">
                  <c:v>0.9754454377</c:v>
                </c:pt>
                <c:pt idx="11">
                  <c:v>0.9635722002</c:v>
                </c:pt>
                <c:pt idx="12">
                  <c:v>0.958727521</c:v>
                </c:pt>
                <c:pt idx="13">
                  <c:v>0.9521344696</c:v>
                </c:pt>
                <c:pt idx="14">
                  <c:v>0.9576375102</c:v>
                </c:pt>
                <c:pt idx="15">
                  <c:v>0.9690831699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'time trend graph data'!$A$40</c:f>
              <c:strCache>
                <c:ptCount val="1"/>
                <c:pt idx="0">
                  <c:v>SE Southern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data'!$B$40:$Q$40</c:f>
              <c:numCache>
                <c:ptCount val="16"/>
                <c:pt idx="0">
                  <c:v>0.9470586309</c:v>
                </c:pt>
                <c:pt idx="1">
                  <c:v>0.9709005454</c:v>
                </c:pt>
                <c:pt idx="2">
                  <c:v>0.9717272021</c:v>
                </c:pt>
                <c:pt idx="3">
                  <c:v>0.9616170964</c:v>
                </c:pt>
                <c:pt idx="4">
                  <c:v>0.9401050906</c:v>
                </c:pt>
                <c:pt idx="5">
                  <c:v>0.9248578681</c:v>
                </c:pt>
                <c:pt idx="6">
                  <c:v>0.9331053194</c:v>
                </c:pt>
                <c:pt idx="7">
                  <c:v>0.9188926645</c:v>
                </c:pt>
                <c:pt idx="8">
                  <c:v>0.9133617786</c:v>
                </c:pt>
                <c:pt idx="9">
                  <c:v>0.8406741235</c:v>
                </c:pt>
                <c:pt idx="10">
                  <c:v>0.7873084487</c:v>
                </c:pt>
                <c:pt idx="11">
                  <c:v>0.8379518655</c:v>
                </c:pt>
                <c:pt idx="12">
                  <c:v>0.8628304309</c:v>
                </c:pt>
                <c:pt idx="13">
                  <c:v>0.8671986555</c:v>
                </c:pt>
                <c:pt idx="14">
                  <c:v>0.869563688</c:v>
                </c:pt>
                <c:pt idx="15">
                  <c:v>0.8935173476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'time trend graph data'!$A$41</c:f>
              <c:strCache>
                <c:ptCount val="1"/>
                <c:pt idx="0">
                  <c:v>CE Altona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data'!$B$41:$Q$41</c:f>
              <c:numCache>
                <c:ptCount val="16"/>
                <c:pt idx="0">
                  <c:v>0.8219947822</c:v>
                </c:pt>
                <c:pt idx="1">
                  <c:v>0.8314972144</c:v>
                </c:pt>
                <c:pt idx="2">
                  <c:v>0.8262074202</c:v>
                </c:pt>
                <c:pt idx="3">
                  <c:v>0.8287645432</c:v>
                </c:pt>
                <c:pt idx="4">
                  <c:v>0.8869446224</c:v>
                </c:pt>
                <c:pt idx="5">
                  <c:v>0.8995066473</c:v>
                </c:pt>
                <c:pt idx="6">
                  <c:v>0.893255876</c:v>
                </c:pt>
                <c:pt idx="7">
                  <c:v>0.8671846535</c:v>
                </c:pt>
                <c:pt idx="8">
                  <c:v>0.8806304277</c:v>
                </c:pt>
                <c:pt idx="9">
                  <c:v>0.8754548433</c:v>
                </c:pt>
                <c:pt idx="10">
                  <c:v>0.9182801798</c:v>
                </c:pt>
                <c:pt idx="11">
                  <c:v>0.9034346245</c:v>
                </c:pt>
                <c:pt idx="12">
                  <c:v>0.8941545345</c:v>
                </c:pt>
                <c:pt idx="13">
                  <c:v>0.8806499459</c:v>
                </c:pt>
                <c:pt idx="14">
                  <c:v>0.8732312142</c:v>
                </c:pt>
                <c:pt idx="15">
                  <c:v>0.8388487263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'time trend graph data'!$A$42</c:f>
              <c:strCache>
                <c:ptCount val="1"/>
                <c:pt idx="0">
                  <c:v>CE Cartier/SFX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data'!$B$42:$Q$42</c:f>
              <c:numCache>
                <c:ptCount val="16"/>
                <c:pt idx="0">
                  <c:v>0.9749640695</c:v>
                </c:pt>
                <c:pt idx="1">
                  <c:v>0.9846673625</c:v>
                </c:pt>
                <c:pt idx="2">
                  <c:v>0.9638540429</c:v>
                </c:pt>
                <c:pt idx="3">
                  <c:v>0.9805684795</c:v>
                </c:pt>
                <c:pt idx="4">
                  <c:v>0.9835638724</c:v>
                </c:pt>
                <c:pt idx="5">
                  <c:v>0.9842989834</c:v>
                </c:pt>
                <c:pt idx="6">
                  <c:v>0.9939385905</c:v>
                </c:pt>
                <c:pt idx="7">
                  <c:v>1.0030365959</c:v>
                </c:pt>
                <c:pt idx="8">
                  <c:v>0.9991906594</c:v>
                </c:pt>
                <c:pt idx="9">
                  <c:v>0.996966058</c:v>
                </c:pt>
                <c:pt idx="10">
                  <c:v>1.0048824396</c:v>
                </c:pt>
                <c:pt idx="11">
                  <c:v>1.0007659414</c:v>
                </c:pt>
                <c:pt idx="12">
                  <c:v>1.0024345047</c:v>
                </c:pt>
                <c:pt idx="13">
                  <c:v>1.0004874408</c:v>
                </c:pt>
                <c:pt idx="14">
                  <c:v>0.9958096768</c:v>
                </c:pt>
                <c:pt idx="15">
                  <c:v>1.0034756008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'time trend graph data'!$A$43</c:f>
              <c:strCache>
                <c:ptCount val="1"/>
                <c:pt idx="0">
                  <c:v>CE Red River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data'!$B$43:$Q$43</c:f>
              <c:numCache>
                <c:ptCount val="16"/>
                <c:pt idx="0">
                  <c:v>0.9801154529</c:v>
                </c:pt>
                <c:pt idx="1">
                  <c:v>0.9839886173</c:v>
                </c:pt>
                <c:pt idx="2">
                  <c:v>0.9775476056</c:v>
                </c:pt>
                <c:pt idx="3">
                  <c:v>0.9681329469</c:v>
                </c:pt>
                <c:pt idx="4">
                  <c:v>1.0071071402</c:v>
                </c:pt>
                <c:pt idx="5">
                  <c:v>0.9962508686</c:v>
                </c:pt>
                <c:pt idx="6">
                  <c:v>0.9772040336</c:v>
                </c:pt>
                <c:pt idx="7">
                  <c:v>0.9871169948</c:v>
                </c:pt>
                <c:pt idx="8">
                  <c:v>0.98383636</c:v>
                </c:pt>
                <c:pt idx="9">
                  <c:v>0.9761103755</c:v>
                </c:pt>
                <c:pt idx="10">
                  <c:v>0.9891334754</c:v>
                </c:pt>
                <c:pt idx="11">
                  <c:v>0.9936048579</c:v>
                </c:pt>
                <c:pt idx="12">
                  <c:v>0.9938869038</c:v>
                </c:pt>
                <c:pt idx="13">
                  <c:v>0.984988367</c:v>
                </c:pt>
                <c:pt idx="14">
                  <c:v>0.9868520868</c:v>
                </c:pt>
                <c:pt idx="15">
                  <c:v>0.9747164916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'time trend graph data'!$A$44</c:f>
              <c:strCache>
                <c:ptCount val="1"/>
                <c:pt idx="0">
                  <c:v>CE Louise/Pembina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data'!$B$44:$Q$44</c:f>
              <c:numCache>
                <c:ptCount val="16"/>
                <c:pt idx="0">
                  <c:v>0.6701238724</c:v>
                </c:pt>
                <c:pt idx="1">
                  <c:v>0.7592310089</c:v>
                </c:pt>
                <c:pt idx="2">
                  <c:v>0.7672176402</c:v>
                </c:pt>
                <c:pt idx="3">
                  <c:v>0.7917525788</c:v>
                </c:pt>
                <c:pt idx="4">
                  <c:v>0.7760086659</c:v>
                </c:pt>
                <c:pt idx="5">
                  <c:v>0.7892261844</c:v>
                </c:pt>
                <c:pt idx="6">
                  <c:v>0.7551051528</c:v>
                </c:pt>
                <c:pt idx="7">
                  <c:v>0.7820802832</c:v>
                </c:pt>
                <c:pt idx="8">
                  <c:v>0.8064358068</c:v>
                </c:pt>
                <c:pt idx="9">
                  <c:v>0.8212460112</c:v>
                </c:pt>
                <c:pt idx="10">
                  <c:v>0.869205306</c:v>
                </c:pt>
                <c:pt idx="11">
                  <c:v>0.8551576033</c:v>
                </c:pt>
                <c:pt idx="12">
                  <c:v>0.8333592133</c:v>
                </c:pt>
                <c:pt idx="13">
                  <c:v>0.7916319958</c:v>
                </c:pt>
                <c:pt idx="14">
                  <c:v>0.7475641588</c:v>
                </c:pt>
                <c:pt idx="15">
                  <c:v>0.7394492404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'time trend graph data'!$A$45</c:f>
              <c:strCache>
                <c:ptCount val="1"/>
                <c:pt idx="0">
                  <c:v>CE Morden/Winkler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data'!$B$45:$Q$45</c:f>
              <c:numCache>
                <c:ptCount val="16"/>
                <c:pt idx="0">
                  <c:v>0.7730248842</c:v>
                </c:pt>
                <c:pt idx="1">
                  <c:v>0.8045443113</c:v>
                </c:pt>
                <c:pt idx="2">
                  <c:v>0.7940705616</c:v>
                </c:pt>
                <c:pt idx="3">
                  <c:v>0.7991926605</c:v>
                </c:pt>
                <c:pt idx="4">
                  <c:v>0.7812156957</c:v>
                </c:pt>
                <c:pt idx="5">
                  <c:v>0.7821288104</c:v>
                </c:pt>
                <c:pt idx="6">
                  <c:v>0.7457163386</c:v>
                </c:pt>
                <c:pt idx="7">
                  <c:v>0.7473396397</c:v>
                </c:pt>
                <c:pt idx="8">
                  <c:v>0.7856583982</c:v>
                </c:pt>
                <c:pt idx="9">
                  <c:v>0.7769271661</c:v>
                </c:pt>
                <c:pt idx="10">
                  <c:v>0.7772749592</c:v>
                </c:pt>
                <c:pt idx="11">
                  <c:v>0.8046766546</c:v>
                </c:pt>
                <c:pt idx="12">
                  <c:v>0.7761114874</c:v>
                </c:pt>
                <c:pt idx="13">
                  <c:v>0.7429203713</c:v>
                </c:pt>
                <c:pt idx="14">
                  <c:v>0.7277121941</c:v>
                </c:pt>
                <c:pt idx="15">
                  <c:v>0.7018294108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'time trend graph data'!$A$46</c:f>
              <c:strCache>
                <c:ptCount val="1"/>
                <c:pt idx="0">
                  <c:v>CE Carman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data'!$B$46:$Q$46</c:f>
              <c:numCache>
                <c:ptCount val="16"/>
                <c:pt idx="0">
                  <c:v>0.5846612124</c:v>
                </c:pt>
                <c:pt idx="1">
                  <c:v>0.6185203129</c:v>
                </c:pt>
                <c:pt idx="2">
                  <c:v>0.6246830393</c:v>
                </c:pt>
                <c:pt idx="3">
                  <c:v>0.6759730155</c:v>
                </c:pt>
                <c:pt idx="4">
                  <c:v>0.9012239492</c:v>
                </c:pt>
                <c:pt idx="5">
                  <c:v>0.9387289136</c:v>
                </c:pt>
                <c:pt idx="6">
                  <c:v>0.9370453572</c:v>
                </c:pt>
                <c:pt idx="7">
                  <c:v>0.9310814072</c:v>
                </c:pt>
                <c:pt idx="8">
                  <c:v>0.9323420707</c:v>
                </c:pt>
                <c:pt idx="9">
                  <c:v>0.9174124271</c:v>
                </c:pt>
                <c:pt idx="10">
                  <c:v>0.8973634261</c:v>
                </c:pt>
                <c:pt idx="11">
                  <c:v>0.9159062128</c:v>
                </c:pt>
                <c:pt idx="12">
                  <c:v>0.9045367105</c:v>
                </c:pt>
                <c:pt idx="13">
                  <c:v>0.8769909615</c:v>
                </c:pt>
                <c:pt idx="14">
                  <c:v>0.8558371193</c:v>
                </c:pt>
                <c:pt idx="15">
                  <c:v>0.8492222083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'time trend graph data'!$A$47</c:f>
              <c:strCache>
                <c:ptCount val="1"/>
                <c:pt idx="0">
                  <c:v>CE Swan Lake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data'!$B$47:$Q$47</c:f>
              <c:numCache>
                <c:ptCount val="16"/>
                <c:pt idx="0">
                  <c:v>0.8185477509</c:v>
                </c:pt>
                <c:pt idx="1">
                  <c:v>0.8045156931</c:v>
                </c:pt>
                <c:pt idx="2">
                  <c:v>0.8492176978</c:v>
                </c:pt>
                <c:pt idx="3">
                  <c:v>0.8461398042</c:v>
                </c:pt>
                <c:pt idx="4">
                  <c:v>0.861892338</c:v>
                </c:pt>
                <c:pt idx="5">
                  <c:v>0.8607456893</c:v>
                </c:pt>
                <c:pt idx="6">
                  <c:v>0.8504095366</c:v>
                </c:pt>
                <c:pt idx="7">
                  <c:v>0.8340295112</c:v>
                </c:pt>
                <c:pt idx="8">
                  <c:v>0.8382092959</c:v>
                </c:pt>
                <c:pt idx="9">
                  <c:v>0.8941241001</c:v>
                </c:pt>
                <c:pt idx="10">
                  <c:v>0.8668213555</c:v>
                </c:pt>
                <c:pt idx="11">
                  <c:v>0.8715109791</c:v>
                </c:pt>
                <c:pt idx="12">
                  <c:v>0.8627273299</c:v>
                </c:pt>
                <c:pt idx="13">
                  <c:v>0.8715643434</c:v>
                </c:pt>
                <c:pt idx="14">
                  <c:v>0.8488911603</c:v>
                </c:pt>
                <c:pt idx="15">
                  <c:v>0.802081949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'time trend graph data'!$A$48</c:f>
              <c:strCache>
                <c:ptCount val="1"/>
                <c:pt idx="0">
                  <c:v>CE Portage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data'!$B$48:$Q$48</c:f>
              <c:numCache>
                <c:ptCount val="16"/>
                <c:pt idx="0">
                  <c:v>0.6196014519</c:v>
                </c:pt>
                <c:pt idx="1">
                  <c:v>0.613846516</c:v>
                </c:pt>
                <c:pt idx="2">
                  <c:v>0.5786916335</c:v>
                </c:pt>
                <c:pt idx="3">
                  <c:v>0.5905789107</c:v>
                </c:pt>
                <c:pt idx="4">
                  <c:v>0.6039765989</c:v>
                </c:pt>
                <c:pt idx="5">
                  <c:v>0.6088065793</c:v>
                </c:pt>
                <c:pt idx="6">
                  <c:v>0.6112945221</c:v>
                </c:pt>
                <c:pt idx="7">
                  <c:v>0.6211918052</c:v>
                </c:pt>
                <c:pt idx="8">
                  <c:v>0.6272446609</c:v>
                </c:pt>
                <c:pt idx="9">
                  <c:v>0.6389202338</c:v>
                </c:pt>
                <c:pt idx="10">
                  <c:v>0.6553774652</c:v>
                </c:pt>
                <c:pt idx="11">
                  <c:v>0.6461581791</c:v>
                </c:pt>
                <c:pt idx="12">
                  <c:v>0.6577440498</c:v>
                </c:pt>
                <c:pt idx="13">
                  <c:v>0.670404188</c:v>
                </c:pt>
                <c:pt idx="14">
                  <c:v>0.6726002568</c:v>
                </c:pt>
                <c:pt idx="15">
                  <c:v>0.6850525645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'time trend graph data'!$A$49</c:f>
              <c:strCache>
                <c:ptCount val="1"/>
                <c:pt idx="0">
                  <c:v>CE Seven Regions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data'!$B$49:$Q$49</c:f>
              <c:numCache>
                <c:ptCount val="16"/>
                <c:pt idx="0">
                  <c:v>0.7457291219</c:v>
                </c:pt>
                <c:pt idx="1">
                  <c:v>0.7392017928</c:v>
                </c:pt>
                <c:pt idx="2">
                  <c:v>0.7130917138</c:v>
                </c:pt>
                <c:pt idx="3">
                  <c:v>0.714987339</c:v>
                </c:pt>
                <c:pt idx="4">
                  <c:v>0.7272232327</c:v>
                </c:pt>
                <c:pt idx="5">
                  <c:v>0.7321779588</c:v>
                </c:pt>
                <c:pt idx="6">
                  <c:v>0.7524500756</c:v>
                </c:pt>
                <c:pt idx="7">
                  <c:v>0.7395678041</c:v>
                </c:pt>
                <c:pt idx="8">
                  <c:v>0.7469573718</c:v>
                </c:pt>
                <c:pt idx="9">
                  <c:v>0.7210226867</c:v>
                </c:pt>
                <c:pt idx="10">
                  <c:v>0.7332859409</c:v>
                </c:pt>
                <c:pt idx="11">
                  <c:v>0.7453666123</c:v>
                </c:pt>
                <c:pt idx="12">
                  <c:v>0.7635183703</c:v>
                </c:pt>
                <c:pt idx="13">
                  <c:v>0.7665046697</c:v>
                </c:pt>
                <c:pt idx="14">
                  <c:v>0.7980228942</c:v>
                </c:pt>
                <c:pt idx="15">
                  <c:v>0.8116155358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'time trend graph data'!$A$57</c:f>
              <c:strCache>
                <c:ptCount val="1"/>
                <c:pt idx="0">
                  <c:v>AS East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data'!$B$57:$Q$57</c:f>
              <c:numCache>
                <c:ptCount val="16"/>
                <c:pt idx="0">
                  <c:v>0.923342486</c:v>
                </c:pt>
                <c:pt idx="1">
                  <c:v>0.938585553</c:v>
                </c:pt>
                <c:pt idx="2">
                  <c:v>0.9359054258</c:v>
                </c:pt>
                <c:pt idx="3">
                  <c:v>0.9462822428</c:v>
                </c:pt>
                <c:pt idx="4">
                  <c:v>0.9254658676</c:v>
                </c:pt>
                <c:pt idx="5">
                  <c:v>0.9178111561</c:v>
                </c:pt>
                <c:pt idx="6">
                  <c:v>0.9305751727</c:v>
                </c:pt>
                <c:pt idx="7">
                  <c:v>0.9612259726</c:v>
                </c:pt>
                <c:pt idx="8">
                  <c:v>0.9603306867</c:v>
                </c:pt>
                <c:pt idx="9">
                  <c:v>0.9684409997</c:v>
                </c:pt>
                <c:pt idx="10">
                  <c:v>0.9489020238</c:v>
                </c:pt>
                <c:pt idx="11">
                  <c:v>0.9353490385</c:v>
                </c:pt>
                <c:pt idx="12">
                  <c:v>0.9577645904</c:v>
                </c:pt>
                <c:pt idx="13">
                  <c:v>0.9757295957</c:v>
                </c:pt>
                <c:pt idx="14">
                  <c:v>0.9683380811</c:v>
                </c:pt>
                <c:pt idx="15">
                  <c:v>0.965703062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'time trend graph data'!$A$58</c:f>
              <c:strCache>
                <c:ptCount val="1"/>
                <c:pt idx="0">
                  <c:v>AS North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data'!$B$58:$Q$58</c:f>
              <c:numCache>
                <c:ptCount val="16"/>
                <c:pt idx="0">
                  <c:v>0.8706768065</c:v>
                </c:pt>
                <c:pt idx="1">
                  <c:v>0.9109554962</c:v>
                </c:pt>
                <c:pt idx="2">
                  <c:v>0.9386186683</c:v>
                </c:pt>
                <c:pt idx="3">
                  <c:v>0.9471609073</c:v>
                </c:pt>
                <c:pt idx="4">
                  <c:v>0.9355532167</c:v>
                </c:pt>
                <c:pt idx="5">
                  <c:v>0.9272509605</c:v>
                </c:pt>
                <c:pt idx="6">
                  <c:v>0.9187145401</c:v>
                </c:pt>
                <c:pt idx="7">
                  <c:v>0.9347477574</c:v>
                </c:pt>
                <c:pt idx="8">
                  <c:v>0.9304295521</c:v>
                </c:pt>
                <c:pt idx="9">
                  <c:v>0.9362508037</c:v>
                </c:pt>
                <c:pt idx="10">
                  <c:v>0.9337345449</c:v>
                </c:pt>
                <c:pt idx="11">
                  <c:v>0.9118635952</c:v>
                </c:pt>
                <c:pt idx="12">
                  <c:v>0.9246799691</c:v>
                </c:pt>
                <c:pt idx="13">
                  <c:v>0.9418521698</c:v>
                </c:pt>
                <c:pt idx="14">
                  <c:v>0.9431156043</c:v>
                </c:pt>
                <c:pt idx="15">
                  <c:v>0.9298627881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'time trend graph data'!$A$59</c:f>
              <c:strCache>
                <c:ptCount val="1"/>
                <c:pt idx="0">
                  <c:v>AS West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data'!$B$59:$Q$59</c:f>
              <c:numCache>
                <c:ptCount val="16"/>
                <c:pt idx="0">
                  <c:v>0.9719601842</c:v>
                </c:pt>
                <c:pt idx="1">
                  <c:v>0.9715668928</c:v>
                </c:pt>
                <c:pt idx="2">
                  <c:v>0.9780773492</c:v>
                </c:pt>
                <c:pt idx="3">
                  <c:v>0.9575153519</c:v>
                </c:pt>
                <c:pt idx="4">
                  <c:v>0.9511127174</c:v>
                </c:pt>
                <c:pt idx="5">
                  <c:v>0.9588316289</c:v>
                </c:pt>
                <c:pt idx="6">
                  <c:v>0.948914682</c:v>
                </c:pt>
                <c:pt idx="7">
                  <c:v>0.9365944654</c:v>
                </c:pt>
                <c:pt idx="8">
                  <c:v>0.9346958415</c:v>
                </c:pt>
                <c:pt idx="9">
                  <c:v>0.9656580979</c:v>
                </c:pt>
                <c:pt idx="10">
                  <c:v>0.9583007865</c:v>
                </c:pt>
                <c:pt idx="11">
                  <c:v>0.9582599848</c:v>
                </c:pt>
                <c:pt idx="12">
                  <c:v>0.9518377524</c:v>
                </c:pt>
                <c:pt idx="13">
                  <c:v>0.9841344897</c:v>
                </c:pt>
                <c:pt idx="14">
                  <c:v>0.9866882141</c:v>
                </c:pt>
                <c:pt idx="15">
                  <c:v>0.9690533907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'time trend graph data'!$A$60</c:f>
              <c:strCache>
                <c:ptCount val="1"/>
                <c:pt idx="0">
                  <c:v>AS West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data'!$B$60:$Q$60</c:f>
              <c:numCache>
                <c:ptCount val="16"/>
                <c:pt idx="0">
                  <c:v>0.5728672641</c:v>
                </c:pt>
                <c:pt idx="1">
                  <c:v>0.5731155446</c:v>
                </c:pt>
                <c:pt idx="2">
                  <c:v>0.640574948</c:v>
                </c:pt>
                <c:pt idx="3">
                  <c:v>0.7270441224</c:v>
                </c:pt>
                <c:pt idx="4">
                  <c:v>0.916588034</c:v>
                </c:pt>
                <c:pt idx="5">
                  <c:v>0.7765763177</c:v>
                </c:pt>
                <c:pt idx="6">
                  <c:v>0.8141341277</c:v>
                </c:pt>
                <c:pt idx="7">
                  <c:v>0.9239893348</c:v>
                </c:pt>
                <c:pt idx="8">
                  <c:v>0.9273518101</c:v>
                </c:pt>
                <c:pt idx="9">
                  <c:v>0.9508721756</c:v>
                </c:pt>
                <c:pt idx="10">
                  <c:v>0.9629831406</c:v>
                </c:pt>
                <c:pt idx="11">
                  <c:v>0.9519982569</c:v>
                </c:pt>
                <c:pt idx="12">
                  <c:v>0.940824121</c:v>
                </c:pt>
                <c:pt idx="13">
                  <c:v>0.9715310405</c:v>
                </c:pt>
                <c:pt idx="14">
                  <c:v>0.9696194267</c:v>
                </c:pt>
                <c:pt idx="15">
                  <c:v>0.9563873173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'time trend graph data'!$A$61</c:f>
              <c:strCache>
                <c:ptCount val="1"/>
                <c:pt idx="0">
                  <c:v>AS North 1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data'!$B$61:$Q$61</c:f>
              <c:numCache>
                <c:ptCount val="16"/>
                <c:pt idx="0">
                  <c:v>0.9195342172</c:v>
                </c:pt>
                <c:pt idx="1">
                  <c:v>0.9231699619</c:v>
                </c:pt>
                <c:pt idx="2">
                  <c:v>0.914975876</c:v>
                </c:pt>
                <c:pt idx="3">
                  <c:v>0.9071832157</c:v>
                </c:pt>
                <c:pt idx="4">
                  <c:v>0.9083813117</c:v>
                </c:pt>
                <c:pt idx="5">
                  <c:v>0.9144186281</c:v>
                </c:pt>
                <c:pt idx="6">
                  <c:v>0.8944547418</c:v>
                </c:pt>
                <c:pt idx="7">
                  <c:v>0.8713109108</c:v>
                </c:pt>
                <c:pt idx="8">
                  <c:v>0.9069007789</c:v>
                </c:pt>
                <c:pt idx="9">
                  <c:v>0.929186141</c:v>
                </c:pt>
                <c:pt idx="10">
                  <c:v>0.9212048089</c:v>
                </c:pt>
                <c:pt idx="11">
                  <c:v>0.925782144</c:v>
                </c:pt>
                <c:pt idx="12">
                  <c:v>0.9336148738</c:v>
                </c:pt>
                <c:pt idx="13">
                  <c:v>0.9622261119</c:v>
                </c:pt>
                <c:pt idx="14">
                  <c:v>0.9427589035</c:v>
                </c:pt>
                <c:pt idx="15">
                  <c:v>0.9385434572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'time trend graph data'!$A$62</c:f>
              <c:strCache>
                <c:ptCount val="1"/>
                <c:pt idx="0">
                  <c:v>AS East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data'!$B$62:$Q$62</c:f>
              <c:numCache>
                <c:ptCount val="16"/>
                <c:pt idx="0">
                  <c:v>0.9556666177</c:v>
                </c:pt>
                <c:pt idx="1">
                  <c:v>0.9665128106</c:v>
                </c:pt>
                <c:pt idx="2">
                  <c:v>0.9674761383</c:v>
                </c:pt>
                <c:pt idx="3">
                  <c:v>0.9725266439</c:v>
                </c:pt>
                <c:pt idx="4">
                  <c:v>0.985403863</c:v>
                </c:pt>
                <c:pt idx="5">
                  <c:v>0.9765361312</c:v>
                </c:pt>
                <c:pt idx="6">
                  <c:v>0.9632718088</c:v>
                </c:pt>
                <c:pt idx="7">
                  <c:v>0.9594217751</c:v>
                </c:pt>
                <c:pt idx="8">
                  <c:v>0.9355489164</c:v>
                </c:pt>
                <c:pt idx="9">
                  <c:v>0.9441912227</c:v>
                </c:pt>
                <c:pt idx="10">
                  <c:v>0.9541688034</c:v>
                </c:pt>
                <c:pt idx="11">
                  <c:v>0.9668957325</c:v>
                </c:pt>
                <c:pt idx="12">
                  <c:v>0.9243072483</c:v>
                </c:pt>
                <c:pt idx="13">
                  <c:v>0.9831595595</c:v>
                </c:pt>
                <c:pt idx="14">
                  <c:v>0.9911347425</c:v>
                </c:pt>
                <c:pt idx="15">
                  <c:v>0.9871704019</c:v>
                </c:pt>
              </c:numCache>
            </c:numRef>
          </c:val>
          <c:smooth val="0"/>
        </c:ser>
        <c:ser>
          <c:idx val="19"/>
          <c:order val="19"/>
          <c:tx>
            <c:strRef>
              <c:f>'time trend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data'!$B$13:$Q$13</c:f>
              <c:numCache>
                <c:ptCount val="16"/>
                <c:pt idx="0">
                  <c:v>0.1559300954</c:v>
                </c:pt>
                <c:pt idx="1">
                  <c:v>0.164183196</c:v>
                </c:pt>
                <c:pt idx="2">
                  <c:v>0.1683717389</c:v>
                </c:pt>
                <c:pt idx="3">
                  <c:v>0.166540626</c:v>
                </c:pt>
                <c:pt idx="4">
                  <c:v>0.170090851</c:v>
                </c:pt>
                <c:pt idx="5">
                  <c:v>0.1720830563</c:v>
                </c:pt>
                <c:pt idx="6">
                  <c:v>0.1820094582</c:v>
                </c:pt>
                <c:pt idx="7">
                  <c:v>0.1776619533</c:v>
                </c:pt>
                <c:pt idx="8">
                  <c:v>0.1808591847</c:v>
                </c:pt>
                <c:pt idx="9">
                  <c:v>0.1803817253</c:v>
                </c:pt>
                <c:pt idx="10">
                  <c:v>0.1884228873</c:v>
                </c:pt>
                <c:pt idx="11">
                  <c:v>0.1903348716</c:v>
                </c:pt>
                <c:pt idx="12">
                  <c:v>0.1873205004</c:v>
                </c:pt>
                <c:pt idx="13">
                  <c:v>0.1909065991</c:v>
                </c:pt>
                <c:pt idx="14">
                  <c:v>0.1962044249</c:v>
                </c:pt>
                <c:pt idx="15">
                  <c:v>0.1987491875</c:v>
                </c:pt>
              </c:numCache>
            </c:numRef>
          </c:val>
          <c:smooth val="0"/>
        </c:ser>
        <c:marker val="1"/>
        <c:axId val="31601681"/>
        <c:axId val="15979674"/>
      </c:lineChart>
      <c:catAx>
        <c:axId val="316016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5979674"/>
        <c:crosses val="autoZero"/>
        <c:auto val="1"/>
        <c:lblOffset val="100"/>
        <c:noMultiLvlLbl val="0"/>
      </c:catAx>
      <c:valAx>
        <c:axId val="15979674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crossAx val="31601681"/>
        <c:crossesAt val="1"/>
        <c:crossBetween val="between"/>
        <c:dispUnits/>
        <c:majorUnit val="0.2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775"/>
          <c:y val="0.8645"/>
          <c:w val="0.9845"/>
          <c:h val="0.13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"/>
          <c:y val="0.105"/>
          <c:w val="0.988"/>
          <c:h val="0.8365"/>
        </c:manualLayout>
      </c:layout>
      <c:lineChart>
        <c:grouping val="standard"/>
        <c:varyColors val="0"/>
        <c:ser>
          <c:idx val="1"/>
          <c:order val="0"/>
          <c:tx>
            <c:strRef>
              <c:f>'time trend graph data'!$A$50</c:f>
              <c:strCache>
                <c:ptCount val="1"/>
                <c:pt idx="0">
                  <c:v>BDN Rural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data'!$B$50:$Q$50</c:f>
              <c:numCache>
                <c:ptCount val="16"/>
                <c:pt idx="0">
                  <c:v>0.0739632937</c:v>
                </c:pt>
                <c:pt idx="1">
                  <c:v>0.0817137862</c:v>
                </c:pt>
                <c:pt idx="2">
                  <c:v>0.0815608627</c:v>
                </c:pt>
                <c:pt idx="3">
                  <c:v>0.095998127</c:v>
                </c:pt>
                <c:pt idx="4">
                  <c:v>0.0913410689</c:v>
                </c:pt>
                <c:pt idx="5">
                  <c:v>0.0789703876</c:v>
                </c:pt>
                <c:pt idx="6">
                  <c:v>0.1057352017</c:v>
                </c:pt>
                <c:pt idx="7">
                  <c:v>0.1382683747</c:v>
                </c:pt>
                <c:pt idx="8">
                  <c:v>0.1298847235</c:v>
                </c:pt>
                <c:pt idx="9">
                  <c:v>0.1373430172</c:v>
                </c:pt>
                <c:pt idx="10">
                  <c:v>0.1427009029</c:v>
                </c:pt>
                <c:pt idx="11">
                  <c:v>0.1653552044</c:v>
                </c:pt>
                <c:pt idx="12">
                  <c:v>0.2009760121</c:v>
                </c:pt>
                <c:pt idx="13">
                  <c:v>0.2338310342</c:v>
                </c:pt>
                <c:pt idx="14">
                  <c:v>0.2435154282</c:v>
                </c:pt>
                <c:pt idx="15">
                  <c:v>0.2726631176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'time trend graph data'!$A$51</c:f>
              <c:strCache>
                <c:ptCount val="1"/>
                <c:pt idx="0">
                  <c:v>BDN Southeast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data'!$B$51:$Q$51</c:f>
              <c:numCache>
                <c:ptCount val="16"/>
                <c:pt idx="0">
                  <c:v>0.0747416486</c:v>
                </c:pt>
                <c:pt idx="1">
                  <c:v>0.0614670578</c:v>
                </c:pt>
                <c:pt idx="2">
                  <c:v>0.0634052997</c:v>
                </c:pt>
                <c:pt idx="3">
                  <c:v>0.079246283</c:v>
                </c:pt>
                <c:pt idx="4">
                  <c:v>0.0778973362</c:v>
                </c:pt>
                <c:pt idx="5">
                  <c:v>0.0812352923</c:v>
                </c:pt>
                <c:pt idx="6">
                  <c:v>0.0916570868</c:v>
                </c:pt>
                <c:pt idx="7">
                  <c:v>0.1523953046</c:v>
                </c:pt>
                <c:pt idx="8">
                  <c:v>0.1332059259</c:v>
                </c:pt>
                <c:pt idx="9">
                  <c:v>0.1243700591</c:v>
                </c:pt>
                <c:pt idx="10">
                  <c:v>0.1358640271</c:v>
                </c:pt>
                <c:pt idx="11">
                  <c:v>0.1366620247</c:v>
                </c:pt>
                <c:pt idx="12">
                  <c:v>0.1924842383</c:v>
                </c:pt>
                <c:pt idx="13">
                  <c:v>0.1979650925</c:v>
                </c:pt>
                <c:pt idx="14">
                  <c:v>0.206874819</c:v>
                </c:pt>
                <c:pt idx="15">
                  <c:v>0.2144473799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'time trend graph data'!$A$52</c:f>
              <c:strCache>
                <c:ptCount val="1"/>
                <c:pt idx="0">
                  <c:v>BDN 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data'!$B$52:$Q$52</c:f>
              <c:numCache>
                <c:ptCount val="16"/>
                <c:pt idx="0">
                  <c:v>0.08174408699999999</c:v>
                </c:pt>
                <c:pt idx="1">
                  <c:v>0.0735878344</c:v>
                </c:pt>
                <c:pt idx="2">
                  <c:v>0.0797006334</c:v>
                </c:pt>
                <c:pt idx="3">
                  <c:v>0.0901571173</c:v>
                </c:pt>
                <c:pt idx="4">
                  <c:v>0.0834900664</c:v>
                </c:pt>
                <c:pt idx="5">
                  <c:v>0.0881995825</c:v>
                </c:pt>
                <c:pt idx="6">
                  <c:v>0.101442693</c:v>
                </c:pt>
                <c:pt idx="7">
                  <c:v>0.1432752501</c:v>
                </c:pt>
                <c:pt idx="8">
                  <c:v>0.1537611957</c:v>
                </c:pt>
                <c:pt idx="9">
                  <c:v>0.1476987707</c:v>
                </c:pt>
                <c:pt idx="10">
                  <c:v>0.1439231666</c:v>
                </c:pt>
                <c:pt idx="11">
                  <c:v>0.1629682043</c:v>
                </c:pt>
                <c:pt idx="12">
                  <c:v>0.1810730985</c:v>
                </c:pt>
                <c:pt idx="13">
                  <c:v>0.212693036</c:v>
                </c:pt>
                <c:pt idx="14">
                  <c:v>0.2084542879</c:v>
                </c:pt>
                <c:pt idx="15">
                  <c:v>0.2179239338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'time trend graph data'!$A$53</c:f>
              <c:strCache>
                <c:ptCount val="1"/>
                <c:pt idx="0">
                  <c:v>BDN 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data'!$B$53:$Q$53</c:f>
              <c:numCache>
                <c:ptCount val="16"/>
                <c:pt idx="0">
                  <c:v>0.0581080905</c:v>
                </c:pt>
                <c:pt idx="1">
                  <c:v>0.0620494408</c:v>
                </c:pt>
                <c:pt idx="2">
                  <c:v>0.0627189891</c:v>
                </c:pt>
                <c:pt idx="3">
                  <c:v>0.0738773674</c:v>
                </c:pt>
                <c:pt idx="4">
                  <c:v>0.0761424147</c:v>
                </c:pt>
                <c:pt idx="5">
                  <c:v>0.0838075171</c:v>
                </c:pt>
                <c:pt idx="6">
                  <c:v>0.1052399235</c:v>
                </c:pt>
                <c:pt idx="7">
                  <c:v>0.1189291295</c:v>
                </c:pt>
                <c:pt idx="8">
                  <c:v>0.1382376532</c:v>
                </c:pt>
                <c:pt idx="9">
                  <c:v>0.1389451687</c:v>
                </c:pt>
                <c:pt idx="10">
                  <c:v>0.1565844886</c:v>
                </c:pt>
                <c:pt idx="11">
                  <c:v>0.1614398159</c:v>
                </c:pt>
                <c:pt idx="12">
                  <c:v>0.2038074934</c:v>
                </c:pt>
                <c:pt idx="13">
                  <c:v>0.2123878516</c:v>
                </c:pt>
                <c:pt idx="14">
                  <c:v>0.2348088384</c:v>
                </c:pt>
                <c:pt idx="15">
                  <c:v>0.2554484844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'time trend graph data'!$A$54</c:f>
              <c:strCache>
                <c:ptCount val="1"/>
                <c:pt idx="0">
                  <c:v>BDN North End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data'!$B$54:$Q$54</c:f>
              <c:numCache>
                <c:ptCount val="16"/>
                <c:pt idx="0">
                  <c:v>0.0763575227</c:v>
                </c:pt>
                <c:pt idx="1">
                  <c:v>0.0824768158</c:v>
                </c:pt>
                <c:pt idx="2">
                  <c:v>0.0763609239</c:v>
                </c:pt>
                <c:pt idx="3">
                  <c:v>0.100370382</c:v>
                </c:pt>
                <c:pt idx="4">
                  <c:v>0.0855373699</c:v>
                </c:pt>
                <c:pt idx="5">
                  <c:v>0.0783213331</c:v>
                </c:pt>
                <c:pt idx="6">
                  <c:v>0.1037039147</c:v>
                </c:pt>
                <c:pt idx="7">
                  <c:v>0.1487340454</c:v>
                </c:pt>
                <c:pt idx="8">
                  <c:v>0.1484135315</c:v>
                </c:pt>
                <c:pt idx="9">
                  <c:v>0.1255118776</c:v>
                </c:pt>
                <c:pt idx="10">
                  <c:v>0.1251814731</c:v>
                </c:pt>
                <c:pt idx="11">
                  <c:v>0.1485801232</c:v>
                </c:pt>
                <c:pt idx="12">
                  <c:v>0.2013181436</c:v>
                </c:pt>
                <c:pt idx="13">
                  <c:v>0.2173216247</c:v>
                </c:pt>
                <c:pt idx="14">
                  <c:v>0.2169571919</c:v>
                </c:pt>
                <c:pt idx="15">
                  <c:v>0.2401260318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'time trend graph data'!$A$55</c:f>
              <c:strCache>
                <c:ptCount val="1"/>
                <c:pt idx="0">
                  <c:v>BDN Southwest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data'!$B$55:$Q$55</c:f>
              <c:numCache>
                <c:ptCount val="16"/>
                <c:pt idx="0">
                  <c:v>0.0760474042</c:v>
                </c:pt>
                <c:pt idx="1">
                  <c:v>0.0720207124</c:v>
                </c:pt>
                <c:pt idx="2">
                  <c:v>0.0811687764</c:v>
                </c:pt>
                <c:pt idx="3">
                  <c:v>0.0907466626</c:v>
                </c:pt>
                <c:pt idx="4">
                  <c:v>0.0891090483</c:v>
                </c:pt>
                <c:pt idx="5">
                  <c:v>0.0884825833</c:v>
                </c:pt>
                <c:pt idx="6">
                  <c:v>0.1059024291</c:v>
                </c:pt>
                <c:pt idx="7">
                  <c:v>0.1305746971</c:v>
                </c:pt>
                <c:pt idx="8">
                  <c:v>0.128263403</c:v>
                </c:pt>
                <c:pt idx="9">
                  <c:v>0.1194100765</c:v>
                </c:pt>
                <c:pt idx="10">
                  <c:v>0.121851053</c:v>
                </c:pt>
                <c:pt idx="11">
                  <c:v>0.1513452054</c:v>
                </c:pt>
                <c:pt idx="12">
                  <c:v>0.1811906097</c:v>
                </c:pt>
                <c:pt idx="13">
                  <c:v>0.2137712638</c:v>
                </c:pt>
                <c:pt idx="14">
                  <c:v>0.2280481073</c:v>
                </c:pt>
                <c:pt idx="15">
                  <c:v>0.2345044935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'time trend graph data'!$A$56</c:f>
              <c:strCache>
                <c:ptCount val="1"/>
                <c:pt idx="0">
                  <c:v>BDN Central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data'!$B$56:$Q$56</c:f>
              <c:numCache>
                <c:ptCount val="16"/>
                <c:pt idx="0">
                  <c:v>0.0699932828</c:v>
                </c:pt>
                <c:pt idx="1">
                  <c:v>0.073030973</c:v>
                </c:pt>
                <c:pt idx="2">
                  <c:v>0.0729177313</c:v>
                </c:pt>
                <c:pt idx="3">
                  <c:v>0.0814426737</c:v>
                </c:pt>
                <c:pt idx="4">
                  <c:v>0.084733309</c:v>
                </c:pt>
                <c:pt idx="5">
                  <c:v>0.0777384904</c:v>
                </c:pt>
                <c:pt idx="6">
                  <c:v>0.0855876011</c:v>
                </c:pt>
                <c:pt idx="7">
                  <c:v>0.1136480163</c:v>
                </c:pt>
                <c:pt idx="8">
                  <c:v>0.109130722</c:v>
                </c:pt>
                <c:pt idx="9">
                  <c:v>0.112427506</c:v>
                </c:pt>
                <c:pt idx="10">
                  <c:v>0.1211920417</c:v>
                </c:pt>
                <c:pt idx="11">
                  <c:v>0.1418858678</c:v>
                </c:pt>
                <c:pt idx="12">
                  <c:v>0.1794246909</c:v>
                </c:pt>
                <c:pt idx="13">
                  <c:v>0.1995710474</c:v>
                </c:pt>
                <c:pt idx="14">
                  <c:v>0.179697427</c:v>
                </c:pt>
                <c:pt idx="15">
                  <c:v>0.1829127851</c:v>
                </c:pt>
              </c:numCache>
            </c:numRef>
          </c:val>
          <c:smooth val="0"/>
        </c:ser>
        <c:ser>
          <c:idx val="0"/>
          <c:order val="7"/>
          <c:tx>
            <c:strRef>
              <c:f>'time trend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data'!$B$13:$Q$13</c:f>
              <c:numCache>
                <c:ptCount val="16"/>
                <c:pt idx="0">
                  <c:v>0.1559300954</c:v>
                </c:pt>
                <c:pt idx="1">
                  <c:v>0.164183196</c:v>
                </c:pt>
                <c:pt idx="2">
                  <c:v>0.1683717389</c:v>
                </c:pt>
                <c:pt idx="3">
                  <c:v>0.166540626</c:v>
                </c:pt>
                <c:pt idx="4">
                  <c:v>0.170090851</c:v>
                </c:pt>
                <c:pt idx="5">
                  <c:v>0.1720830563</c:v>
                </c:pt>
                <c:pt idx="6">
                  <c:v>0.1820094582</c:v>
                </c:pt>
                <c:pt idx="7">
                  <c:v>0.1776619533</c:v>
                </c:pt>
                <c:pt idx="8">
                  <c:v>0.1808591847</c:v>
                </c:pt>
                <c:pt idx="9">
                  <c:v>0.1803817253</c:v>
                </c:pt>
                <c:pt idx="10">
                  <c:v>0.1884228873</c:v>
                </c:pt>
                <c:pt idx="11">
                  <c:v>0.1903348716</c:v>
                </c:pt>
                <c:pt idx="12">
                  <c:v>0.1873205004</c:v>
                </c:pt>
                <c:pt idx="13">
                  <c:v>0.1909065991</c:v>
                </c:pt>
                <c:pt idx="14">
                  <c:v>0.1962044249</c:v>
                </c:pt>
                <c:pt idx="15">
                  <c:v>0.1987491875</c:v>
                </c:pt>
              </c:numCache>
            </c:numRef>
          </c:val>
          <c:smooth val="0"/>
        </c:ser>
        <c:marker val="1"/>
        <c:axId val="9599339"/>
        <c:axId val="19285188"/>
      </c:lineChart>
      <c:catAx>
        <c:axId val="959933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19285188"/>
        <c:crosses val="autoZero"/>
        <c:auto val="1"/>
        <c:lblOffset val="100"/>
        <c:noMultiLvlLbl val="0"/>
      </c:catAx>
      <c:valAx>
        <c:axId val="19285188"/>
        <c:scaling>
          <c:orientation val="minMax"/>
          <c:max val="1"/>
          <c:min val="0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crossAx val="9599339"/>
        <c:crossesAt val="1"/>
        <c:crossBetween val="between"/>
        <c:dispUnits/>
        <c:majorUnit val="0.2"/>
        <c:min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956"/>
          <c:w val="0.9945"/>
          <c:h val="0.044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Trends in Winnipeg Ambulatory Visits to Specialists Where the Patient Travels Outside of RHA</a:t>
            </a:r>
            <a:r>
              <a:rPr lang="en-US" cap="none" sz="1200" b="1" i="0" u="none" baseline="0"/>
              <a:t>
</a:t>
            </a:r>
            <a:r>
              <a:rPr lang="en-US" cap="none" sz="1000" b="0" i="0" u="none" baseline="0"/>
              <a:t>Age-adjusted annual proportion of specialist visits</a:t>
            </a:r>
          </a:p>
        </c:rich>
      </c:tx>
      <c:layout>
        <c:manualLayout>
          <c:xMode val="factor"/>
          <c:yMode val="factor"/>
          <c:x val="0.007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045"/>
          <c:w val="1"/>
          <c:h val="0.84025"/>
        </c:manualLayout>
      </c:layout>
      <c:lineChart>
        <c:grouping val="standard"/>
        <c:varyColors val="0"/>
        <c:ser>
          <c:idx val="0"/>
          <c:order val="0"/>
          <c:tx>
            <c:strRef>
              <c:f>'time trend graph data'!$A$9</c:f>
              <c:strCache>
                <c:ptCount val="1"/>
                <c:pt idx="0">
                  <c:v>Wpg Most Healthy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data'!$B$9:$Q$9</c:f>
              <c:numCache>
                <c:ptCount val="16"/>
                <c:pt idx="0">
                  <c:v>0.0011825667</c:v>
                </c:pt>
                <c:pt idx="1">
                  <c:v>0.0011792338</c:v>
                </c:pt>
                <c:pt idx="2">
                  <c:v>0.0029091416</c:v>
                </c:pt>
                <c:pt idx="3">
                  <c:v>0.001492581</c:v>
                </c:pt>
                <c:pt idx="4">
                  <c:v>0.001909236</c:v>
                </c:pt>
                <c:pt idx="5">
                  <c:v>0.0017822062</c:v>
                </c:pt>
                <c:pt idx="6">
                  <c:v>0.001403455</c:v>
                </c:pt>
                <c:pt idx="7">
                  <c:v>0.0012146445</c:v>
                </c:pt>
                <c:pt idx="8">
                  <c:v>0.0023046404</c:v>
                </c:pt>
                <c:pt idx="9">
                  <c:v>0.0012445332</c:v>
                </c:pt>
                <c:pt idx="10">
                  <c:v>0.001530606</c:v>
                </c:pt>
                <c:pt idx="11">
                  <c:v>0.0015964727</c:v>
                </c:pt>
                <c:pt idx="12">
                  <c:v>0.0014085299</c:v>
                </c:pt>
                <c:pt idx="13">
                  <c:v>0.0016473983</c:v>
                </c:pt>
                <c:pt idx="14">
                  <c:v>0.0036040262</c:v>
                </c:pt>
                <c:pt idx="15">
                  <c:v>0.0017302331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'time trend graph data'!$A$10</c:f>
              <c:strCache>
                <c:ptCount val="1"/>
                <c:pt idx="0">
                  <c:v>Wpg Average Health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data'!$B$10:$Q$10</c:f>
              <c:numCache>
                <c:ptCount val="16"/>
                <c:pt idx="0">
                  <c:v>0.0012296904</c:v>
                </c:pt>
                <c:pt idx="1">
                  <c:v>0.0017678217</c:v>
                </c:pt>
                <c:pt idx="2">
                  <c:v>0.0025196105</c:v>
                </c:pt>
                <c:pt idx="3">
                  <c:v>0.0017985146</c:v>
                </c:pt>
                <c:pt idx="4">
                  <c:v>0.0023917958</c:v>
                </c:pt>
                <c:pt idx="5">
                  <c:v>0.0025316206</c:v>
                </c:pt>
                <c:pt idx="6">
                  <c:v>0.0019902132</c:v>
                </c:pt>
                <c:pt idx="7">
                  <c:v>0.0017047784</c:v>
                </c:pt>
                <c:pt idx="8">
                  <c:v>0.0025021948</c:v>
                </c:pt>
                <c:pt idx="9">
                  <c:v>0.0013894867</c:v>
                </c:pt>
                <c:pt idx="10">
                  <c:v>0.0016461728</c:v>
                </c:pt>
                <c:pt idx="11">
                  <c:v>0.0017065999</c:v>
                </c:pt>
                <c:pt idx="12">
                  <c:v>0.0016240291</c:v>
                </c:pt>
                <c:pt idx="13">
                  <c:v>0.001832369</c:v>
                </c:pt>
                <c:pt idx="14">
                  <c:v>0.0032965326</c:v>
                </c:pt>
                <c:pt idx="15">
                  <c:v>0.0016677473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'time trend graph data'!$A$11</c:f>
              <c:strCache>
                <c:ptCount val="1"/>
                <c:pt idx="0">
                  <c:v>Wpg Least Healthy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data'!$B$11:$Q$11</c:f>
              <c:numCache>
                <c:ptCount val="16"/>
                <c:pt idx="0">
                  <c:v>0.0015626879</c:v>
                </c:pt>
                <c:pt idx="1">
                  <c:v>0.0024511465</c:v>
                </c:pt>
                <c:pt idx="2">
                  <c:v>0.0030266932</c:v>
                </c:pt>
                <c:pt idx="3">
                  <c:v>0.0020688343</c:v>
                </c:pt>
                <c:pt idx="4">
                  <c:v>0.0030239261</c:v>
                </c:pt>
                <c:pt idx="5">
                  <c:v>0.003277813</c:v>
                </c:pt>
                <c:pt idx="6">
                  <c:v>0.0028546304</c:v>
                </c:pt>
                <c:pt idx="7">
                  <c:v>0.0024063389</c:v>
                </c:pt>
                <c:pt idx="8">
                  <c:v>0.0029465948</c:v>
                </c:pt>
                <c:pt idx="9">
                  <c:v>0.0019396227</c:v>
                </c:pt>
                <c:pt idx="10">
                  <c:v>0.0022044743</c:v>
                </c:pt>
                <c:pt idx="11">
                  <c:v>0.0024871755</c:v>
                </c:pt>
                <c:pt idx="12">
                  <c:v>0.0020524731</c:v>
                </c:pt>
                <c:pt idx="13">
                  <c:v>0.0022293053</c:v>
                </c:pt>
                <c:pt idx="14">
                  <c:v>0.0044682977</c:v>
                </c:pt>
                <c:pt idx="15">
                  <c:v>0.0049595223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'time trend graph data'!$A$12</c:f>
              <c:strCache>
                <c:ptCount val="1"/>
                <c:pt idx="0">
                  <c:v>Winnipeg</c:v>
                </c:pt>
              </c:strCache>
            </c:strRef>
          </c:tx>
          <c:spPr>
            <a:ln w="25400">
              <a:solidFill>
                <a:srgbClr val="969696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data'!$B$12:$Q$12</c:f>
              <c:numCache>
                <c:ptCount val="16"/>
                <c:pt idx="0">
                  <c:v>0.0012709916</c:v>
                </c:pt>
                <c:pt idx="1">
                  <c:v>0.0015601487</c:v>
                </c:pt>
                <c:pt idx="2">
                  <c:v>0.002808631</c:v>
                </c:pt>
                <c:pt idx="3">
                  <c:v>0.0016919295</c:v>
                </c:pt>
                <c:pt idx="4">
                  <c:v>0.0022488042</c:v>
                </c:pt>
                <c:pt idx="5">
                  <c:v>0.0022470064</c:v>
                </c:pt>
                <c:pt idx="6">
                  <c:v>0.0018033591</c:v>
                </c:pt>
                <c:pt idx="7">
                  <c:v>0.0015455615</c:v>
                </c:pt>
                <c:pt idx="8">
                  <c:v>0.0024822089</c:v>
                </c:pt>
                <c:pt idx="9">
                  <c:v>0.0014062497</c:v>
                </c:pt>
                <c:pt idx="10">
                  <c:v>0.0016838604</c:v>
                </c:pt>
                <c:pt idx="11">
                  <c:v>0.001780863</c:v>
                </c:pt>
                <c:pt idx="12">
                  <c:v>0.0015862064</c:v>
                </c:pt>
                <c:pt idx="13">
                  <c:v>0.0018079087</c:v>
                </c:pt>
                <c:pt idx="14">
                  <c:v>0.0036690964</c:v>
                </c:pt>
                <c:pt idx="15">
                  <c:v>0.002121308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'time trend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data'!$B$13:$Q$13</c:f>
              <c:numCache>
                <c:ptCount val="16"/>
                <c:pt idx="0">
                  <c:v>0.1559300954</c:v>
                </c:pt>
                <c:pt idx="1">
                  <c:v>0.164183196</c:v>
                </c:pt>
                <c:pt idx="2">
                  <c:v>0.1683717389</c:v>
                </c:pt>
                <c:pt idx="3">
                  <c:v>0.166540626</c:v>
                </c:pt>
                <c:pt idx="4">
                  <c:v>0.170090851</c:v>
                </c:pt>
                <c:pt idx="5">
                  <c:v>0.1720830563</c:v>
                </c:pt>
                <c:pt idx="6">
                  <c:v>0.1820094582</c:v>
                </c:pt>
                <c:pt idx="7">
                  <c:v>0.1776619533</c:v>
                </c:pt>
                <c:pt idx="8">
                  <c:v>0.1808591847</c:v>
                </c:pt>
                <c:pt idx="9">
                  <c:v>0.1803817253</c:v>
                </c:pt>
                <c:pt idx="10">
                  <c:v>0.1884228873</c:v>
                </c:pt>
                <c:pt idx="11">
                  <c:v>0.1903348716</c:v>
                </c:pt>
                <c:pt idx="12">
                  <c:v>0.1873205004</c:v>
                </c:pt>
                <c:pt idx="13">
                  <c:v>0.1909065991</c:v>
                </c:pt>
                <c:pt idx="14">
                  <c:v>0.1962044249</c:v>
                </c:pt>
                <c:pt idx="15">
                  <c:v>0.1987491875</c:v>
                </c:pt>
              </c:numCache>
            </c:numRef>
          </c:val>
          <c:smooth val="0"/>
        </c:ser>
        <c:marker val="1"/>
        <c:axId val="39348965"/>
        <c:axId val="18596366"/>
      </c:lineChart>
      <c:catAx>
        <c:axId val="393489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Time Period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596366"/>
        <c:crosses val="autoZero"/>
        <c:auto val="1"/>
        <c:lblOffset val="100"/>
        <c:noMultiLvlLbl val="0"/>
      </c:catAx>
      <c:valAx>
        <c:axId val="18596366"/>
        <c:scaling>
          <c:orientation val="minMax"/>
          <c:max val="1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9348965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3"/>
          <c:y val="0.1532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10425"/>
          <c:w val="0.989"/>
          <c:h val="0.78525"/>
        </c:manualLayout>
      </c:layout>
      <c:lineChart>
        <c:grouping val="standard"/>
        <c:varyColors val="0"/>
        <c:ser>
          <c:idx val="1"/>
          <c:order val="0"/>
          <c:tx>
            <c:strRef>
              <c:f>'time trend graph data'!$A$25</c:f>
              <c:strCache>
                <c:ptCount val="1"/>
                <c:pt idx="0">
                  <c:v>Fort Garry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data'!$B$25:$Q$25</c:f>
              <c:numCache>
                <c:ptCount val="16"/>
                <c:pt idx="0">
                  <c:v>0.0017328555</c:v>
                </c:pt>
                <c:pt idx="1">
                  <c:v>0.0013678345</c:v>
                </c:pt>
                <c:pt idx="2">
                  <c:v>0.003068298</c:v>
                </c:pt>
                <c:pt idx="3">
                  <c:v>0.0017019182</c:v>
                </c:pt>
                <c:pt idx="4">
                  <c:v>0.0014915675</c:v>
                </c:pt>
                <c:pt idx="5">
                  <c:v>0.0013946153</c:v>
                </c:pt>
                <c:pt idx="6">
                  <c:v>0.0011657823</c:v>
                </c:pt>
                <c:pt idx="7">
                  <c:v>0.0013697449</c:v>
                </c:pt>
                <c:pt idx="8">
                  <c:v>0.0020783703</c:v>
                </c:pt>
                <c:pt idx="9">
                  <c:v>0.0008150428</c:v>
                </c:pt>
                <c:pt idx="10">
                  <c:v>0.0008724988</c:v>
                </c:pt>
                <c:pt idx="11">
                  <c:v>0.0014677825</c:v>
                </c:pt>
                <c:pt idx="12">
                  <c:v>0.0014111002</c:v>
                </c:pt>
                <c:pt idx="13">
                  <c:v>0.0017403055</c:v>
                </c:pt>
                <c:pt idx="14">
                  <c:v>0.0050801904</c:v>
                </c:pt>
                <c:pt idx="15">
                  <c:v>0.0018988997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'time trend graph data'!$A$26</c:f>
              <c:strCache>
                <c:ptCount val="1"/>
                <c:pt idx="0">
                  <c:v>Assiniboine South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data'!$B$26:$Q$26</c:f>
              <c:numCache>
                <c:ptCount val="16"/>
                <c:pt idx="0">
                  <c:v>0.0012836877</c:v>
                </c:pt>
                <c:pt idx="1">
                  <c:v>0.0011463665</c:v>
                </c:pt>
                <c:pt idx="2">
                  <c:v>0.0041933337</c:v>
                </c:pt>
                <c:pt idx="3">
                  <c:v>0.0009248218</c:v>
                </c:pt>
                <c:pt idx="4">
                  <c:v>0.0013457683</c:v>
                </c:pt>
                <c:pt idx="5">
                  <c:v>0.0010031337</c:v>
                </c:pt>
                <c:pt idx="6">
                  <c:v>0.0010669987</c:v>
                </c:pt>
                <c:pt idx="7">
                  <c:v>0.0010947536</c:v>
                </c:pt>
                <c:pt idx="8">
                  <c:v>0.0017181255</c:v>
                </c:pt>
                <c:pt idx="9">
                  <c:v>0.0009772371</c:v>
                </c:pt>
                <c:pt idx="10">
                  <c:v>0.000836889</c:v>
                </c:pt>
                <c:pt idx="11">
                  <c:v>0.0015744609</c:v>
                </c:pt>
                <c:pt idx="12">
                  <c:v>0.0014840011</c:v>
                </c:pt>
                <c:pt idx="13">
                  <c:v>0.0014015328</c:v>
                </c:pt>
                <c:pt idx="14">
                  <c:v>0.0027653878</c:v>
                </c:pt>
                <c:pt idx="15">
                  <c:v>0.0012519814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'time trend graph data'!$A$27</c:f>
              <c:strCache>
                <c:ptCount val="1"/>
                <c:pt idx="0">
                  <c:v>River Heights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data'!$B$27:$Q$27</c:f>
              <c:numCache>
                <c:ptCount val="16"/>
                <c:pt idx="0">
                  <c:v>0.0007227991</c:v>
                </c:pt>
                <c:pt idx="1">
                  <c:v>0.0008780465</c:v>
                </c:pt>
                <c:pt idx="2">
                  <c:v>0.0028827151</c:v>
                </c:pt>
                <c:pt idx="3">
                  <c:v>0.001133704</c:v>
                </c:pt>
                <c:pt idx="4">
                  <c:v>0.0016351742</c:v>
                </c:pt>
                <c:pt idx="5">
                  <c:v>0.0018880645</c:v>
                </c:pt>
                <c:pt idx="6">
                  <c:v>0.0011324824</c:v>
                </c:pt>
                <c:pt idx="7">
                  <c:v>0.0011284524</c:v>
                </c:pt>
                <c:pt idx="8">
                  <c:v>0.0022403346</c:v>
                </c:pt>
                <c:pt idx="9">
                  <c:v>0.0009477826</c:v>
                </c:pt>
                <c:pt idx="10">
                  <c:v>0.0013798706</c:v>
                </c:pt>
                <c:pt idx="11">
                  <c:v>0.0015879634</c:v>
                </c:pt>
                <c:pt idx="12">
                  <c:v>0.0012838311</c:v>
                </c:pt>
                <c:pt idx="13">
                  <c:v>0.00146129</c:v>
                </c:pt>
                <c:pt idx="14">
                  <c:v>0.0035591417</c:v>
                </c:pt>
                <c:pt idx="15">
                  <c:v>0.0012965574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'time trend graph data'!$A$28</c:f>
              <c:strCache>
                <c:ptCount val="1"/>
                <c:pt idx="0">
                  <c:v>St. Vital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data'!$B$28:$Q$28</c:f>
              <c:numCache>
                <c:ptCount val="16"/>
                <c:pt idx="0">
                  <c:v>0.0007978094</c:v>
                </c:pt>
                <c:pt idx="1">
                  <c:v>0.0011372968</c:v>
                </c:pt>
                <c:pt idx="2">
                  <c:v>0.0021180379</c:v>
                </c:pt>
                <c:pt idx="3">
                  <c:v>0.001164177</c:v>
                </c:pt>
                <c:pt idx="4">
                  <c:v>0.001613628</c:v>
                </c:pt>
                <c:pt idx="5">
                  <c:v>0.0017950172</c:v>
                </c:pt>
                <c:pt idx="6">
                  <c:v>0.0013373274</c:v>
                </c:pt>
                <c:pt idx="7">
                  <c:v>0.0010942261</c:v>
                </c:pt>
                <c:pt idx="8">
                  <c:v>0.0017671396</c:v>
                </c:pt>
                <c:pt idx="9">
                  <c:v>0.0009626112</c:v>
                </c:pt>
                <c:pt idx="10">
                  <c:v>0.0018247474</c:v>
                </c:pt>
                <c:pt idx="11">
                  <c:v>0.0015405285</c:v>
                </c:pt>
                <c:pt idx="12">
                  <c:v>0.0008854432</c:v>
                </c:pt>
                <c:pt idx="13">
                  <c:v>0.0014982748</c:v>
                </c:pt>
                <c:pt idx="14">
                  <c:v>0.0048743569</c:v>
                </c:pt>
                <c:pt idx="15">
                  <c:v>0.0016712086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'time trend graph data'!$A$29</c:f>
              <c:strCache>
                <c:ptCount val="1"/>
                <c:pt idx="0">
                  <c:v>River East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data'!$B$29:$Q$29</c:f>
              <c:numCache>
                <c:ptCount val="16"/>
                <c:pt idx="0">
                  <c:v>0.0013658258</c:v>
                </c:pt>
                <c:pt idx="1">
                  <c:v>0.0014524573</c:v>
                </c:pt>
                <c:pt idx="2">
                  <c:v>0.0025369445</c:v>
                </c:pt>
                <c:pt idx="3">
                  <c:v>0.00195576</c:v>
                </c:pt>
                <c:pt idx="4">
                  <c:v>0.0026451817</c:v>
                </c:pt>
                <c:pt idx="5">
                  <c:v>0.0027758393</c:v>
                </c:pt>
                <c:pt idx="6">
                  <c:v>0.0020298524</c:v>
                </c:pt>
                <c:pt idx="7">
                  <c:v>0.0018359461</c:v>
                </c:pt>
                <c:pt idx="8">
                  <c:v>0.0035821363</c:v>
                </c:pt>
                <c:pt idx="9">
                  <c:v>0.0017793209</c:v>
                </c:pt>
                <c:pt idx="10">
                  <c:v>0.0020024627</c:v>
                </c:pt>
                <c:pt idx="11">
                  <c:v>0.001724782</c:v>
                </c:pt>
                <c:pt idx="12">
                  <c:v>0.0018089893</c:v>
                </c:pt>
                <c:pt idx="13">
                  <c:v>0.0020297812</c:v>
                </c:pt>
                <c:pt idx="14">
                  <c:v>0.0030890623</c:v>
                </c:pt>
                <c:pt idx="15">
                  <c:v>0.0023771455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'time trend graph data'!$A$30</c:f>
              <c:strCache>
                <c:ptCount val="1"/>
                <c:pt idx="0">
                  <c:v>St. Boniface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data'!$B$30:$Q$30</c:f>
              <c:numCache>
                <c:ptCount val="16"/>
                <c:pt idx="0">
                  <c:v>0.0009254072</c:v>
                </c:pt>
                <c:pt idx="1">
                  <c:v>0.0012625408</c:v>
                </c:pt>
                <c:pt idx="2">
                  <c:v>0.0011736861</c:v>
                </c:pt>
                <c:pt idx="3">
                  <c:v>0.0015519428</c:v>
                </c:pt>
                <c:pt idx="4">
                  <c:v>0.0022816734</c:v>
                </c:pt>
                <c:pt idx="5">
                  <c:v>0.0033565032</c:v>
                </c:pt>
                <c:pt idx="6">
                  <c:v>0.0028772502</c:v>
                </c:pt>
                <c:pt idx="7">
                  <c:v>0.0017751464</c:v>
                </c:pt>
                <c:pt idx="8">
                  <c:v>0.0020110537</c:v>
                </c:pt>
                <c:pt idx="9">
                  <c:v>0.0010765025</c:v>
                </c:pt>
                <c:pt idx="10">
                  <c:v>0.0015522375</c:v>
                </c:pt>
                <c:pt idx="11">
                  <c:v>0.0015691458</c:v>
                </c:pt>
                <c:pt idx="12">
                  <c:v>0.0012179593</c:v>
                </c:pt>
                <c:pt idx="13">
                  <c:v>0.0013171455</c:v>
                </c:pt>
                <c:pt idx="14">
                  <c:v>0.0027593575</c:v>
                </c:pt>
                <c:pt idx="15">
                  <c:v>0.0015345797</c:v>
                </c:pt>
              </c:numCache>
            </c:numRef>
          </c:val>
          <c:smooth val="0"/>
        </c:ser>
        <c:ser>
          <c:idx val="7"/>
          <c:order val="6"/>
          <c:tx>
            <c:strRef>
              <c:f>'time trend graph data'!$A$31</c:f>
              <c:strCache>
                <c:ptCount val="1"/>
                <c:pt idx="0">
                  <c:v>Transcona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data'!$B$31:$Q$31</c:f>
              <c:numCache>
                <c:ptCount val="16"/>
                <c:pt idx="0">
                  <c:v>0.0016530442</c:v>
                </c:pt>
                <c:pt idx="1">
                  <c:v>0.0019759607</c:v>
                </c:pt>
                <c:pt idx="2">
                  <c:v>0.0029686917</c:v>
                </c:pt>
                <c:pt idx="3">
                  <c:v>0.0018991805</c:v>
                </c:pt>
                <c:pt idx="4">
                  <c:v>0.0029301913</c:v>
                </c:pt>
                <c:pt idx="5">
                  <c:v>0.0030623662</c:v>
                </c:pt>
                <c:pt idx="6">
                  <c:v>0.0023333146</c:v>
                </c:pt>
                <c:pt idx="7">
                  <c:v>0.0016912217</c:v>
                </c:pt>
                <c:pt idx="8">
                  <c:v>0.00405871</c:v>
                </c:pt>
                <c:pt idx="9">
                  <c:v>0.0019724017</c:v>
                </c:pt>
                <c:pt idx="10">
                  <c:v>0.0018748432</c:v>
                </c:pt>
                <c:pt idx="11">
                  <c:v>0.001534451</c:v>
                </c:pt>
                <c:pt idx="12">
                  <c:v>0.0022869773</c:v>
                </c:pt>
                <c:pt idx="13">
                  <c:v>0.0017360985</c:v>
                </c:pt>
                <c:pt idx="14">
                  <c:v>0.0030928832</c:v>
                </c:pt>
                <c:pt idx="15">
                  <c:v>0.0014716261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'time trend graph data'!$A$32</c:f>
              <c:strCache>
                <c:ptCount val="1"/>
                <c:pt idx="0">
                  <c:v>Seven Oaks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data'!$B$32:$Q$32</c:f>
              <c:numCache>
                <c:ptCount val="16"/>
                <c:pt idx="0">
                  <c:v>0.0012641294</c:v>
                </c:pt>
                <c:pt idx="1">
                  <c:v>0.0025332062</c:v>
                </c:pt>
                <c:pt idx="2">
                  <c:v>0.0025910073</c:v>
                </c:pt>
                <c:pt idx="3">
                  <c:v>0.0022345877</c:v>
                </c:pt>
                <c:pt idx="4">
                  <c:v>0.0028603225</c:v>
                </c:pt>
                <c:pt idx="5">
                  <c:v>0.002490211</c:v>
                </c:pt>
                <c:pt idx="6">
                  <c:v>0.0024653664</c:v>
                </c:pt>
                <c:pt idx="7">
                  <c:v>0.0019222642</c:v>
                </c:pt>
                <c:pt idx="8">
                  <c:v>0.0026481331</c:v>
                </c:pt>
                <c:pt idx="9">
                  <c:v>0.0016435424</c:v>
                </c:pt>
                <c:pt idx="10">
                  <c:v>0.0021331338</c:v>
                </c:pt>
                <c:pt idx="11">
                  <c:v>0.0017823025</c:v>
                </c:pt>
                <c:pt idx="12">
                  <c:v>0.0014596522</c:v>
                </c:pt>
                <c:pt idx="13">
                  <c:v>0.0020748266</c:v>
                </c:pt>
                <c:pt idx="14">
                  <c:v>0.002270727</c:v>
                </c:pt>
                <c:pt idx="15">
                  <c:v>0.0015985186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'time trend graph data'!$A$33</c:f>
              <c:strCache>
                <c:ptCount val="1"/>
                <c:pt idx="0">
                  <c:v>St. James - Assiniboia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data'!$B$33:$Q$33</c:f>
              <c:numCache>
                <c:ptCount val="16"/>
                <c:pt idx="0">
                  <c:v>0.0012094964</c:v>
                </c:pt>
                <c:pt idx="1">
                  <c:v>0.0017198198</c:v>
                </c:pt>
                <c:pt idx="2">
                  <c:v>0.0046958663</c:v>
                </c:pt>
                <c:pt idx="3">
                  <c:v>0.0011824454</c:v>
                </c:pt>
                <c:pt idx="4">
                  <c:v>0.0016681973</c:v>
                </c:pt>
                <c:pt idx="5">
                  <c:v>0.001702351</c:v>
                </c:pt>
                <c:pt idx="6">
                  <c:v>0.0015198026</c:v>
                </c:pt>
                <c:pt idx="7">
                  <c:v>0.0012261434</c:v>
                </c:pt>
                <c:pt idx="8">
                  <c:v>0.00163618</c:v>
                </c:pt>
                <c:pt idx="9">
                  <c:v>0.0011914831</c:v>
                </c:pt>
                <c:pt idx="10">
                  <c:v>0.0012649014</c:v>
                </c:pt>
                <c:pt idx="11">
                  <c:v>0.0017319755</c:v>
                </c:pt>
                <c:pt idx="12">
                  <c:v>0.0010881419</c:v>
                </c:pt>
                <c:pt idx="13">
                  <c:v>0.0011249036</c:v>
                </c:pt>
                <c:pt idx="14">
                  <c:v>0.0022656933</c:v>
                </c:pt>
                <c:pt idx="15">
                  <c:v>0.0011745785</c:v>
                </c:pt>
              </c:numCache>
            </c:numRef>
          </c:val>
          <c:smooth val="0"/>
        </c:ser>
        <c:ser>
          <c:idx val="0"/>
          <c:order val="9"/>
          <c:tx>
            <c:strRef>
              <c:f>'time trend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data'!$B$13:$Q$13</c:f>
              <c:numCache>
                <c:ptCount val="16"/>
                <c:pt idx="0">
                  <c:v>0.1559300954</c:v>
                </c:pt>
                <c:pt idx="1">
                  <c:v>0.164183196</c:v>
                </c:pt>
                <c:pt idx="2">
                  <c:v>0.1683717389</c:v>
                </c:pt>
                <c:pt idx="3">
                  <c:v>0.166540626</c:v>
                </c:pt>
                <c:pt idx="4">
                  <c:v>0.170090851</c:v>
                </c:pt>
                <c:pt idx="5">
                  <c:v>0.1720830563</c:v>
                </c:pt>
                <c:pt idx="6">
                  <c:v>0.1820094582</c:v>
                </c:pt>
                <c:pt idx="7">
                  <c:v>0.1776619533</c:v>
                </c:pt>
                <c:pt idx="8">
                  <c:v>0.1808591847</c:v>
                </c:pt>
                <c:pt idx="9">
                  <c:v>0.1803817253</c:v>
                </c:pt>
                <c:pt idx="10">
                  <c:v>0.1884228873</c:v>
                </c:pt>
                <c:pt idx="11">
                  <c:v>0.1903348716</c:v>
                </c:pt>
                <c:pt idx="12">
                  <c:v>0.1873205004</c:v>
                </c:pt>
                <c:pt idx="13">
                  <c:v>0.1909065991</c:v>
                </c:pt>
                <c:pt idx="14">
                  <c:v>0.1962044249</c:v>
                </c:pt>
                <c:pt idx="15">
                  <c:v>0.1987491875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'time trend graph data'!$A$34</c:f>
              <c:strCache>
                <c:ptCount val="1"/>
                <c:pt idx="0">
                  <c:v>Inkster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data'!$B$34:$Q$34</c:f>
              <c:numCache>
                <c:ptCount val="16"/>
                <c:pt idx="0">
                  <c:v>0.0011826013</c:v>
                </c:pt>
                <c:pt idx="1">
                  <c:v>0.0018421958</c:v>
                </c:pt>
                <c:pt idx="2">
                  <c:v>0.0017737059</c:v>
                </c:pt>
                <c:pt idx="3">
                  <c:v>0.0014897258</c:v>
                </c:pt>
                <c:pt idx="4">
                  <c:v>0.0028565174</c:v>
                </c:pt>
                <c:pt idx="5">
                  <c:v>0.0024252508</c:v>
                </c:pt>
                <c:pt idx="6">
                  <c:v>0.0015997983</c:v>
                </c:pt>
                <c:pt idx="7">
                  <c:v>0.001227815</c:v>
                </c:pt>
                <c:pt idx="8">
                  <c:v>0.0018321745</c:v>
                </c:pt>
                <c:pt idx="9">
                  <c:v>0.0009384788</c:v>
                </c:pt>
                <c:pt idx="10">
                  <c:v>0.0008304529</c:v>
                </c:pt>
                <c:pt idx="11">
                  <c:v>0.0011126285</c:v>
                </c:pt>
                <c:pt idx="12">
                  <c:v>0.0016996205</c:v>
                </c:pt>
                <c:pt idx="13">
                  <c:v>0.0011685763</c:v>
                </c:pt>
                <c:pt idx="14">
                  <c:v>0.0027037725</c:v>
                </c:pt>
                <c:pt idx="15">
                  <c:v>0.0013770106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'time trend graph data'!$A$35</c:f>
              <c:strCache>
                <c:ptCount val="1"/>
                <c:pt idx="0">
                  <c:v>Downtown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data'!$B$35:$Q$35</c:f>
              <c:numCache>
                <c:ptCount val="16"/>
                <c:pt idx="0">
                  <c:v>0.0018362725</c:v>
                </c:pt>
                <c:pt idx="1">
                  <c:v>0.0022277601</c:v>
                </c:pt>
                <c:pt idx="2">
                  <c:v>0.0028583872</c:v>
                </c:pt>
                <c:pt idx="3">
                  <c:v>0.0023549184</c:v>
                </c:pt>
                <c:pt idx="4">
                  <c:v>0.002757354</c:v>
                </c:pt>
                <c:pt idx="5">
                  <c:v>0.0029919793</c:v>
                </c:pt>
                <c:pt idx="6">
                  <c:v>0.002435015</c:v>
                </c:pt>
                <c:pt idx="7">
                  <c:v>0.0019096816</c:v>
                </c:pt>
                <c:pt idx="8">
                  <c:v>0.0028448024</c:v>
                </c:pt>
                <c:pt idx="9">
                  <c:v>0.0021974825</c:v>
                </c:pt>
                <c:pt idx="10">
                  <c:v>0.0024491361</c:v>
                </c:pt>
                <c:pt idx="11">
                  <c:v>0.0027663757</c:v>
                </c:pt>
                <c:pt idx="12">
                  <c:v>0.0025747756</c:v>
                </c:pt>
                <c:pt idx="13">
                  <c:v>0.0028098034</c:v>
                </c:pt>
                <c:pt idx="14">
                  <c:v>0.0063556482</c:v>
                </c:pt>
                <c:pt idx="15">
                  <c:v>0.007167744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'time trend graph data'!$A$36</c:f>
              <c:strCache>
                <c:ptCount val="1"/>
                <c:pt idx="0">
                  <c:v>Point Douglas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data'!$B$36:$Q$36</c:f>
              <c:numCache>
                <c:ptCount val="16"/>
                <c:pt idx="0">
                  <c:v>0.0014575684</c:v>
                </c:pt>
                <c:pt idx="1">
                  <c:v>0.0025839849</c:v>
                </c:pt>
                <c:pt idx="2">
                  <c:v>0.0030924095</c:v>
                </c:pt>
                <c:pt idx="3">
                  <c:v>0.0022715154</c:v>
                </c:pt>
                <c:pt idx="4">
                  <c:v>0.0036940521</c:v>
                </c:pt>
                <c:pt idx="5">
                  <c:v>0.0030691431</c:v>
                </c:pt>
                <c:pt idx="6">
                  <c:v>0.0027175898</c:v>
                </c:pt>
                <c:pt idx="7">
                  <c:v>0.00287187</c:v>
                </c:pt>
                <c:pt idx="8">
                  <c:v>0.0038627558</c:v>
                </c:pt>
                <c:pt idx="9">
                  <c:v>0.0024056082</c:v>
                </c:pt>
                <c:pt idx="10">
                  <c:v>0.0024973479</c:v>
                </c:pt>
                <c:pt idx="11">
                  <c:v>0.0024993367</c:v>
                </c:pt>
                <c:pt idx="12">
                  <c:v>0.0020265818</c:v>
                </c:pt>
                <c:pt idx="13">
                  <c:v>0.002107151</c:v>
                </c:pt>
                <c:pt idx="14">
                  <c:v>0.0030669741</c:v>
                </c:pt>
                <c:pt idx="15">
                  <c:v>0.003504495</c:v>
                </c:pt>
              </c:numCache>
            </c:numRef>
          </c:val>
          <c:smooth val="0"/>
        </c:ser>
        <c:marker val="1"/>
        <c:axId val="33149567"/>
        <c:axId val="29910648"/>
      </c:lineChart>
      <c:catAx>
        <c:axId val="3314956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29910648"/>
        <c:crosses val="autoZero"/>
        <c:auto val="1"/>
        <c:lblOffset val="100"/>
        <c:noMultiLvlLbl val="0"/>
      </c:catAx>
      <c:valAx>
        <c:axId val="29910648"/>
        <c:scaling>
          <c:orientation val="minMax"/>
          <c:max val="1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crossAx val="3314956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94"/>
          <c:w val="0.999"/>
          <c:h val="0.10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10425"/>
          <c:w val="0.9845"/>
          <c:h val="0.774"/>
        </c:manualLayout>
      </c:layout>
      <c:lineChart>
        <c:grouping val="standard"/>
        <c:varyColors val="0"/>
        <c:ser>
          <c:idx val="0"/>
          <c:order val="0"/>
          <c:tx>
            <c:strRef>
              <c:f>'time trend graph data'!$A$91</c:f>
              <c:strCache>
                <c:ptCount val="1"/>
                <c:pt idx="0">
                  <c:v>Fort Garry 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data'!$B$91:$Q$91</c:f>
              <c:numCache>
                <c:ptCount val="16"/>
                <c:pt idx="0">
                  <c:v>0.0020193335</c:v>
                </c:pt>
                <c:pt idx="1">
                  <c:v>0.0011890084</c:v>
                </c:pt>
                <c:pt idx="2">
                  <c:v>0.0028610079</c:v>
                </c:pt>
                <c:pt idx="3">
                  <c:v>0.001933077</c:v>
                </c:pt>
                <c:pt idx="4">
                  <c:v>0.0016205201</c:v>
                </c:pt>
                <c:pt idx="5">
                  <c:v>0.0015468116</c:v>
                </c:pt>
                <c:pt idx="6">
                  <c:v>0.0013617447</c:v>
                </c:pt>
                <c:pt idx="7">
                  <c:v>0.001731926</c:v>
                </c:pt>
                <c:pt idx="8">
                  <c:v>0.0024884295</c:v>
                </c:pt>
                <c:pt idx="9">
                  <c:v>0.0008282324</c:v>
                </c:pt>
                <c:pt idx="10">
                  <c:v>0.0011090155</c:v>
                </c:pt>
                <c:pt idx="11">
                  <c:v>0.0016471294</c:v>
                </c:pt>
                <c:pt idx="12">
                  <c:v>0.0014137246</c:v>
                </c:pt>
                <c:pt idx="13">
                  <c:v>0.001866239</c:v>
                </c:pt>
                <c:pt idx="14">
                  <c:v>0.0056065874</c:v>
                </c:pt>
                <c:pt idx="15">
                  <c:v>0.0019426728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'time trend graph data'!$A$92</c:f>
              <c:strCache>
                <c:ptCount val="1"/>
                <c:pt idx="0">
                  <c:v>Fort Garry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data'!$B$92:$Q$92</c:f>
              <c:numCache>
                <c:ptCount val="16"/>
                <c:pt idx="0">
                  <c:v>0.0015020654</c:v>
                </c:pt>
                <c:pt idx="1">
                  <c:v>0.0017083103</c:v>
                </c:pt>
                <c:pt idx="2">
                  <c:v>0.0036354884</c:v>
                </c:pt>
                <c:pt idx="3">
                  <c:v>0.0015220186</c:v>
                </c:pt>
                <c:pt idx="4">
                  <c:v>0.0016146396</c:v>
                </c:pt>
                <c:pt idx="5">
                  <c:v>0.0014409375</c:v>
                </c:pt>
                <c:pt idx="6">
                  <c:v>0.0010039669</c:v>
                </c:pt>
                <c:pt idx="7">
                  <c:v>0.001015584</c:v>
                </c:pt>
                <c:pt idx="8">
                  <c:v>0.0016475837</c:v>
                </c:pt>
                <c:pt idx="9">
                  <c:v>0.0007463995</c:v>
                </c:pt>
                <c:pt idx="10">
                  <c:v>0.000646029</c:v>
                </c:pt>
                <c:pt idx="11">
                  <c:v>0.001264649</c:v>
                </c:pt>
                <c:pt idx="12">
                  <c:v>0.0013770177</c:v>
                </c:pt>
                <c:pt idx="13">
                  <c:v>0.0013486811</c:v>
                </c:pt>
                <c:pt idx="14">
                  <c:v>0.0034759834</c:v>
                </c:pt>
                <c:pt idx="15">
                  <c:v>0.0017300427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'time trend graph data'!$A$93</c:f>
              <c:strCache>
                <c:ptCount val="1"/>
                <c:pt idx="0">
                  <c:v>Assiniboine South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data'!$B$93:$Q$93</c:f>
              <c:numCache>
                <c:ptCount val="16"/>
                <c:pt idx="0">
                  <c:v>0.001348591</c:v>
                </c:pt>
                <c:pt idx="1">
                  <c:v>0.0012157732</c:v>
                </c:pt>
                <c:pt idx="2">
                  <c:v>0.0044205823</c:v>
                </c:pt>
                <c:pt idx="3">
                  <c:v>0.0009408837</c:v>
                </c:pt>
                <c:pt idx="4">
                  <c:v>0.0014379666</c:v>
                </c:pt>
                <c:pt idx="5">
                  <c:v>0.0010463542</c:v>
                </c:pt>
                <c:pt idx="6">
                  <c:v>0.0011113393</c:v>
                </c:pt>
                <c:pt idx="7">
                  <c:v>0.0011068826</c:v>
                </c:pt>
                <c:pt idx="8">
                  <c:v>0.0018205643</c:v>
                </c:pt>
                <c:pt idx="9">
                  <c:v>0.001018719</c:v>
                </c:pt>
                <c:pt idx="10">
                  <c:v>0.0008760186</c:v>
                </c:pt>
                <c:pt idx="11">
                  <c:v>0.0016085275</c:v>
                </c:pt>
                <c:pt idx="12">
                  <c:v>0.0015188778</c:v>
                </c:pt>
                <c:pt idx="13">
                  <c:v>0.0013724055</c:v>
                </c:pt>
                <c:pt idx="14">
                  <c:v>0.002755415</c:v>
                </c:pt>
                <c:pt idx="15">
                  <c:v>0.0012552414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'time trend graph data'!$A$94</c:f>
              <c:strCache>
                <c:ptCount val="1"/>
                <c:pt idx="0">
                  <c:v>River Heights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data'!$B$94:$Q$94</c:f>
              <c:numCache>
                <c:ptCount val="16"/>
                <c:pt idx="0">
                  <c:v>0.0005956343</c:v>
                </c:pt>
                <c:pt idx="1">
                  <c:v>0.0008549996</c:v>
                </c:pt>
                <c:pt idx="2">
                  <c:v>0.0036532406</c:v>
                </c:pt>
                <c:pt idx="3">
                  <c:v>0.001415777</c:v>
                </c:pt>
                <c:pt idx="4">
                  <c:v>0.0017810611</c:v>
                </c:pt>
                <c:pt idx="5">
                  <c:v>0.0019850812</c:v>
                </c:pt>
                <c:pt idx="6">
                  <c:v>0.0011594444</c:v>
                </c:pt>
                <c:pt idx="7">
                  <c:v>0.0009677956</c:v>
                </c:pt>
                <c:pt idx="8">
                  <c:v>0.0022963356</c:v>
                </c:pt>
                <c:pt idx="9">
                  <c:v>0.0011801674</c:v>
                </c:pt>
                <c:pt idx="10">
                  <c:v>0.0018360409</c:v>
                </c:pt>
                <c:pt idx="11">
                  <c:v>0.0016145173</c:v>
                </c:pt>
                <c:pt idx="12">
                  <c:v>0.0010709633</c:v>
                </c:pt>
                <c:pt idx="13">
                  <c:v>0.0015728921</c:v>
                </c:pt>
                <c:pt idx="14">
                  <c:v>0.00316409</c:v>
                </c:pt>
                <c:pt idx="15">
                  <c:v>0.0012960061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'time trend graph data'!$A$96</c:f>
              <c:strCache>
                <c:ptCount val="1"/>
                <c:pt idx="0">
                  <c:v>St. Vital South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data'!$B$96:$Q$96</c:f>
              <c:numCache>
                <c:ptCount val="16"/>
                <c:pt idx="0">
                  <c:v>0.0007409378</c:v>
                </c:pt>
                <c:pt idx="1">
                  <c:v>0.0009582414</c:v>
                </c:pt>
                <c:pt idx="2">
                  <c:v>0.0019385099</c:v>
                </c:pt>
                <c:pt idx="3">
                  <c:v>0.0013903518</c:v>
                </c:pt>
                <c:pt idx="4">
                  <c:v>0.0020491825</c:v>
                </c:pt>
                <c:pt idx="5">
                  <c:v>0.0015508589</c:v>
                </c:pt>
                <c:pt idx="6">
                  <c:v>0.0011841422</c:v>
                </c:pt>
                <c:pt idx="7">
                  <c:v>0.0011561152</c:v>
                </c:pt>
                <c:pt idx="8">
                  <c:v>0.0020504662</c:v>
                </c:pt>
                <c:pt idx="9">
                  <c:v>0.0014825685</c:v>
                </c:pt>
                <c:pt idx="10">
                  <c:v>0.0022048025</c:v>
                </c:pt>
                <c:pt idx="11">
                  <c:v>0.001555533</c:v>
                </c:pt>
                <c:pt idx="12">
                  <c:v>0.0009208965</c:v>
                </c:pt>
                <c:pt idx="13">
                  <c:v>0.0013632228</c:v>
                </c:pt>
                <c:pt idx="14">
                  <c:v>0.0045750538</c:v>
                </c:pt>
                <c:pt idx="15">
                  <c:v>0.0016863369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'time trend graph data'!$A$98</c:f>
              <c:strCache>
                <c:ptCount val="1"/>
                <c:pt idx="0">
                  <c:v>River East 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data'!$B$98:$Q$98</c:f>
              <c:numCache>
                <c:ptCount val="16"/>
                <c:pt idx="0">
                  <c:v>0.0087875418</c:v>
                </c:pt>
                <c:pt idx="1">
                  <c:v>0.0105697804</c:v>
                </c:pt>
                <c:pt idx="2">
                  <c:v>0.0109871524</c:v>
                </c:pt>
                <c:pt idx="3">
                  <c:v>0.0064287432</c:v>
                </c:pt>
                <c:pt idx="4">
                  <c:v>0.0087774227</c:v>
                </c:pt>
                <c:pt idx="5">
                  <c:v>0.0057990244</c:v>
                </c:pt>
                <c:pt idx="6">
                  <c:v>0.0046836989</c:v>
                </c:pt>
                <c:pt idx="7">
                  <c:v>0.0033979512</c:v>
                </c:pt>
                <c:pt idx="8">
                  <c:v>0.0074388561</c:v>
                </c:pt>
                <c:pt idx="9">
                  <c:v>0.0032336137</c:v>
                </c:pt>
                <c:pt idx="10">
                  <c:v>0.0040833741</c:v>
                </c:pt>
                <c:pt idx="11">
                  <c:v>0.0023752045</c:v>
                </c:pt>
                <c:pt idx="12">
                  <c:v>0.0015720358</c:v>
                </c:pt>
                <c:pt idx="13">
                  <c:v>0.003237244</c:v>
                </c:pt>
                <c:pt idx="14">
                  <c:v>0.0039030683</c:v>
                </c:pt>
                <c:pt idx="15">
                  <c:v>0.004593788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'time trend graph data'!$A$99</c:f>
              <c:strCache>
                <c:ptCount val="1"/>
                <c:pt idx="0">
                  <c:v>River East 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data'!$B$99:$Q$99</c:f>
              <c:numCache>
                <c:ptCount val="16"/>
                <c:pt idx="0">
                  <c:v>0.0008561787</c:v>
                </c:pt>
                <c:pt idx="1">
                  <c:v>0.0009105573</c:v>
                </c:pt>
                <c:pt idx="2">
                  <c:v>0.0023473597</c:v>
                </c:pt>
                <c:pt idx="3">
                  <c:v>0.0026942411</c:v>
                </c:pt>
                <c:pt idx="4">
                  <c:v>0.0033559422</c:v>
                </c:pt>
                <c:pt idx="5">
                  <c:v>0.0027496822</c:v>
                </c:pt>
                <c:pt idx="6">
                  <c:v>0.0019020003</c:v>
                </c:pt>
                <c:pt idx="7">
                  <c:v>0.0013611904</c:v>
                </c:pt>
                <c:pt idx="8">
                  <c:v>0.0034057095</c:v>
                </c:pt>
                <c:pt idx="9">
                  <c:v>0.0011563543</c:v>
                </c:pt>
                <c:pt idx="10">
                  <c:v>0.0014620855999999999</c:v>
                </c:pt>
                <c:pt idx="11">
                  <c:v>0.0011806944</c:v>
                </c:pt>
                <c:pt idx="12">
                  <c:v>0.0011482639</c:v>
                </c:pt>
                <c:pt idx="13">
                  <c:v>0.0013075914</c:v>
                </c:pt>
                <c:pt idx="14">
                  <c:v>0.0019857551</c:v>
                </c:pt>
                <c:pt idx="15">
                  <c:v>0.0012340833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'time trend graph data'!$A$100</c:f>
              <c:strCache>
                <c:ptCount val="1"/>
                <c:pt idx="0">
                  <c:v>River East 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data'!$B$100:$Q$100</c:f>
              <c:numCache>
                <c:ptCount val="16"/>
                <c:pt idx="0">
                  <c:v>0.0012551408</c:v>
                </c:pt>
                <c:pt idx="1">
                  <c:v>0.0008626082</c:v>
                </c:pt>
                <c:pt idx="2">
                  <c:v>0.0017996376</c:v>
                </c:pt>
                <c:pt idx="3">
                  <c:v>0.0014592923</c:v>
                </c:pt>
                <c:pt idx="4">
                  <c:v>0.0021848799</c:v>
                </c:pt>
                <c:pt idx="5">
                  <c:v>0.0022466845</c:v>
                </c:pt>
                <c:pt idx="6">
                  <c:v>0.0018747917</c:v>
                </c:pt>
                <c:pt idx="7">
                  <c:v>0.0014428971</c:v>
                </c:pt>
                <c:pt idx="8">
                  <c:v>0.0034410923</c:v>
                </c:pt>
                <c:pt idx="9">
                  <c:v>0.0021620956</c:v>
                </c:pt>
                <c:pt idx="10">
                  <c:v>0.0026589629</c:v>
                </c:pt>
                <c:pt idx="11">
                  <c:v>0.0020372363</c:v>
                </c:pt>
                <c:pt idx="12">
                  <c:v>0.0028661996</c:v>
                </c:pt>
                <c:pt idx="13">
                  <c:v>0.0021617673</c:v>
                </c:pt>
                <c:pt idx="14">
                  <c:v>0.0034308351</c:v>
                </c:pt>
                <c:pt idx="15">
                  <c:v>0.0030345687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'time trend graph data'!$A$102</c:f>
              <c:strCache>
                <c:ptCount val="1"/>
                <c:pt idx="0">
                  <c:v>St. Boniface 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data'!$B$102:$Q$102</c:f>
              <c:numCache>
                <c:ptCount val="16"/>
                <c:pt idx="0">
                  <c:v>0.0008011593</c:v>
                </c:pt>
                <c:pt idx="1">
                  <c:v>0.0007539467</c:v>
                </c:pt>
                <c:pt idx="2">
                  <c:v>0.0010885738</c:v>
                </c:pt>
                <c:pt idx="3">
                  <c:v>0.0012733217</c:v>
                </c:pt>
                <c:pt idx="4">
                  <c:v>0.0018207578</c:v>
                </c:pt>
                <c:pt idx="5">
                  <c:v>0.0029155565</c:v>
                </c:pt>
                <c:pt idx="6">
                  <c:v>0.0022689103</c:v>
                </c:pt>
                <c:pt idx="7">
                  <c:v>0.001034171</c:v>
                </c:pt>
                <c:pt idx="8">
                  <c:v>0.0021694166</c:v>
                </c:pt>
                <c:pt idx="9">
                  <c:v>0.0009152522</c:v>
                </c:pt>
                <c:pt idx="10">
                  <c:v>0.0018422256</c:v>
                </c:pt>
                <c:pt idx="11">
                  <c:v>0.0017587912</c:v>
                </c:pt>
                <c:pt idx="12">
                  <c:v>0.0015099038</c:v>
                </c:pt>
                <c:pt idx="13">
                  <c:v>0.0014185627</c:v>
                </c:pt>
                <c:pt idx="14">
                  <c:v>0.0029933588</c:v>
                </c:pt>
                <c:pt idx="15">
                  <c:v>0.0015343572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'time trend graph data'!$A$108</c:f>
              <c:strCache>
                <c:ptCount val="1"/>
                <c:pt idx="0">
                  <c:v>St. James - Assiniboia W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data'!$B$108:$Q$108</c:f>
              <c:numCache>
                <c:ptCount val="16"/>
                <c:pt idx="0">
                  <c:v>0.0013938061</c:v>
                </c:pt>
                <c:pt idx="1">
                  <c:v>0.0017055877</c:v>
                </c:pt>
                <c:pt idx="2">
                  <c:v>0.005388193</c:v>
                </c:pt>
                <c:pt idx="3">
                  <c:v>0.0009885326</c:v>
                </c:pt>
                <c:pt idx="4">
                  <c:v>0.00165338</c:v>
                </c:pt>
                <c:pt idx="5">
                  <c:v>0.0015209567</c:v>
                </c:pt>
                <c:pt idx="6">
                  <c:v>0.0012765465</c:v>
                </c:pt>
                <c:pt idx="7">
                  <c:v>0.0009428201</c:v>
                </c:pt>
                <c:pt idx="8">
                  <c:v>0.0018953049</c:v>
                </c:pt>
                <c:pt idx="9">
                  <c:v>0.0012775875</c:v>
                </c:pt>
                <c:pt idx="10">
                  <c:v>0.0011972923</c:v>
                </c:pt>
                <c:pt idx="11">
                  <c:v>0.0017563365</c:v>
                </c:pt>
                <c:pt idx="12">
                  <c:v>0.0011565522</c:v>
                </c:pt>
                <c:pt idx="13">
                  <c:v>0.0012893548</c:v>
                </c:pt>
                <c:pt idx="14">
                  <c:v>0.0025802833</c:v>
                </c:pt>
                <c:pt idx="15">
                  <c:v>0.0012476036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'time trend graph data'!$A$110</c:f>
              <c:strCache>
                <c:ptCount val="1"/>
                <c:pt idx="0">
                  <c:v>Inkster West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data'!$B$110:$Q$110</c:f>
              <c:numCache>
                <c:ptCount val="16"/>
                <c:pt idx="0">
                  <c:v>0.0008207361</c:v>
                </c:pt>
                <c:pt idx="1">
                  <c:v>0.0015219388</c:v>
                </c:pt>
                <c:pt idx="2">
                  <c:v>0.0013856005</c:v>
                </c:pt>
                <c:pt idx="3">
                  <c:v>0.001677178</c:v>
                </c:pt>
                <c:pt idx="4">
                  <c:v>0.003450863</c:v>
                </c:pt>
                <c:pt idx="5">
                  <c:v>0.0024607033</c:v>
                </c:pt>
                <c:pt idx="6">
                  <c:v>0.0015580183</c:v>
                </c:pt>
                <c:pt idx="7">
                  <c:v>0.0011465571</c:v>
                </c:pt>
                <c:pt idx="8">
                  <c:v>0.0019092173</c:v>
                </c:pt>
                <c:pt idx="9">
                  <c:v>0.0011770496</c:v>
                </c:pt>
                <c:pt idx="10">
                  <c:v>0.0004707208</c:v>
                </c:pt>
                <c:pt idx="11">
                  <c:v>0.0007922886</c:v>
                </c:pt>
                <c:pt idx="12">
                  <c:v>0.0010614626</c:v>
                </c:pt>
                <c:pt idx="13">
                  <c:v>0.0006955803</c:v>
                </c:pt>
                <c:pt idx="14">
                  <c:v>0.0013307677</c:v>
                </c:pt>
                <c:pt idx="15">
                  <c:v>0.0007103495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'time trend graph data'!$A$13</c:f>
              <c:strCache>
                <c:ptCount val="1"/>
                <c:pt idx="0">
                  <c:v>Manitoba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'time trend graph data'!$B$1:$Q$1</c:f>
              <c:strCache>
                <c:ptCount val="16"/>
                <c:pt idx="0">
                  <c:v>1990/91</c:v>
                </c:pt>
                <c:pt idx="1">
                  <c:v>1991/92</c:v>
                </c:pt>
                <c:pt idx="2">
                  <c:v>1992/93</c:v>
                </c:pt>
                <c:pt idx="3">
                  <c:v>1993/94</c:v>
                </c:pt>
                <c:pt idx="4">
                  <c:v>1994/95</c:v>
                </c:pt>
                <c:pt idx="5">
                  <c:v>1995/96</c:v>
                </c:pt>
                <c:pt idx="6">
                  <c:v>1996/97</c:v>
                </c:pt>
                <c:pt idx="7">
                  <c:v>1997/98</c:v>
                </c:pt>
                <c:pt idx="8">
                  <c:v>1998/99</c:v>
                </c:pt>
                <c:pt idx="9">
                  <c:v>1999/2000</c:v>
                </c:pt>
                <c:pt idx="10">
                  <c:v>2000/01</c:v>
                </c:pt>
                <c:pt idx="11">
                  <c:v>2001/02</c:v>
                </c:pt>
                <c:pt idx="12">
                  <c:v>2002/03</c:v>
                </c:pt>
                <c:pt idx="13">
                  <c:v>2003/04</c:v>
                </c:pt>
                <c:pt idx="14">
                  <c:v>2004/05</c:v>
                </c:pt>
                <c:pt idx="15">
                  <c:v>2005/06</c:v>
                </c:pt>
              </c:strCache>
            </c:strRef>
          </c:cat>
          <c:val>
            <c:numRef>
              <c:f>'time trend graph data'!$B$13:$Q$13</c:f>
              <c:numCache>
                <c:ptCount val="16"/>
                <c:pt idx="0">
                  <c:v>0.1559300954</c:v>
                </c:pt>
                <c:pt idx="1">
                  <c:v>0.164183196</c:v>
                </c:pt>
                <c:pt idx="2">
                  <c:v>0.1683717389</c:v>
                </c:pt>
                <c:pt idx="3">
                  <c:v>0.166540626</c:v>
                </c:pt>
                <c:pt idx="4">
                  <c:v>0.170090851</c:v>
                </c:pt>
                <c:pt idx="5">
                  <c:v>0.1720830563</c:v>
                </c:pt>
                <c:pt idx="6">
                  <c:v>0.1820094582</c:v>
                </c:pt>
                <c:pt idx="7">
                  <c:v>0.1776619533</c:v>
                </c:pt>
                <c:pt idx="8">
                  <c:v>0.1808591847</c:v>
                </c:pt>
                <c:pt idx="9">
                  <c:v>0.1803817253</c:v>
                </c:pt>
                <c:pt idx="10">
                  <c:v>0.1884228873</c:v>
                </c:pt>
                <c:pt idx="11">
                  <c:v>0.1903348716</c:v>
                </c:pt>
                <c:pt idx="12">
                  <c:v>0.1873205004</c:v>
                </c:pt>
                <c:pt idx="13">
                  <c:v>0.1909065991</c:v>
                </c:pt>
                <c:pt idx="14">
                  <c:v>0.1962044249</c:v>
                </c:pt>
                <c:pt idx="15">
                  <c:v>0.1987491875</c:v>
                </c:pt>
              </c:numCache>
            </c:numRef>
          </c:val>
          <c:smooth val="0"/>
        </c:ser>
        <c:marker val="1"/>
        <c:axId val="760377"/>
        <c:axId val="6843394"/>
      </c:lineChart>
      <c:catAx>
        <c:axId val="76037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6843394"/>
        <c:crosses val="autoZero"/>
        <c:auto val="1"/>
        <c:lblOffset val="100"/>
        <c:noMultiLvlLbl val="0"/>
      </c:catAx>
      <c:valAx>
        <c:axId val="6843394"/>
        <c:scaling>
          <c:orientation val="minMax"/>
          <c:max val="1"/>
        </c:scaling>
        <c:axPos val="l"/>
        <c:majorGridlines/>
        <c:delete val="0"/>
        <c:numFmt formatCode="0%" sourceLinked="0"/>
        <c:majorTickMark val="none"/>
        <c:minorTickMark val="none"/>
        <c:tickLblPos val="nextTo"/>
        <c:crossAx val="760377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875"/>
          <c:w val="1"/>
          <c:h val="0.11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0.76175</cdr:x>
      <cdr:y>0.95925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600825" y="5686425"/>
          <a:ext cx="2066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  <cdr:relSizeAnchor xmlns:cdr="http://schemas.openxmlformats.org/drawingml/2006/chartDrawing">
    <cdr:from>
      <cdr:x>0.6355</cdr:x>
      <cdr:y>0.325</cdr:y>
    </cdr:from>
    <cdr:to>
      <cdr:x>0.9885</cdr:x>
      <cdr:y>0.485</cdr:y>
    </cdr:to>
    <cdr:sp>
      <cdr:nvSpPr>
        <cdr:cNvPr id="2" name="TextBox 2"/>
        <cdr:cNvSpPr txBox="1">
          <a:spLocks noChangeArrowheads="1"/>
        </cdr:cNvSpPr>
      </cdr:nvSpPr>
      <cdr:spPr>
        <a:xfrm>
          <a:off x="5505450" y="1924050"/>
          <a:ext cx="30670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                                   Time Trend Analysis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South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similar to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Mid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similar to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North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similar or erratic compared to the Manitoba time trend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Brandon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getting worse faster than the Manitoba time trend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0.00325</cdr:x>
      <cdr:y>0.033</cdr:y>
    </cdr:from>
    <cdr:to>
      <cdr:x>1</cdr:x>
      <cdr:y>0.1125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190500"/>
          <a:ext cx="8648700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Univers 45 Light"/>
              <a:ea typeface="Univers 45 Light"/>
              <a:cs typeface="Univers 45 Light"/>
            </a:rPr>
            <a:t>Trends in Brandon Districts Proportion of Ambulatory Visits to Specialists Where the Patient Travels Outside of RHA</a:t>
          </a: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Age-adjusted annual proportion of specialist visits</a:t>
          </a:r>
        </a:p>
      </cdr:txBody>
    </cdr:sp>
  </cdr:relSizeAnchor>
  <cdr:relSizeAnchor xmlns:cdr="http://schemas.openxmlformats.org/drawingml/2006/chartDrawing">
    <cdr:from>
      <cdr:x>0.065</cdr:x>
      <cdr:y>0.072</cdr:y>
    </cdr:from>
    <cdr:to>
      <cdr:x>0.304</cdr:x>
      <cdr:y>0.11275</cdr:y>
    </cdr:to>
    <cdr:sp>
      <cdr:nvSpPr>
        <cdr:cNvPr id="2" name="TextBox 2"/>
        <cdr:cNvSpPr txBox="1">
          <a:spLocks noChangeArrowheads="1"/>
        </cdr:cNvSpPr>
      </cdr:nvSpPr>
      <cdr:spPr>
        <a:xfrm>
          <a:off x="561975" y="419100"/>
          <a:ext cx="2076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0.76175</cdr:x>
      <cdr:y>0.9805</cdr:y>
    </cdr:from>
    <cdr:to>
      <cdr:x>1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6600825" y="5810250"/>
          <a:ext cx="2066925" cy="114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  <cdr:relSizeAnchor xmlns:cdr="http://schemas.openxmlformats.org/drawingml/2006/chartDrawing">
    <cdr:from>
      <cdr:x>0.443</cdr:x>
      <cdr:y>0.1635</cdr:y>
    </cdr:from>
    <cdr:to>
      <cdr:x>0.94975</cdr:x>
      <cdr:y>0.30375</cdr:y>
    </cdr:to>
    <cdr:sp>
      <cdr:nvSpPr>
        <cdr:cNvPr id="2" name="TextBox 2"/>
        <cdr:cNvSpPr txBox="1">
          <a:spLocks noChangeArrowheads="1"/>
        </cdr:cNvSpPr>
      </cdr:nvSpPr>
      <cdr:spPr>
        <a:xfrm>
          <a:off x="3838575" y="962025"/>
          <a:ext cx="4400550" cy="828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                                          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Time Trend Analysis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Wpg Most Healthy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not doing analysis for Winnipeg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Wpg Average Health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 not doing analysis for Winnipeg
</a:t>
          </a:r>
          <a:r>
            <a:rPr lang="en-US" cap="none" sz="800" b="1" i="0" u="none" baseline="0">
              <a:latin typeface="Univers 45 Light"/>
              <a:ea typeface="Univers 45 Light"/>
              <a:cs typeface="Univers 45 Light"/>
            </a:rPr>
            <a:t>Wpg Least Healthy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 - not doing analysis for Winnipeg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0.033</cdr:y>
    </cdr:from>
    <cdr:to>
      <cdr:x>0.999</cdr:x>
      <cdr:y>0.10625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190500"/>
          <a:ext cx="8667750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Univers 45 Light"/>
              <a:ea typeface="Univers 45 Light"/>
              <a:cs typeface="Univers 45 Light"/>
            </a:rPr>
            <a:t>Trends in Winnipeg Community Areas Ambulatory Visits to Specialists Where the Patient Travels Outside of RHA</a:t>
          </a: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Age-adjusted annual proportion of specialist visits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0.0065</cdr:x>
      <cdr:y>0.02275</cdr:y>
    </cdr:from>
    <cdr:to>
      <cdr:x>1</cdr:x>
      <cdr:y>0.14225</cdr:y>
    </cdr:to>
    <cdr:sp>
      <cdr:nvSpPr>
        <cdr:cNvPr id="1" name="TextBox 1"/>
        <cdr:cNvSpPr txBox="1">
          <a:spLocks noChangeArrowheads="1"/>
        </cdr:cNvSpPr>
      </cdr:nvSpPr>
      <cdr:spPr>
        <a:xfrm>
          <a:off x="47625" y="133350"/>
          <a:ext cx="8620125" cy="704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Univers 45 Light"/>
              <a:ea typeface="Univers 45 Light"/>
              <a:cs typeface="Univers 45 Light"/>
            </a:rPr>
            <a:t>Trends in Winnipeg Most Healthy Neighborhood Clusters Ambulatory Visits to Specialists Where the Patient Travels Outside of RHA</a:t>
          </a: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Age-adjusted annual proportion of specialist visits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</cdr:x>
      <cdr:y>0.0295</cdr:y>
    </cdr:from>
    <cdr:to>
      <cdr:x>1</cdr:x>
      <cdr:y>0.1155</cdr:y>
    </cdr:to>
    <cdr:sp>
      <cdr:nvSpPr>
        <cdr:cNvPr id="1" name="TextBox 1"/>
        <cdr:cNvSpPr txBox="1">
          <a:spLocks noChangeArrowheads="1"/>
        </cdr:cNvSpPr>
      </cdr:nvSpPr>
      <cdr:spPr>
        <a:xfrm>
          <a:off x="28575" y="171450"/>
          <a:ext cx="8639175" cy="514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Univers 45 Light"/>
              <a:ea typeface="Univers 45 Light"/>
              <a:cs typeface="Univers 45 Light"/>
            </a:rPr>
            <a:t>Trends in Winnipeg Least Healthy Neighborhood Clusters Ambulatory Visits to Specialists Where the Patient Travels Outside of RHA</a:t>
          </a: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Age-adjusted annual proportion of specialist visits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0.836</cdr:x>
      <cdr:y>0.06125</cdr:y>
    </cdr:from>
    <cdr:to>
      <cdr:x>1</cdr:x>
      <cdr:y>0.1125</cdr:y>
    </cdr:to>
    <cdr:sp>
      <cdr:nvSpPr>
        <cdr:cNvPr id="1" name="TextBox 1"/>
        <cdr:cNvSpPr txBox="1">
          <a:spLocks noChangeArrowheads="1"/>
        </cdr:cNvSpPr>
      </cdr:nvSpPr>
      <cdr:spPr>
        <a:xfrm>
          <a:off x="7248525" y="361950"/>
          <a:ext cx="14192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/>
            <a:t>only on website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0.2385</cdr:x>
      <cdr:y>0.04075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0"/>
          <a:ext cx="2066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0.0045</cdr:x>
      <cdr:y>0.01475</cdr:y>
    </cdr:from>
    <cdr:to>
      <cdr:x>1</cdr:x>
      <cdr:y>0.0865</cdr:y>
    </cdr:to>
    <cdr:sp>
      <cdr:nvSpPr>
        <cdr:cNvPr id="1" name="TextBox 2"/>
        <cdr:cNvSpPr txBox="1">
          <a:spLocks noChangeArrowheads="1"/>
        </cdr:cNvSpPr>
      </cdr:nvSpPr>
      <cdr:spPr>
        <a:xfrm>
          <a:off x="38100" y="85725"/>
          <a:ext cx="8639175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Univers 45 Light"/>
              <a:ea typeface="Univers 45 Light"/>
              <a:cs typeface="Univers 45 Light"/>
            </a:rPr>
            <a:t>Trends in Northern Districts Proportion of Ambulatory Visits to Specialists Where the Patient Travels Outside of RHA</a:t>
          </a: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Age-adjusted annual proportion of specialist visits</a:t>
          </a:r>
        </a:p>
      </cdr:txBody>
    </cdr:sp>
  </cdr:relSizeAnchor>
  <cdr:relSizeAnchor xmlns:cdr="http://schemas.openxmlformats.org/drawingml/2006/chartDrawing">
    <cdr:from>
      <cdr:x>0.061</cdr:x>
      <cdr:y>0.057</cdr:y>
    </cdr:from>
    <cdr:to>
      <cdr:x>0.2995</cdr:x>
      <cdr:y>0.098</cdr:y>
    </cdr:to>
    <cdr:sp>
      <cdr:nvSpPr>
        <cdr:cNvPr id="2" name="TextBox 3"/>
        <cdr:cNvSpPr txBox="1">
          <a:spLocks noChangeArrowheads="1"/>
        </cdr:cNvSpPr>
      </cdr:nvSpPr>
      <cdr:spPr>
        <a:xfrm>
          <a:off x="523875" y="333375"/>
          <a:ext cx="20669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</cdr:x>
      <cdr:y>0.062</cdr:y>
    </cdr:from>
    <cdr:to>
      <cdr:x>0.301</cdr:x>
      <cdr:y>0.10275</cdr:y>
    </cdr:to>
    <cdr:sp>
      <cdr:nvSpPr>
        <cdr:cNvPr id="1" name="TextBox 1"/>
        <cdr:cNvSpPr txBox="1">
          <a:spLocks noChangeArrowheads="1"/>
        </cdr:cNvSpPr>
      </cdr:nvSpPr>
      <cdr:spPr>
        <a:xfrm>
          <a:off x="542925" y="361950"/>
          <a:ext cx="20669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0.02625</cdr:y>
    </cdr:from>
    <cdr:to>
      <cdr:x>1</cdr:x>
      <cdr:y>0.10925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152400"/>
          <a:ext cx="8677275" cy="4953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Univers 45 Light"/>
              <a:ea typeface="Univers 45 Light"/>
              <a:cs typeface="Univers 45 Light"/>
            </a:rPr>
            <a:t>Trends in Southern Districts Proportion of Ambulatory Visits to Specialists Where the Patient Travels Outside of RHA</a:t>
          </a:r>
          <a:r>
            <a:rPr lang="en-US" cap="none" sz="1000" b="0" i="0" u="none" baseline="0"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latin typeface="Univers 45 Light"/>
              <a:ea typeface="Univers 45 Light"/>
              <a:cs typeface="Univers 45 Light"/>
            </a:rPr>
            <a:t>Age-adjusted annual proportion of specialist visits</a:t>
          </a:r>
        </a:p>
      </cdr:txBody>
    </cdr:sp>
  </cdr:relSizeAnchor>
  <cdr:relSizeAnchor xmlns:cdr="http://schemas.openxmlformats.org/drawingml/2006/chartDrawing">
    <cdr:from>
      <cdr:x>0.05225</cdr:x>
      <cdr:y>0.0685</cdr:y>
    </cdr:from>
    <cdr:to>
      <cdr:x>0.291</cdr:x>
      <cdr:y>0.10925</cdr:y>
    </cdr:to>
    <cdr:sp>
      <cdr:nvSpPr>
        <cdr:cNvPr id="2" name="TextBox 2"/>
        <cdr:cNvSpPr txBox="1">
          <a:spLocks noChangeArrowheads="1"/>
        </cdr:cNvSpPr>
      </cdr:nvSpPr>
      <cdr:spPr>
        <a:xfrm>
          <a:off x="447675" y="400050"/>
          <a:ext cx="207645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700" b="0" i="0" u="none" baseline="0"/>
            <a:t>Source: Manitoba Centre for Health Policy, 2008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22"/>
  <sheetViews>
    <sheetView zoomScale="85" zoomScaleNormal="85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L10" sqref="L10"/>
    </sheetView>
  </sheetViews>
  <sheetFormatPr defaultColWidth="9.140625" defaultRowHeight="12.75"/>
  <cols>
    <col min="1" max="1" width="21.57421875" style="1" customWidth="1"/>
    <col min="2" max="5" width="9.140625" style="1" customWidth="1"/>
    <col min="6" max="13" width="9.7109375" style="1" bestFit="1" customWidth="1"/>
    <col min="14" max="17" width="9.28125" style="1" bestFit="1" customWidth="1"/>
    <col min="18" max="18" width="2.8515625" style="9" customWidth="1"/>
    <col min="19" max="16384" width="9.140625" style="1" customWidth="1"/>
  </cols>
  <sheetData>
    <row r="1" spans="1:34" ht="12.75">
      <c r="A1" s="3" t="s">
        <v>0</v>
      </c>
      <c r="B1" s="10" t="s">
        <v>107</v>
      </c>
      <c r="C1" s="10" t="s">
        <v>108</v>
      </c>
      <c r="D1" s="10" t="s">
        <v>109</v>
      </c>
      <c r="E1" s="10" t="s">
        <v>110</v>
      </c>
      <c r="F1" s="10" t="s">
        <v>111</v>
      </c>
      <c r="G1" s="10" t="s">
        <v>112</v>
      </c>
      <c r="H1" s="10" t="s">
        <v>113</v>
      </c>
      <c r="I1" s="10" t="s">
        <v>114</v>
      </c>
      <c r="J1" s="10" t="s">
        <v>115</v>
      </c>
      <c r="K1" s="10" t="s">
        <v>300</v>
      </c>
      <c r="L1" s="10" t="s">
        <v>117</v>
      </c>
      <c r="M1" s="10" t="s">
        <v>118</v>
      </c>
      <c r="N1" s="10" t="s">
        <v>119</v>
      </c>
      <c r="O1" s="10" t="s">
        <v>120</v>
      </c>
      <c r="P1" s="10" t="s">
        <v>280</v>
      </c>
      <c r="Q1" s="10" t="s">
        <v>281</v>
      </c>
      <c r="R1" s="7"/>
      <c r="S1" s="10" t="s">
        <v>107</v>
      </c>
      <c r="T1" s="10" t="s">
        <v>108</v>
      </c>
      <c r="U1" s="10" t="s">
        <v>109</v>
      </c>
      <c r="V1" s="10" t="s">
        <v>110</v>
      </c>
      <c r="W1" s="10" t="s">
        <v>111</v>
      </c>
      <c r="X1" s="10" t="s">
        <v>112</v>
      </c>
      <c r="Y1" s="10" t="s">
        <v>113</v>
      </c>
      <c r="Z1" s="10" t="s">
        <v>114</v>
      </c>
      <c r="AA1" s="10" t="s">
        <v>115</v>
      </c>
      <c r="AB1" s="10" t="s">
        <v>116</v>
      </c>
      <c r="AC1" s="10" t="s">
        <v>117</v>
      </c>
      <c r="AD1" s="10" t="s">
        <v>118</v>
      </c>
      <c r="AE1" s="10" t="s">
        <v>119</v>
      </c>
      <c r="AF1" s="10" t="s">
        <v>120</v>
      </c>
      <c r="AG1" s="10" t="s">
        <v>280</v>
      </c>
      <c r="AH1" s="10" t="s">
        <v>281</v>
      </c>
    </row>
    <row r="2" spans="1:18" ht="12.75">
      <c r="A2" s="6" t="s">
        <v>273</v>
      </c>
      <c r="B2" s="12"/>
      <c r="C2" s="6"/>
      <c r="D2" s="6"/>
      <c r="E2" s="6"/>
      <c r="F2" s="11"/>
      <c r="G2" s="13"/>
      <c r="H2" s="5"/>
      <c r="I2" s="5"/>
      <c r="J2" s="5"/>
      <c r="K2" s="2"/>
      <c r="L2" s="2"/>
      <c r="M2" s="2"/>
      <c r="N2" s="2"/>
      <c r="O2" s="2"/>
      <c r="P2" s="2"/>
      <c r="Q2" s="2"/>
      <c r="R2" s="7"/>
    </row>
    <row r="3" spans="1:34" s="4" customFormat="1" ht="12.75">
      <c r="A3" s="4" t="s">
        <v>122</v>
      </c>
      <c r="B3" s="4">
        <f>'orig data'!AH4</f>
        <v>0.7971201604</v>
      </c>
      <c r="C3" s="4">
        <f>'orig data'!AI4</f>
        <v>0.8202034983</v>
      </c>
      <c r="D3" s="4">
        <f>'orig data'!AJ4</f>
        <v>0.8274039112</v>
      </c>
      <c r="E3" s="4">
        <f>'orig data'!AK4</f>
        <v>0.8420132616</v>
      </c>
      <c r="F3" s="4">
        <f>'orig data'!AL4</f>
        <v>0.8786097174</v>
      </c>
      <c r="G3" s="4">
        <f>'orig data'!AM4</f>
        <v>0.8663251651</v>
      </c>
      <c r="H3" s="4">
        <f>'orig data'!AN4</f>
        <v>0.8686418094</v>
      </c>
      <c r="I3" s="4">
        <f>'orig data'!AO4</f>
        <v>0.8668700459</v>
      </c>
      <c r="J3" s="4">
        <f>'orig data'!AP4</f>
        <v>0.878210149</v>
      </c>
      <c r="K3" s="4">
        <f>'orig data'!AQ4</f>
        <v>0.8802042374</v>
      </c>
      <c r="L3" s="4">
        <f>'orig data'!AR4</f>
        <v>0.8861574836</v>
      </c>
      <c r="M3" s="4">
        <f>'orig data'!AS4</f>
        <v>0.8979151874</v>
      </c>
      <c r="N3" s="4">
        <f>'orig data'!AT4</f>
        <v>0.8876404526</v>
      </c>
      <c r="O3" s="4">
        <f>'orig data'!AU4</f>
        <v>0.8940975816</v>
      </c>
      <c r="P3" s="4">
        <f>'orig data'!AV4</f>
        <v>0.8897152798</v>
      </c>
      <c r="Q3" s="4">
        <f>'orig data'!AW4</f>
        <v>0.8958242982</v>
      </c>
      <c r="R3" s="7"/>
      <c r="S3" s="1" t="str">
        <f>IF(AND('orig data'!B4&gt;0,'orig data'!B4&lt;=5),"c"," ")&amp;IF(AND('orig data'!R4&gt;0,'orig data'!R4&lt;=5),"p"," ")</f>
        <v>  </v>
      </c>
      <c r="T3" s="1" t="str">
        <f>IF(AND('orig data'!C4&gt;0,'orig data'!C4&lt;=5),"c"," ")&amp;IF(AND('orig data'!S4&gt;0,'orig data'!S4&lt;=5),"p"," ")</f>
        <v>  </v>
      </c>
      <c r="U3" s="1" t="str">
        <f>IF(AND('orig data'!D4&gt;0,'orig data'!D4&lt;=5),"c"," ")&amp;IF(AND('orig data'!T4&gt;0,'orig data'!T4&lt;=5),"p"," ")</f>
        <v>  </v>
      </c>
      <c r="V3" s="1" t="str">
        <f>IF(AND('orig data'!E4&gt;0,'orig data'!E4&lt;=5),"c"," ")&amp;IF(AND('orig data'!U4&gt;0,'orig data'!U4&lt;=5),"p"," ")</f>
        <v>  </v>
      </c>
      <c r="W3" s="1" t="str">
        <f>IF(AND('orig data'!F4&gt;0,'orig data'!F4&lt;=5),"c"," ")&amp;IF(AND('orig data'!V4&gt;0,'orig data'!V4&lt;=5),"p"," ")</f>
        <v>  </v>
      </c>
      <c r="X3" s="1" t="str">
        <f>IF(AND('orig data'!G4&gt;0,'orig data'!G4&lt;=5),"c"," ")&amp;IF(AND('orig data'!W4&gt;0,'orig data'!W4&lt;=5),"p"," ")</f>
        <v>  </v>
      </c>
      <c r="Y3" s="1" t="str">
        <f>IF(AND('orig data'!H4&gt;0,'orig data'!H4&lt;=5),"c"," ")&amp;IF(AND('orig data'!X4&gt;0,'orig data'!X4&lt;=5),"p"," ")</f>
        <v>  </v>
      </c>
      <c r="Z3" s="1" t="str">
        <f>IF(AND('orig data'!I4&gt;0,'orig data'!I4&lt;=5),"c"," ")&amp;IF(AND('orig data'!Y4&gt;0,'orig data'!Y4&lt;=5),"p"," ")</f>
        <v>  </v>
      </c>
      <c r="AA3" s="1" t="str">
        <f>IF(AND('orig data'!J4&gt;0,'orig data'!J4&lt;=5),"c"," ")&amp;IF(AND('orig data'!Z4&gt;0,'orig data'!Z4&lt;=5),"p"," ")</f>
        <v>  </v>
      </c>
      <c r="AB3" s="1" t="str">
        <f>IF(AND('orig data'!K4&gt;0,'orig data'!K4&lt;=5),"c"," ")&amp;IF(AND('orig data'!AA4&gt;0,'orig data'!AA4&lt;=5),"p"," ")</f>
        <v>  </v>
      </c>
      <c r="AC3" s="1" t="str">
        <f>IF(AND('orig data'!L4&gt;0,'orig data'!L4&lt;=5),"c"," ")&amp;IF(AND('orig data'!AB4&gt;0,'orig data'!AB4&lt;=5),"p"," ")</f>
        <v>  </v>
      </c>
      <c r="AD3" s="1" t="str">
        <f>IF(AND('orig data'!M4&gt;0,'orig data'!M4&lt;=5),"c"," ")&amp;IF(AND('orig data'!AC4&gt;0,'orig data'!AC4&lt;=5),"p"," ")</f>
        <v>  </v>
      </c>
      <c r="AE3" s="1" t="str">
        <f>IF(AND('orig data'!N4&gt;0,'orig data'!N4&lt;=5),"c"," ")&amp;IF(AND('orig data'!AD4&gt;0,'orig data'!AD4&lt;=5),"p"," ")</f>
        <v>  </v>
      </c>
      <c r="AF3" s="1" t="str">
        <f>IF(AND('orig data'!O4&gt;0,'orig data'!O4&lt;=5),"c"," ")&amp;IF(AND('orig data'!AE4&gt;0,'orig data'!AE4&lt;=5),"p"," ")</f>
        <v>  </v>
      </c>
      <c r="AG3" s="1" t="str">
        <f>IF(AND('orig data'!P4&gt;0,'orig data'!P4&lt;=5),"c"," ")&amp;IF(AND('orig data'!AF4&gt;0,'orig data'!AF4&lt;=5),"p"," ")</f>
        <v>  </v>
      </c>
      <c r="AH3" s="1" t="str">
        <f>IF(AND('orig data'!Q4&gt;0,'orig data'!Q4&lt;=5),"c"," ")&amp;IF(AND('orig data'!AG4&gt;0,'orig data'!AG4&lt;=5),"p"," ")</f>
        <v>  </v>
      </c>
    </row>
    <row r="4" spans="1:34" s="4" customFormat="1" ht="12.75">
      <c r="A4" s="4" t="s">
        <v>123</v>
      </c>
      <c r="B4" s="4">
        <f>'orig data'!AH5</f>
        <v>0.8464239838</v>
      </c>
      <c r="C4" s="4">
        <f>'orig data'!AI5</f>
        <v>0.8522145832</v>
      </c>
      <c r="D4" s="4">
        <f>'orig data'!AJ5</f>
        <v>0.8454412965</v>
      </c>
      <c r="E4" s="4">
        <f>'orig data'!AK5</f>
        <v>0.85230657</v>
      </c>
      <c r="F4" s="4">
        <f>'orig data'!AL5</f>
        <v>0.8499576452</v>
      </c>
      <c r="G4" s="4">
        <f>'orig data'!AM5</f>
        <v>0.8591521985</v>
      </c>
      <c r="H4" s="4">
        <f>'orig data'!AN5</f>
        <v>0.8611394425</v>
      </c>
      <c r="I4" s="4">
        <f>'orig data'!AO5</f>
        <v>0.8436798013</v>
      </c>
      <c r="J4" s="4">
        <f>'orig data'!AP5</f>
        <v>0.8439597132</v>
      </c>
      <c r="K4" s="4">
        <f>'orig data'!AQ5</f>
        <v>0.8609705876</v>
      </c>
      <c r="L4" s="4">
        <f>'orig data'!AR5</f>
        <v>0.8696703081</v>
      </c>
      <c r="M4" s="4">
        <f>'orig data'!AS5</f>
        <v>0.8475712667</v>
      </c>
      <c r="N4" s="4">
        <f>'orig data'!AT5</f>
        <v>0.8518526998</v>
      </c>
      <c r="O4" s="4">
        <f>'orig data'!AU5</f>
        <v>0.8614763853</v>
      </c>
      <c r="P4" s="4">
        <f>'orig data'!AV5</f>
        <v>0.8575093364</v>
      </c>
      <c r="Q4" s="4">
        <f>'orig data'!AW5</f>
        <v>0.8584883727</v>
      </c>
      <c r="R4" s="7"/>
      <c r="S4" s="1" t="str">
        <f>IF(AND('orig data'!B5&gt;0,'orig data'!B5&lt;=5),"c"," ")&amp;IF(AND('orig data'!R5&gt;0,'orig data'!R5&lt;=5),"p"," ")</f>
        <v>  </v>
      </c>
      <c r="T4" s="1" t="str">
        <f>IF(AND('orig data'!C5&gt;0,'orig data'!C5&lt;=5),"c"," ")&amp;IF(AND('orig data'!S5&gt;0,'orig data'!S5&lt;=5),"p"," ")</f>
        <v>  </v>
      </c>
      <c r="U4" s="1" t="str">
        <f>IF(AND('orig data'!D5&gt;0,'orig data'!D5&lt;=5),"c"," ")&amp;IF(AND('orig data'!T5&gt;0,'orig data'!T5&lt;=5),"p"," ")</f>
        <v>  </v>
      </c>
      <c r="V4" s="1" t="str">
        <f>IF(AND('orig data'!E5&gt;0,'orig data'!E5&lt;=5),"c"," ")&amp;IF(AND('orig data'!U5&gt;0,'orig data'!U5&lt;=5),"p"," ")</f>
        <v>  </v>
      </c>
      <c r="W4" s="1" t="str">
        <f>IF(AND('orig data'!F5&gt;0,'orig data'!F5&lt;=5),"c"," ")&amp;IF(AND('orig data'!V5&gt;0,'orig data'!V5&lt;=5),"p"," ")</f>
        <v>  </v>
      </c>
      <c r="X4" s="1" t="str">
        <f>IF(AND('orig data'!G5&gt;0,'orig data'!G5&lt;=5),"c"," ")&amp;IF(AND('orig data'!W5&gt;0,'orig data'!W5&lt;=5),"p"," ")</f>
        <v>  </v>
      </c>
      <c r="Y4" s="1" t="str">
        <f>IF(AND('orig data'!H5&gt;0,'orig data'!H5&lt;=5),"c"," ")&amp;IF(AND('orig data'!X5&gt;0,'orig data'!X5&lt;=5),"p"," ")</f>
        <v>  </v>
      </c>
      <c r="Z4" s="1" t="str">
        <f>IF(AND('orig data'!I5&gt;0,'orig data'!I5&lt;=5),"c"," ")&amp;IF(AND('orig data'!Y5&gt;0,'orig data'!Y5&lt;=5),"p"," ")</f>
        <v>  </v>
      </c>
      <c r="AA4" s="1" t="str">
        <f>IF(AND('orig data'!J5&gt;0,'orig data'!J5&lt;=5),"c"," ")&amp;IF(AND('orig data'!Z5&gt;0,'orig data'!Z5&lt;=5),"p"," ")</f>
        <v>  </v>
      </c>
      <c r="AB4" s="1" t="str">
        <f>IF(AND('orig data'!K5&gt;0,'orig data'!K5&lt;=5),"c"," ")&amp;IF(AND('orig data'!AA5&gt;0,'orig data'!AA5&lt;=5),"p"," ")</f>
        <v>  </v>
      </c>
      <c r="AC4" s="1" t="str">
        <f>IF(AND('orig data'!L5&gt;0,'orig data'!L5&lt;=5),"c"," ")&amp;IF(AND('orig data'!AB5&gt;0,'orig data'!AB5&lt;=5),"p"," ")</f>
        <v>  </v>
      </c>
      <c r="AD4" s="1" t="str">
        <f>IF(AND('orig data'!M5&gt;0,'orig data'!M5&lt;=5),"c"," ")&amp;IF(AND('orig data'!AC5&gt;0,'orig data'!AC5&lt;=5),"p"," ")</f>
        <v>  </v>
      </c>
      <c r="AE4" s="1" t="str">
        <f>IF(AND('orig data'!N5&gt;0,'orig data'!N5&lt;=5),"c"," ")&amp;IF(AND('orig data'!AD5&gt;0,'orig data'!AD5&lt;=5),"p"," ")</f>
        <v>  </v>
      </c>
      <c r="AF4" s="1" t="str">
        <f>IF(AND('orig data'!O5&gt;0,'orig data'!O5&lt;=5),"c"," ")&amp;IF(AND('orig data'!AE5&gt;0,'orig data'!AE5&lt;=5),"p"," ")</f>
        <v>  </v>
      </c>
      <c r="AG4" s="1" t="str">
        <f>IF(AND('orig data'!P5&gt;0,'orig data'!P5&lt;=5),"c"," ")&amp;IF(AND('orig data'!AF5&gt;0,'orig data'!AF5&lt;=5),"p"," ")</f>
        <v>  </v>
      </c>
      <c r="AH4" s="1" t="str">
        <f>IF(AND('orig data'!Q5&gt;0,'orig data'!Q5&lt;=5),"c"," ")&amp;IF(AND('orig data'!AG5&gt;0,'orig data'!AG5&lt;=5),"p"," ")</f>
        <v>  </v>
      </c>
    </row>
    <row r="5" spans="1:34" s="4" customFormat="1" ht="12.75">
      <c r="A5" s="4" t="s">
        <v>121</v>
      </c>
      <c r="B5" s="4">
        <f>'orig data'!AH6</f>
        <v>0.8908695453</v>
      </c>
      <c r="C5" s="4">
        <f>'orig data'!AI6</f>
        <v>0.8750785563</v>
      </c>
      <c r="D5" s="4">
        <f>'orig data'!AJ6</f>
        <v>0.8803757498</v>
      </c>
      <c r="E5" s="4">
        <f>'orig data'!AK6</f>
        <v>0.882163461</v>
      </c>
      <c r="F5" s="4">
        <f>'orig data'!AL6</f>
        <v>0.8836437971</v>
      </c>
      <c r="G5" s="4">
        <f>'orig data'!AM6</f>
        <v>0.8910041299</v>
      </c>
      <c r="H5" s="4">
        <f>'orig data'!AN6</f>
        <v>0.8900401216</v>
      </c>
      <c r="I5" s="4">
        <f>'orig data'!AO6</f>
        <v>0.849282442</v>
      </c>
      <c r="J5" s="4">
        <f>'orig data'!AP6</f>
        <v>0.8271777855</v>
      </c>
      <c r="K5" s="4">
        <f>'orig data'!AQ6</f>
        <v>0.8457324554</v>
      </c>
      <c r="L5" s="4">
        <f>'orig data'!AR6</f>
        <v>0.8258921821</v>
      </c>
      <c r="M5" s="4">
        <f>'orig data'!AS6</f>
        <v>0.8283280996</v>
      </c>
      <c r="N5" s="4">
        <f>'orig data'!AT6</f>
        <v>0.8195231827</v>
      </c>
      <c r="O5" s="4">
        <f>'orig data'!AU6</f>
        <v>0.8166760578</v>
      </c>
      <c r="P5" s="4">
        <f>'orig data'!AV6</f>
        <v>0.7992541276</v>
      </c>
      <c r="Q5" s="4">
        <f>'orig data'!AW6</f>
        <v>0.7899424243</v>
      </c>
      <c r="R5" s="7"/>
      <c r="S5" s="1" t="str">
        <f>IF(AND('orig data'!B6&gt;0,'orig data'!B6&lt;=5),"c"," ")&amp;IF(AND('orig data'!R6&gt;0,'orig data'!R6&lt;=5),"p"," ")</f>
        <v>  </v>
      </c>
      <c r="T5" s="1" t="str">
        <f>IF(AND('orig data'!C6&gt;0,'orig data'!C6&lt;=5),"c"," ")&amp;IF(AND('orig data'!S6&gt;0,'orig data'!S6&lt;=5),"p"," ")</f>
        <v>  </v>
      </c>
      <c r="U5" s="1" t="str">
        <f>IF(AND('orig data'!D6&gt;0,'orig data'!D6&lt;=5),"c"," ")&amp;IF(AND('orig data'!T6&gt;0,'orig data'!T6&lt;=5),"p"," ")</f>
        <v>  </v>
      </c>
      <c r="V5" s="1" t="str">
        <f>IF(AND('orig data'!E6&gt;0,'orig data'!E6&lt;=5),"c"," ")&amp;IF(AND('orig data'!U6&gt;0,'orig data'!U6&lt;=5),"p"," ")</f>
        <v>  </v>
      </c>
      <c r="W5" s="1" t="str">
        <f>IF(AND('orig data'!F6&gt;0,'orig data'!F6&lt;=5),"c"," ")&amp;IF(AND('orig data'!V6&gt;0,'orig data'!V6&lt;=5),"p"," ")</f>
        <v>  </v>
      </c>
      <c r="X5" s="1" t="str">
        <f>IF(AND('orig data'!G6&gt;0,'orig data'!G6&lt;=5),"c"," ")&amp;IF(AND('orig data'!W6&gt;0,'orig data'!W6&lt;=5),"p"," ")</f>
        <v>  </v>
      </c>
      <c r="Y5" s="1" t="str">
        <f>IF(AND('orig data'!H6&gt;0,'orig data'!H6&lt;=5),"c"," ")&amp;IF(AND('orig data'!X6&gt;0,'orig data'!X6&lt;=5),"p"," ")</f>
        <v>  </v>
      </c>
      <c r="Z5" s="1" t="str">
        <f>IF(AND('orig data'!I6&gt;0,'orig data'!I6&lt;=5),"c"," ")&amp;IF(AND('orig data'!Y6&gt;0,'orig data'!Y6&lt;=5),"p"," ")</f>
        <v>  </v>
      </c>
      <c r="AA5" s="1" t="str">
        <f>IF(AND('orig data'!J6&gt;0,'orig data'!J6&lt;=5),"c"," ")&amp;IF(AND('orig data'!Z6&gt;0,'orig data'!Z6&lt;=5),"p"," ")</f>
        <v>  </v>
      </c>
      <c r="AB5" s="1" t="str">
        <f>IF(AND('orig data'!K6&gt;0,'orig data'!K6&lt;=5),"c"," ")&amp;IF(AND('orig data'!AA6&gt;0,'orig data'!AA6&lt;=5),"p"," ")</f>
        <v>  </v>
      </c>
      <c r="AC5" s="1" t="str">
        <f>IF(AND('orig data'!L6&gt;0,'orig data'!L6&lt;=5),"c"," ")&amp;IF(AND('orig data'!AB6&gt;0,'orig data'!AB6&lt;=5),"p"," ")</f>
        <v>  </v>
      </c>
      <c r="AD5" s="1" t="str">
        <f>IF(AND('orig data'!M6&gt;0,'orig data'!M6&lt;=5),"c"," ")&amp;IF(AND('orig data'!AC6&gt;0,'orig data'!AC6&lt;=5),"p"," ")</f>
        <v>  </v>
      </c>
      <c r="AE5" s="1" t="str">
        <f>IF(AND('orig data'!N6&gt;0,'orig data'!N6&lt;=5),"c"," ")&amp;IF(AND('orig data'!AD6&gt;0,'orig data'!AD6&lt;=5),"p"," ")</f>
        <v>  </v>
      </c>
      <c r="AF5" s="1" t="str">
        <f>IF(AND('orig data'!O6&gt;0,'orig data'!O6&lt;=5),"c"," ")&amp;IF(AND('orig data'!AE6&gt;0,'orig data'!AE6&lt;=5),"p"," ")</f>
        <v>  </v>
      </c>
      <c r="AG5" s="1" t="str">
        <f>IF(AND('orig data'!P6&gt;0,'orig data'!P6&lt;=5),"c"," ")&amp;IF(AND('orig data'!AF6&gt;0,'orig data'!AF6&lt;=5),"p"," ")</f>
        <v>  </v>
      </c>
      <c r="AH5" s="1" t="str">
        <f>IF(AND('orig data'!Q6&gt;0,'orig data'!Q6&lt;=5),"c"," ")&amp;IF(AND('orig data'!AG6&gt;0,'orig data'!AG6&lt;=5),"p"," ")</f>
        <v>  </v>
      </c>
    </row>
    <row r="6" spans="1:34" s="4" customFormat="1" ht="12.75">
      <c r="A6" s="4" t="s">
        <v>124</v>
      </c>
      <c r="B6" s="4">
        <f>'orig data'!AH7</f>
        <v>0.0691293914</v>
      </c>
      <c r="C6" s="4">
        <f>'orig data'!AI7</f>
        <v>0.068939441</v>
      </c>
      <c r="D6" s="4">
        <f>'orig data'!AJ7</f>
        <v>0.0709043544</v>
      </c>
      <c r="E6" s="4">
        <f>'orig data'!AK7</f>
        <v>0.0844982049</v>
      </c>
      <c r="F6" s="4">
        <f>'orig data'!AL7</f>
        <v>0.0804942013</v>
      </c>
      <c r="G6" s="4">
        <f>'orig data'!AM7</f>
        <v>0.0788148622</v>
      </c>
      <c r="H6" s="4">
        <f>'orig data'!AN7</f>
        <v>0.0940953087</v>
      </c>
      <c r="I6" s="4">
        <f>'orig data'!AO7</f>
        <v>0.124091667</v>
      </c>
      <c r="J6" s="4">
        <f>'orig data'!AP7</f>
        <v>0.1278003651</v>
      </c>
      <c r="K6" s="4">
        <f>'orig data'!AQ7</f>
        <v>0.1237376974</v>
      </c>
      <c r="L6" s="4">
        <f>'orig data'!AR7</f>
        <v>0.1286109603</v>
      </c>
      <c r="M6" s="4">
        <f>'orig data'!AS7</f>
        <v>0.1444054232</v>
      </c>
      <c r="N6" s="4">
        <f>'orig data'!AT7</f>
        <v>0.1835844399</v>
      </c>
      <c r="O6" s="4">
        <f>'orig data'!AU7</f>
        <v>0.2052350731</v>
      </c>
      <c r="P6" s="4">
        <f>'orig data'!AV7</f>
        <v>0.2088423844</v>
      </c>
      <c r="Q6" s="4">
        <f>'orig data'!AW7</f>
        <v>0.218225439</v>
      </c>
      <c r="R6" s="7"/>
      <c r="S6" s="1" t="str">
        <f>IF(AND('orig data'!B7&gt;0,'orig data'!B7&lt;=5),"c"," ")&amp;IF(AND('orig data'!R7&gt;0,'orig data'!R7&lt;=5),"p"," ")</f>
        <v>  </v>
      </c>
      <c r="T6" s="1" t="str">
        <f>IF(AND('orig data'!C7&gt;0,'orig data'!C7&lt;=5),"c"," ")&amp;IF(AND('orig data'!S7&gt;0,'orig data'!S7&lt;=5),"p"," ")</f>
        <v>  </v>
      </c>
      <c r="U6" s="1" t="str">
        <f>IF(AND('orig data'!D7&gt;0,'orig data'!D7&lt;=5),"c"," ")&amp;IF(AND('orig data'!T7&gt;0,'orig data'!T7&lt;=5),"p"," ")</f>
        <v>  </v>
      </c>
      <c r="V6" s="1" t="str">
        <f>IF(AND('orig data'!E7&gt;0,'orig data'!E7&lt;=5),"c"," ")&amp;IF(AND('orig data'!U7&gt;0,'orig data'!U7&lt;=5),"p"," ")</f>
        <v>  </v>
      </c>
      <c r="W6" s="1" t="str">
        <f>IF(AND('orig data'!F7&gt;0,'orig data'!F7&lt;=5),"c"," ")&amp;IF(AND('orig data'!V7&gt;0,'orig data'!V7&lt;=5),"p"," ")</f>
        <v>  </v>
      </c>
      <c r="X6" s="1" t="str">
        <f>IF(AND('orig data'!G7&gt;0,'orig data'!G7&lt;=5),"c"," ")&amp;IF(AND('orig data'!W7&gt;0,'orig data'!W7&lt;=5),"p"," ")</f>
        <v>  </v>
      </c>
      <c r="Y6" s="1" t="str">
        <f>IF(AND('orig data'!H7&gt;0,'orig data'!H7&lt;=5),"c"," ")&amp;IF(AND('orig data'!X7&gt;0,'orig data'!X7&lt;=5),"p"," ")</f>
        <v>  </v>
      </c>
      <c r="Z6" s="1" t="str">
        <f>IF(AND('orig data'!I7&gt;0,'orig data'!I7&lt;=5),"c"," ")&amp;IF(AND('orig data'!Y7&gt;0,'orig data'!Y7&lt;=5),"p"," ")</f>
        <v>  </v>
      </c>
      <c r="AA6" s="1" t="str">
        <f>IF(AND('orig data'!J7&gt;0,'orig data'!J7&lt;=5),"c"," ")&amp;IF(AND('orig data'!Z7&gt;0,'orig data'!Z7&lt;=5),"p"," ")</f>
        <v>  </v>
      </c>
      <c r="AB6" s="1" t="str">
        <f>IF(AND('orig data'!K7&gt;0,'orig data'!K7&lt;=5),"c"," ")&amp;IF(AND('orig data'!AA7&gt;0,'orig data'!AA7&lt;=5),"p"," ")</f>
        <v>  </v>
      </c>
      <c r="AC6" s="1" t="str">
        <f>IF(AND('orig data'!L7&gt;0,'orig data'!L7&lt;=5),"c"," ")&amp;IF(AND('orig data'!AB7&gt;0,'orig data'!AB7&lt;=5),"p"," ")</f>
        <v>  </v>
      </c>
      <c r="AD6" s="1" t="str">
        <f>IF(AND('orig data'!M7&gt;0,'orig data'!M7&lt;=5),"c"," ")&amp;IF(AND('orig data'!AC7&gt;0,'orig data'!AC7&lt;=5),"p"," ")</f>
        <v>  </v>
      </c>
      <c r="AE6" s="1" t="str">
        <f>IF(AND('orig data'!N7&gt;0,'orig data'!N7&lt;=5),"c"," ")&amp;IF(AND('orig data'!AD7&gt;0,'orig data'!AD7&lt;=5),"p"," ")</f>
        <v>  </v>
      </c>
      <c r="AF6" s="1" t="str">
        <f>IF(AND('orig data'!O7&gt;0,'orig data'!O7&lt;=5),"c"," ")&amp;IF(AND('orig data'!AE7&gt;0,'orig data'!AE7&lt;=5),"p"," ")</f>
        <v>  </v>
      </c>
      <c r="AG6" s="1" t="str">
        <f>IF(AND('orig data'!P7&gt;0,'orig data'!P7&lt;=5),"c"," ")&amp;IF(AND('orig data'!AF7&gt;0,'orig data'!AF7&lt;=5),"p"," ")</f>
        <v>  </v>
      </c>
      <c r="AH6" s="1" t="str">
        <f>IF(AND('orig data'!Q7&gt;0,'orig data'!Q7&lt;=5),"c"," ")&amp;IF(AND('orig data'!AG7&gt;0,'orig data'!AG7&lt;=5),"p"," ")</f>
        <v>  </v>
      </c>
    </row>
    <row r="7" spans="1:34" s="4" customFormat="1" ht="12.75">
      <c r="A7" s="4" t="s">
        <v>125</v>
      </c>
      <c r="B7" s="4">
        <f>'orig data'!AH8</f>
        <v>0.1559300954</v>
      </c>
      <c r="C7" s="4">
        <f>'orig data'!AI8</f>
        <v>0.164183196</v>
      </c>
      <c r="D7" s="4">
        <f>'orig data'!AJ8</f>
        <v>0.1683717389</v>
      </c>
      <c r="E7" s="4">
        <f>'orig data'!AK8</f>
        <v>0.166540626</v>
      </c>
      <c r="F7" s="4">
        <f>'orig data'!AL8</f>
        <v>0.170090851</v>
      </c>
      <c r="G7" s="4">
        <f>'orig data'!AM8</f>
        <v>0.1720830563</v>
      </c>
      <c r="H7" s="4">
        <f>'orig data'!AN8</f>
        <v>0.1820094582</v>
      </c>
      <c r="I7" s="4">
        <f>'orig data'!AO8</f>
        <v>0.1776619533</v>
      </c>
      <c r="J7" s="4">
        <f>'orig data'!AP8</f>
        <v>0.1808591847</v>
      </c>
      <c r="K7" s="4">
        <f>'orig data'!AQ8</f>
        <v>0.1803817253</v>
      </c>
      <c r="L7" s="4">
        <f>'orig data'!AR8</f>
        <v>0.1884228873</v>
      </c>
      <c r="M7" s="4">
        <f>'orig data'!AS8</f>
        <v>0.1903348716</v>
      </c>
      <c r="N7" s="4">
        <f>'orig data'!AT8</f>
        <v>0.1873205004</v>
      </c>
      <c r="O7" s="4">
        <f>'orig data'!AU8</f>
        <v>0.1909065991</v>
      </c>
      <c r="P7" s="4">
        <f>'orig data'!AV8</f>
        <v>0.1962044249</v>
      </c>
      <c r="Q7" s="4">
        <f>'orig data'!AW8</f>
        <v>0.1987491875</v>
      </c>
      <c r="R7" s="7"/>
      <c r="S7" s="1" t="str">
        <f>IF(AND('orig data'!B8&gt;0,'orig data'!B8&lt;=5),"c"," ")&amp;IF(AND('orig data'!R8&gt;0,'orig data'!R8&lt;=5),"p"," ")</f>
        <v>  </v>
      </c>
      <c r="T7" s="1" t="str">
        <f>IF(AND('orig data'!C8&gt;0,'orig data'!C8&lt;=5),"c"," ")&amp;IF(AND('orig data'!S8&gt;0,'orig data'!S8&lt;=5),"p"," ")</f>
        <v>  </v>
      </c>
      <c r="U7" s="1" t="str">
        <f>IF(AND('orig data'!D8&gt;0,'orig data'!D8&lt;=5),"c"," ")&amp;IF(AND('orig data'!T8&gt;0,'orig data'!T8&lt;=5),"p"," ")</f>
        <v>  </v>
      </c>
      <c r="V7" s="1" t="str">
        <f>IF(AND('orig data'!E8&gt;0,'orig data'!E8&lt;=5),"c"," ")&amp;IF(AND('orig data'!U8&gt;0,'orig data'!U8&lt;=5),"p"," ")</f>
        <v>  </v>
      </c>
      <c r="W7" s="1" t="str">
        <f>IF(AND('orig data'!F8&gt;0,'orig data'!F8&lt;=5),"c"," ")&amp;IF(AND('orig data'!V8&gt;0,'orig data'!V8&lt;=5),"p"," ")</f>
        <v>  </v>
      </c>
      <c r="X7" s="1" t="str">
        <f>IF(AND('orig data'!G8&gt;0,'orig data'!G8&lt;=5),"c"," ")&amp;IF(AND('orig data'!W8&gt;0,'orig data'!W8&lt;=5),"p"," ")</f>
        <v>  </v>
      </c>
      <c r="Y7" s="1" t="str">
        <f>IF(AND('orig data'!H8&gt;0,'orig data'!H8&lt;=5),"c"," ")&amp;IF(AND('orig data'!X8&gt;0,'orig data'!X8&lt;=5),"p"," ")</f>
        <v>  </v>
      </c>
      <c r="Z7" s="1" t="str">
        <f>IF(AND('orig data'!I8&gt;0,'orig data'!I8&lt;=5),"c"," ")&amp;IF(AND('orig data'!Y8&gt;0,'orig data'!Y8&lt;=5),"p"," ")</f>
        <v>  </v>
      </c>
      <c r="AA7" s="1" t="str">
        <f>IF(AND('orig data'!J8&gt;0,'orig data'!J8&lt;=5),"c"," ")&amp;IF(AND('orig data'!Z8&gt;0,'orig data'!Z8&lt;=5),"p"," ")</f>
        <v>  </v>
      </c>
      <c r="AB7" s="1" t="str">
        <f>IF(AND('orig data'!K8&gt;0,'orig data'!K8&lt;=5),"c"," ")&amp;IF(AND('orig data'!AA8&gt;0,'orig data'!AA8&lt;=5),"p"," ")</f>
        <v>  </v>
      </c>
      <c r="AC7" s="1" t="str">
        <f>IF(AND('orig data'!L8&gt;0,'orig data'!L8&lt;=5),"c"," ")&amp;IF(AND('orig data'!AB8&gt;0,'orig data'!AB8&lt;=5),"p"," ")</f>
        <v>  </v>
      </c>
      <c r="AD7" s="1" t="str">
        <f>IF(AND('orig data'!M8&gt;0,'orig data'!M8&lt;=5),"c"," ")&amp;IF(AND('orig data'!AC8&gt;0,'orig data'!AC8&lt;=5),"p"," ")</f>
        <v>  </v>
      </c>
      <c r="AE7" s="1" t="str">
        <f>IF(AND('orig data'!N8&gt;0,'orig data'!N8&lt;=5),"c"," ")&amp;IF(AND('orig data'!AD8&gt;0,'orig data'!AD8&lt;=5),"p"," ")</f>
        <v>  </v>
      </c>
      <c r="AF7" s="1" t="str">
        <f>IF(AND('orig data'!O8&gt;0,'orig data'!O8&lt;=5),"c"," ")&amp;IF(AND('orig data'!AE8&gt;0,'orig data'!AE8&lt;=5),"p"," ")</f>
        <v>  </v>
      </c>
      <c r="AG7" s="1" t="str">
        <f>IF(AND('orig data'!P8&gt;0,'orig data'!P8&lt;=5),"c"," ")&amp;IF(AND('orig data'!AF8&gt;0,'orig data'!AF8&lt;=5),"p"," ")</f>
        <v>  </v>
      </c>
      <c r="AH7" s="1" t="str">
        <f>IF(AND('orig data'!Q8&gt;0,'orig data'!Q8&lt;=5),"c"," ")&amp;IF(AND('orig data'!AG8&gt;0,'orig data'!AG8&lt;=5),"p"," ")</f>
        <v>  </v>
      </c>
    </row>
    <row r="8" spans="6:34" s="4" customFormat="1" ht="12.75"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7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</row>
    <row r="9" spans="1:34" s="4" customFormat="1" ht="12.75">
      <c r="A9" s="4" t="s">
        <v>267</v>
      </c>
      <c r="B9" s="4">
        <f>'orig data'!AH9</f>
        <v>0.0011825667</v>
      </c>
      <c r="C9" s="4">
        <f>'orig data'!AI9</f>
        <v>0.0011792338</v>
      </c>
      <c r="D9" s="4">
        <f>'orig data'!AJ9</f>
        <v>0.0029091416</v>
      </c>
      <c r="E9" s="4">
        <f>'orig data'!AK9</f>
        <v>0.001492581</v>
      </c>
      <c r="F9" s="4">
        <f>'orig data'!AL9</f>
        <v>0.001909236</v>
      </c>
      <c r="G9" s="4">
        <f>'orig data'!AM9</f>
        <v>0.0017822062</v>
      </c>
      <c r="H9" s="4">
        <f>'orig data'!AN9</f>
        <v>0.001403455</v>
      </c>
      <c r="I9" s="4">
        <f>'orig data'!AO9</f>
        <v>0.0012146445</v>
      </c>
      <c r="J9" s="4">
        <f>'orig data'!AP9</f>
        <v>0.0023046404</v>
      </c>
      <c r="K9" s="4">
        <f>'orig data'!AQ9</f>
        <v>0.0012445332</v>
      </c>
      <c r="L9" s="4">
        <f>'orig data'!AR9</f>
        <v>0.001530606</v>
      </c>
      <c r="M9" s="4">
        <f>'orig data'!AS9</f>
        <v>0.0015964727</v>
      </c>
      <c r="N9" s="4">
        <f>'orig data'!AT9</f>
        <v>0.0014085299</v>
      </c>
      <c r="O9" s="4">
        <f>'orig data'!AU9</f>
        <v>0.0016473983</v>
      </c>
      <c r="P9" s="4">
        <f>'orig data'!AV9</f>
        <v>0.0036040262</v>
      </c>
      <c r="Q9" s="4">
        <f>'orig data'!AW9</f>
        <v>0.0017302331</v>
      </c>
      <c r="R9" s="7"/>
      <c r="S9" s="1" t="str">
        <f>IF(AND('orig data'!B9&gt;0,'orig data'!B9&lt;=5),"c"," ")&amp;IF(AND('orig data'!R9&gt;0,'orig data'!R9&lt;=5),"p"," ")</f>
        <v>  </v>
      </c>
      <c r="T9" s="1" t="str">
        <f>IF(AND('orig data'!C9&gt;0,'orig data'!C9&lt;=5),"c"," ")&amp;IF(AND('orig data'!S9&gt;0,'orig data'!S9&lt;=5),"p"," ")</f>
        <v>  </v>
      </c>
      <c r="U9" s="1" t="str">
        <f>IF(AND('orig data'!D9&gt;0,'orig data'!D9&lt;=5),"c"," ")&amp;IF(AND('orig data'!T9&gt;0,'orig data'!T9&lt;=5),"p"," ")</f>
        <v>  </v>
      </c>
      <c r="V9" s="1" t="str">
        <f>IF(AND('orig data'!E9&gt;0,'orig data'!E9&lt;=5),"c"," ")&amp;IF(AND('orig data'!U9&gt;0,'orig data'!U9&lt;=5),"p"," ")</f>
        <v>  </v>
      </c>
      <c r="W9" s="1" t="str">
        <f>IF(AND('orig data'!F9&gt;0,'orig data'!F9&lt;=5),"c"," ")&amp;IF(AND('orig data'!V9&gt;0,'orig data'!V9&lt;=5),"p"," ")</f>
        <v>  </v>
      </c>
      <c r="X9" s="1" t="str">
        <f>IF(AND('orig data'!G9&gt;0,'orig data'!G9&lt;=5),"c"," ")&amp;IF(AND('orig data'!W9&gt;0,'orig data'!W9&lt;=5),"p"," ")</f>
        <v>  </v>
      </c>
      <c r="Y9" s="1" t="str">
        <f>IF(AND('orig data'!H9&gt;0,'orig data'!H9&lt;=5),"c"," ")&amp;IF(AND('orig data'!X9&gt;0,'orig data'!X9&lt;=5),"p"," ")</f>
        <v>  </v>
      </c>
      <c r="Z9" s="1" t="str">
        <f>IF(AND('orig data'!I9&gt;0,'orig data'!I9&lt;=5),"c"," ")&amp;IF(AND('orig data'!Y9&gt;0,'orig data'!Y9&lt;=5),"p"," ")</f>
        <v>  </v>
      </c>
      <c r="AA9" s="1" t="str">
        <f>IF(AND('orig data'!J9&gt;0,'orig data'!J9&lt;=5),"c"," ")&amp;IF(AND('orig data'!Z9&gt;0,'orig data'!Z9&lt;=5),"p"," ")</f>
        <v>  </v>
      </c>
      <c r="AB9" s="1" t="str">
        <f>IF(AND('orig data'!K9&gt;0,'orig data'!K9&lt;=5),"c"," ")&amp;IF(AND('orig data'!AA9&gt;0,'orig data'!AA9&lt;=5),"p"," ")</f>
        <v>  </v>
      </c>
      <c r="AC9" s="1" t="str">
        <f>IF(AND('orig data'!L9&gt;0,'orig data'!L9&lt;=5),"c"," ")&amp;IF(AND('orig data'!AB9&gt;0,'orig data'!AB9&lt;=5),"p"," ")</f>
        <v>  </v>
      </c>
      <c r="AD9" s="1" t="str">
        <f>IF(AND('orig data'!M9&gt;0,'orig data'!M9&lt;=5),"c"," ")&amp;IF(AND('orig data'!AC9&gt;0,'orig data'!AC9&lt;=5),"p"," ")</f>
        <v>  </v>
      </c>
      <c r="AE9" s="1" t="str">
        <f>IF(AND('orig data'!N9&gt;0,'orig data'!N9&lt;=5),"c"," ")&amp;IF(AND('orig data'!AD9&gt;0,'orig data'!AD9&lt;=5),"p"," ")</f>
        <v>  </v>
      </c>
      <c r="AF9" s="1" t="str">
        <f>IF(AND('orig data'!O9&gt;0,'orig data'!O9&lt;=5),"c"," ")&amp;IF(AND('orig data'!AE9&gt;0,'orig data'!AE9&lt;=5),"p"," ")</f>
        <v>  </v>
      </c>
      <c r="AG9" s="1" t="str">
        <f>IF(AND('orig data'!P9&gt;0,'orig data'!P9&lt;=5),"c"," ")&amp;IF(AND('orig data'!AF9&gt;0,'orig data'!AF9&lt;=5),"p"," ")</f>
        <v>  </v>
      </c>
      <c r="AH9" s="1" t="str">
        <f>IF(AND('orig data'!Q9&gt;0,'orig data'!Q9&lt;=5),"c"," ")&amp;IF(AND('orig data'!AG9&gt;0,'orig data'!AG9&lt;=5),"p"," ")</f>
        <v>  </v>
      </c>
    </row>
    <row r="10" spans="1:34" s="4" customFormat="1" ht="12.75">
      <c r="A10" s="4" t="s">
        <v>268</v>
      </c>
      <c r="B10" s="4">
        <f>'orig data'!AH10</f>
        <v>0.0012296904</v>
      </c>
      <c r="C10" s="4">
        <f>'orig data'!AI10</f>
        <v>0.0017678217</v>
      </c>
      <c r="D10" s="4">
        <f>'orig data'!AJ10</f>
        <v>0.0025196105</v>
      </c>
      <c r="E10" s="4">
        <f>'orig data'!AK10</f>
        <v>0.0017985146</v>
      </c>
      <c r="F10" s="4">
        <f>'orig data'!AL10</f>
        <v>0.0023917958</v>
      </c>
      <c r="G10" s="4">
        <f>'orig data'!AM10</f>
        <v>0.0025316206</v>
      </c>
      <c r="H10" s="4">
        <f>'orig data'!AN10</f>
        <v>0.0019902132</v>
      </c>
      <c r="I10" s="4">
        <f>'orig data'!AO10</f>
        <v>0.0017047784</v>
      </c>
      <c r="J10" s="4">
        <f>'orig data'!AP10</f>
        <v>0.0025021948</v>
      </c>
      <c r="K10" s="4">
        <f>'orig data'!AQ10</f>
        <v>0.0013894867</v>
      </c>
      <c r="L10" s="4">
        <f>'orig data'!AR10</f>
        <v>0.0016461728</v>
      </c>
      <c r="M10" s="4">
        <f>'orig data'!AS10</f>
        <v>0.0017065999</v>
      </c>
      <c r="N10" s="4">
        <f>'orig data'!AT10</f>
        <v>0.0016240291</v>
      </c>
      <c r="O10" s="4">
        <f>'orig data'!AU10</f>
        <v>0.001832369</v>
      </c>
      <c r="P10" s="4">
        <f>'orig data'!AV10</f>
        <v>0.0032965326</v>
      </c>
      <c r="Q10" s="4">
        <f>'orig data'!AW10</f>
        <v>0.0016677473</v>
      </c>
      <c r="R10" s="7"/>
      <c r="S10" s="1" t="str">
        <f>IF(AND('orig data'!B10&gt;0,'orig data'!B10&lt;=5),"c"," ")&amp;IF(AND('orig data'!R10&gt;0,'orig data'!R10&lt;=5),"p"," ")</f>
        <v>  </v>
      </c>
      <c r="T10" s="1" t="str">
        <f>IF(AND('orig data'!C10&gt;0,'orig data'!C10&lt;=5),"c"," ")&amp;IF(AND('orig data'!S10&gt;0,'orig data'!S10&lt;=5),"p"," ")</f>
        <v>  </v>
      </c>
      <c r="U10" s="1" t="str">
        <f>IF(AND('orig data'!D10&gt;0,'orig data'!D10&lt;=5),"c"," ")&amp;IF(AND('orig data'!T10&gt;0,'orig data'!T10&lt;=5),"p"," ")</f>
        <v>  </v>
      </c>
      <c r="V10" s="1" t="str">
        <f>IF(AND('orig data'!E10&gt;0,'orig data'!E10&lt;=5),"c"," ")&amp;IF(AND('orig data'!U10&gt;0,'orig data'!U10&lt;=5),"p"," ")</f>
        <v>  </v>
      </c>
      <c r="W10" s="1" t="str">
        <f>IF(AND('orig data'!F10&gt;0,'orig data'!F10&lt;=5),"c"," ")&amp;IF(AND('orig data'!V10&gt;0,'orig data'!V10&lt;=5),"p"," ")</f>
        <v>  </v>
      </c>
      <c r="X10" s="1" t="str">
        <f>IF(AND('orig data'!G10&gt;0,'orig data'!G10&lt;=5),"c"," ")&amp;IF(AND('orig data'!W10&gt;0,'orig data'!W10&lt;=5),"p"," ")</f>
        <v>  </v>
      </c>
      <c r="Y10" s="1" t="str">
        <f>IF(AND('orig data'!H10&gt;0,'orig data'!H10&lt;=5),"c"," ")&amp;IF(AND('orig data'!X10&gt;0,'orig data'!X10&lt;=5),"p"," ")</f>
        <v>  </v>
      </c>
      <c r="Z10" s="1" t="str">
        <f>IF(AND('orig data'!I10&gt;0,'orig data'!I10&lt;=5),"c"," ")&amp;IF(AND('orig data'!Y10&gt;0,'orig data'!Y10&lt;=5),"p"," ")</f>
        <v>  </v>
      </c>
      <c r="AA10" s="1" t="str">
        <f>IF(AND('orig data'!J10&gt;0,'orig data'!J10&lt;=5),"c"," ")&amp;IF(AND('orig data'!Z10&gt;0,'orig data'!Z10&lt;=5),"p"," ")</f>
        <v>  </v>
      </c>
      <c r="AB10" s="1" t="str">
        <f>IF(AND('orig data'!K10&gt;0,'orig data'!K10&lt;=5),"c"," ")&amp;IF(AND('orig data'!AA10&gt;0,'orig data'!AA10&lt;=5),"p"," ")</f>
        <v>  </v>
      </c>
      <c r="AC10" s="1" t="str">
        <f>IF(AND('orig data'!L10&gt;0,'orig data'!L10&lt;=5),"c"," ")&amp;IF(AND('orig data'!AB10&gt;0,'orig data'!AB10&lt;=5),"p"," ")</f>
        <v>  </v>
      </c>
      <c r="AD10" s="1" t="str">
        <f>IF(AND('orig data'!M10&gt;0,'orig data'!M10&lt;=5),"c"," ")&amp;IF(AND('orig data'!AC10&gt;0,'orig data'!AC10&lt;=5),"p"," ")</f>
        <v>  </v>
      </c>
      <c r="AE10" s="1" t="str">
        <f>IF(AND('orig data'!N10&gt;0,'orig data'!N10&lt;=5),"c"," ")&amp;IF(AND('orig data'!AD10&gt;0,'orig data'!AD10&lt;=5),"p"," ")</f>
        <v>  </v>
      </c>
      <c r="AF10" s="1" t="str">
        <f>IF(AND('orig data'!O10&gt;0,'orig data'!O10&lt;=5),"c"," ")&amp;IF(AND('orig data'!AE10&gt;0,'orig data'!AE10&lt;=5),"p"," ")</f>
        <v>  </v>
      </c>
      <c r="AG10" s="1" t="str">
        <f>IF(AND('orig data'!P10&gt;0,'orig data'!P10&lt;=5),"c"," ")&amp;IF(AND('orig data'!AF10&gt;0,'orig data'!AF10&lt;=5),"p"," ")</f>
        <v>  </v>
      </c>
      <c r="AH10" s="1" t="str">
        <f>IF(AND('orig data'!Q10&gt;0,'orig data'!Q10&lt;=5),"c"," ")&amp;IF(AND('orig data'!AG10&gt;0,'orig data'!AG10&lt;=5),"p"," ")</f>
        <v>  </v>
      </c>
    </row>
    <row r="11" spans="1:34" s="4" customFormat="1" ht="12.75">
      <c r="A11" s="4" t="s">
        <v>269</v>
      </c>
      <c r="B11" s="4">
        <f>'orig data'!AH11</f>
        <v>0.0015626879</v>
      </c>
      <c r="C11" s="4">
        <f>'orig data'!AI11</f>
        <v>0.0024511465</v>
      </c>
      <c r="D11" s="4">
        <f>'orig data'!AJ11</f>
        <v>0.0030266932</v>
      </c>
      <c r="E11" s="4">
        <f>'orig data'!AK11</f>
        <v>0.0020688343</v>
      </c>
      <c r="F11" s="4">
        <f>'orig data'!AL11</f>
        <v>0.0030239261</v>
      </c>
      <c r="G11" s="4">
        <f>'orig data'!AM11</f>
        <v>0.003277813</v>
      </c>
      <c r="H11" s="4">
        <f>'orig data'!AN11</f>
        <v>0.0028546304</v>
      </c>
      <c r="I11" s="4">
        <f>'orig data'!AO11</f>
        <v>0.0024063389</v>
      </c>
      <c r="J11" s="4">
        <f>'orig data'!AP11</f>
        <v>0.0029465948</v>
      </c>
      <c r="K11" s="4">
        <f>'orig data'!AQ11</f>
        <v>0.0019396227</v>
      </c>
      <c r="L11" s="4">
        <f>'orig data'!AR11</f>
        <v>0.0022044743</v>
      </c>
      <c r="M11" s="4">
        <f>'orig data'!AS11</f>
        <v>0.0024871755</v>
      </c>
      <c r="N11" s="4">
        <f>'orig data'!AT11</f>
        <v>0.0020524731</v>
      </c>
      <c r="O11" s="4">
        <f>'orig data'!AU11</f>
        <v>0.0022293053</v>
      </c>
      <c r="P11" s="4">
        <f>'orig data'!AV11</f>
        <v>0.0044682977</v>
      </c>
      <c r="Q11" s="4">
        <f>'orig data'!AW11</f>
        <v>0.0049595223</v>
      </c>
      <c r="R11" s="7"/>
      <c r="S11" s="1" t="str">
        <f>IF(AND('orig data'!B11&gt;0,'orig data'!B11&lt;=5),"c"," ")&amp;IF(AND('orig data'!R11&gt;0,'orig data'!R11&lt;=5),"p"," ")</f>
        <v>  </v>
      </c>
      <c r="T11" s="1" t="str">
        <f>IF(AND('orig data'!C11&gt;0,'orig data'!C11&lt;=5),"c"," ")&amp;IF(AND('orig data'!S11&gt;0,'orig data'!S11&lt;=5),"p"," ")</f>
        <v>  </v>
      </c>
      <c r="U11" s="1" t="str">
        <f>IF(AND('orig data'!D11&gt;0,'orig data'!D11&lt;=5),"c"," ")&amp;IF(AND('orig data'!T11&gt;0,'orig data'!T11&lt;=5),"p"," ")</f>
        <v>  </v>
      </c>
      <c r="V11" s="1" t="str">
        <f>IF(AND('orig data'!E11&gt;0,'orig data'!E11&lt;=5),"c"," ")&amp;IF(AND('orig data'!U11&gt;0,'orig data'!U11&lt;=5),"p"," ")</f>
        <v>  </v>
      </c>
      <c r="W11" s="1" t="str">
        <f>IF(AND('orig data'!F11&gt;0,'orig data'!F11&lt;=5),"c"," ")&amp;IF(AND('orig data'!V11&gt;0,'orig data'!V11&lt;=5),"p"," ")</f>
        <v>  </v>
      </c>
      <c r="X11" s="1" t="str">
        <f>IF(AND('orig data'!G11&gt;0,'orig data'!G11&lt;=5),"c"," ")&amp;IF(AND('orig data'!W11&gt;0,'orig data'!W11&lt;=5),"p"," ")</f>
        <v>  </v>
      </c>
      <c r="Y11" s="1" t="str">
        <f>IF(AND('orig data'!H11&gt;0,'orig data'!H11&lt;=5),"c"," ")&amp;IF(AND('orig data'!X11&gt;0,'orig data'!X11&lt;=5),"p"," ")</f>
        <v>  </v>
      </c>
      <c r="Z11" s="1" t="str">
        <f>IF(AND('orig data'!I11&gt;0,'orig data'!I11&lt;=5),"c"," ")&amp;IF(AND('orig data'!Y11&gt;0,'orig data'!Y11&lt;=5),"p"," ")</f>
        <v>  </v>
      </c>
      <c r="AA11" s="1" t="str">
        <f>IF(AND('orig data'!J11&gt;0,'orig data'!J11&lt;=5),"c"," ")&amp;IF(AND('orig data'!Z11&gt;0,'orig data'!Z11&lt;=5),"p"," ")</f>
        <v>  </v>
      </c>
      <c r="AB11" s="1" t="str">
        <f>IF(AND('orig data'!K11&gt;0,'orig data'!K11&lt;=5),"c"," ")&amp;IF(AND('orig data'!AA11&gt;0,'orig data'!AA11&lt;=5),"p"," ")</f>
        <v>  </v>
      </c>
      <c r="AC11" s="1" t="str">
        <f>IF(AND('orig data'!L11&gt;0,'orig data'!L11&lt;=5),"c"," ")&amp;IF(AND('orig data'!AB11&gt;0,'orig data'!AB11&lt;=5),"p"," ")</f>
        <v>  </v>
      </c>
      <c r="AD11" s="1" t="str">
        <f>IF(AND('orig data'!M11&gt;0,'orig data'!M11&lt;=5),"c"," ")&amp;IF(AND('orig data'!AC11&gt;0,'orig data'!AC11&lt;=5),"p"," ")</f>
        <v>  </v>
      </c>
      <c r="AE11" s="1" t="str">
        <f>IF(AND('orig data'!N11&gt;0,'orig data'!N11&lt;=5),"c"," ")&amp;IF(AND('orig data'!AD11&gt;0,'orig data'!AD11&lt;=5),"p"," ")</f>
        <v>  </v>
      </c>
      <c r="AF11" s="1" t="str">
        <f>IF(AND('orig data'!O11&gt;0,'orig data'!O11&lt;=5),"c"," ")&amp;IF(AND('orig data'!AE11&gt;0,'orig data'!AE11&lt;=5),"p"," ")</f>
        <v>  </v>
      </c>
      <c r="AG11" s="1" t="str">
        <f>IF(AND('orig data'!P11&gt;0,'orig data'!P11&lt;=5),"c"," ")&amp;IF(AND('orig data'!AF11&gt;0,'orig data'!AF11&lt;=5),"p"," ")</f>
        <v>  </v>
      </c>
      <c r="AH11" s="1" t="str">
        <f>IF(AND('orig data'!Q11&gt;0,'orig data'!Q11&lt;=5),"c"," ")&amp;IF(AND('orig data'!AG11&gt;0,'orig data'!AG11&lt;=5),"p"," ")</f>
        <v>  </v>
      </c>
    </row>
    <row r="12" spans="1:34" s="4" customFormat="1" ht="12.75">
      <c r="A12" s="4" t="s">
        <v>126</v>
      </c>
      <c r="B12" s="4">
        <f>'orig data'!AH12</f>
        <v>0.0012709916</v>
      </c>
      <c r="C12" s="4">
        <f>'orig data'!AI12</f>
        <v>0.0015601487</v>
      </c>
      <c r="D12" s="4">
        <f>'orig data'!AJ12</f>
        <v>0.002808631</v>
      </c>
      <c r="E12" s="4">
        <f>'orig data'!AK12</f>
        <v>0.0016919295</v>
      </c>
      <c r="F12" s="4">
        <f>'orig data'!AL12</f>
        <v>0.0022488042</v>
      </c>
      <c r="G12" s="4">
        <f>'orig data'!AM12</f>
        <v>0.0022470064</v>
      </c>
      <c r="H12" s="4">
        <f>'orig data'!AN12</f>
        <v>0.0018033591</v>
      </c>
      <c r="I12" s="4">
        <f>'orig data'!AO12</f>
        <v>0.0015455615</v>
      </c>
      <c r="J12" s="4">
        <f>'orig data'!AP12</f>
        <v>0.0024822089</v>
      </c>
      <c r="K12" s="4">
        <f>'orig data'!AQ12</f>
        <v>0.0014062497</v>
      </c>
      <c r="L12" s="14">
        <f>'orig data'!AR12</f>
        <v>0.0016838604</v>
      </c>
      <c r="M12" s="14">
        <f>'orig data'!AS12</f>
        <v>0.001780863</v>
      </c>
      <c r="N12" s="4">
        <f>'orig data'!AT12</f>
        <v>0.0015862064</v>
      </c>
      <c r="O12" s="4">
        <f>'orig data'!AU12</f>
        <v>0.0018079087</v>
      </c>
      <c r="P12" s="4">
        <f>'orig data'!AV12</f>
        <v>0.0036690964</v>
      </c>
      <c r="Q12" s="4">
        <f>'orig data'!AW12</f>
        <v>0.002121308</v>
      </c>
      <c r="R12" s="7"/>
      <c r="S12" s="1" t="str">
        <f>IF(AND('orig data'!B12&gt;0,'orig data'!B12&lt;=5),"c"," ")&amp;IF(AND('orig data'!R12&gt;0,'orig data'!R12&lt;=5),"p"," ")</f>
        <v>  </v>
      </c>
      <c r="T12" s="1" t="str">
        <f>IF(AND('orig data'!C12&gt;0,'orig data'!C12&lt;=5),"c"," ")&amp;IF(AND('orig data'!S12&gt;0,'orig data'!S12&lt;=5),"p"," ")</f>
        <v>  </v>
      </c>
      <c r="U12" s="1" t="str">
        <f>IF(AND('orig data'!D12&gt;0,'orig data'!D12&lt;=5),"c"," ")&amp;IF(AND('orig data'!T12&gt;0,'orig data'!T12&lt;=5),"p"," ")</f>
        <v>  </v>
      </c>
      <c r="V12" s="1" t="str">
        <f>IF(AND('orig data'!E12&gt;0,'orig data'!E12&lt;=5),"c"," ")&amp;IF(AND('orig data'!U12&gt;0,'orig data'!U12&lt;=5),"p"," ")</f>
        <v>  </v>
      </c>
      <c r="W12" s="1" t="str">
        <f>IF(AND('orig data'!F12&gt;0,'orig data'!F12&lt;=5),"c"," ")&amp;IF(AND('orig data'!V12&gt;0,'orig data'!V12&lt;=5),"p"," ")</f>
        <v>  </v>
      </c>
      <c r="X12" s="1" t="str">
        <f>IF(AND('orig data'!G12&gt;0,'orig data'!G12&lt;=5),"c"," ")&amp;IF(AND('orig data'!W12&gt;0,'orig data'!W12&lt;=5),"p"," ")</f>
        <v>  </v>
      </c>
      <c r="Y12" s="1" t="str">
        <f>IF(AND('orig data'!H12&gt;0,'orig data'!H12&lt;=5),"c"," ")&amp;IF(AND('orig data'!X12&gt;0,'orig data'!X12&lt;=5),"p"," ")</f>
        <v>  </v>
      </c>
      <c r="Z12" s="1" t="str">
        <f>IF(AND('orig data'!I12&gt;0,'orig data'!I12&lt;=5),"c"," ")&amp;IF(AND('orig data'!Y12&gt;0,'orig data'!Y12&lt;=5),"p"," ")</f>
        <v>  </v>
      </c>
      <c r="AA12" s="1" t="str">
        <f>IF(AND('orig data'!J12&gt;0,'orig data'!J12&lt;=5),"c"," ")&amp;IF(AND('orig data'!Z12&gt;0,'orig data'!Z12&lt;=5),"p"," ")</f>
        <v>  </v>
      </c>
      <c r="AB12" s="1" t="str">
        <f>IF(AND('orig data'!K12&gt;0,'orig data'!K12&lt;=5),"c"," ")&amp;IF(AND('orig data'!AA12&gt;0,'orig data'!AA12&lt;=5),"p"," ")</f>
        <v>  </v>
      </c>
      <c r="AC12" s="1" t="str">
        <f>IF(AND('orig data'!L12&gt;0,'orig data'!L12&lt;=5),"c"," ")&amp;IF(AND('orig data'!AB12&gt;0,'orig data'!AB12&lt;=5),"p"," ")</f>
        <v>  </v>
      </c>
      <c r="AD12" s="1" t="str">
        <f>IF(AND('orig data'!M12&gt;0,'orig data'!M12&lt;=5),"c"," ")&amp;IF(AND('orig data'!AC12&gt;0,'orig data'!AC12&lt;=5),"p"," ")</f>
        <v>  </v>
      </c>
      <c r="AE12" s="1" t="str">
        <f>IF(AND('orig data'!N12&gt;0,'orig data'!N12&lt;=5),"c"," ")&amp;IF(AND('orig data'!AD12&gt;0,'orig data'!AD12&lt;=5),"p"," ")</f>
        <v>  </v>
      </c>
      <c r="AF12" s="1" t="str">
        <f>IF(AND('orig data'!O12&gt;0,'orig data'!O12&lt;=5),"c"," ")&amp;IF(AND('orig data'!AE12&gt;0,'orig data'!AE12&lt;=5),"p"," ")</f>
        <v>  </v>
      </c>
      <c r="AG12" s="1" t="str">
        <f>IF(AND('orig data'!P12&gt;0,'orig data'!P12&lt;=5),"c"," ")&amp;IF(AND('orig data'!AF12&gt;0,'orig data'!AF12&lt;=5),"p"," ")</f>
        <v>  </v>
      </c>
      <c r="AH12" s="1" t="str">
        <f>IF(AND('orig data'!Q12&gt;0,'orig data'!Q12&lt;=5),"c"," ")&amp;IF(AND('orig data'!AG12&gt;0,'orig data'!AG12&lt;=5),"p"," ")</f>
        <v>  </v>
      </c>
    </row>
    <row r="13" spans="1:34" s="4" customFormat="1" ht="12.75">
      <c r="A13" s="4" t="str">
        <f>A7</f>
        <v>Manitoba</v>
      </c>
      <c r="B13" s="4">
        <f>B7</f>
        <v>0.1559300954</v>
      </c>
      <c r="C13" s="4">
        <f aca="true" t="shared" si="0" ref="C13:Q13">C7</f>
        <v>0.164183196</v>
      </c>
      <c r="D13" s="4">
        <f t="shared" si="0"/>
        <v>0.1683717389</v>
      </c>
      <c r="E13" s="4">
        <f t="shared" si="0"/>
        <v>0.166540626</v>
      </c>
      <c r="F13" s="4">
        <f t="shared" si="0"/>
        <v>0.170090851</v>
      </c>
      <c r="G13" s="4">
        <f t="shared" si="0"/>
        <v>0.1720830563</v>
      </c>
      <c r="H13" s="4">
        <f t="shared" si="0"/>
        <v>0.1820094582</v>
      </c>
      <c r="I13" s="4">
        <f t="shared" si="0"/>
        <v>0.1776619533</v>
      </c>
      <c r="J13" s="4">
        <f t="shared" si="0"/>
        <v>0.1808591847</v>
      </c>
      <c r="K13" s="4">
        <f t="shared" si="0"/>
        <v>0.1803817253</v>
      </c>
      <c r="L13" s="4">
        <f t="shared" si="0"/>
        <v>0.1884228873</v>
      </c>
      <c r="M13" s="4">
        <f t="shared" si="0"/>
        <v>0.1903348716</v>
      </c>
      <c r="N13" s="4">
        <f t="shared" si="0"/>
        <v>0.1873205004</v>
      </c>
      <c r="O13" s="4">
        <f t="shared" si="0"/>
        <v>0.1909065991</v>
      </c>
      <c r="P13" s="4">
        <f t="shared" si="0"/>
        <v>0.1962044249</v>
      </c>
      <c r="Q13" s="4">
        <f t="shared" si="0"/>
        <v>0.1987491875</v>
      </c>
      <c r="R13" s="7"/>
      <c r="S13" s="1" t="str">
        <f>IF(AND('orig data'!B8&gt;0,'orig data'!B8&lt;=5),"c"," ")&amp;IF(AND('orig data'!R8&gt;0,'orig data'!R8&lt;=5),"p"," ")</f>
        <v>  </v>
      </c>
      <c r="T13" s="1" t="str">
        <f>IF(AND('orig data'!C8&gt;0,'orig data'!C8&lt;=5),"c"," ")&amp;IF(AND('orig data'!S8&gt;0,'orig data'!S8&lt;=5),"p"," ")</f>
        <v>  </v>
      </c>
      <c r="U13" s="1" t="str">
        <f>IF(AND('orig data'!D8&gt;0,'orig data'!D8&lt;=5),"c"," ")&amp;IF(AND('orig data'!T8&gt;0,'orig data'!T8&lt;=5),"p"," ")</f>
        <v>  </v>
      </c>
      <c r="V13" s="1" t="str">
        <f>IF(AND('orig data'!E8&gt;0,'orig data'!E8&lt;=5),"c"," ")&amp;IF(AND('orig data'!U8&gt;0,'orig data'!U8&lt;=5),"p"," ")</f>
        <v>  </v>
      </c>
      <c r="W13" s="1" t="str">
        <f>IF(AND('orig data'!F8&gt;0,'orig data'!F8&lt;=5),"c"," ")&amp;IF(AND('orig data'!V8&gt;0,'orig data'!V8&lt;=5),"p"," ")</f>
        <v>  </v>
      </c>
      <c r="X13" s="1" t="str">
        <f>IF(AND('orig data'!G8&gt;0,'orig data'!G8&lt;=5),"c"," ")&amp;IF(AND('orig data'!W8&gt;0,'orig data'!W8&lt;=5),"p"," ")</f>
        <v>  </v>
      </c>
      <c r="Y13" s="1" t="str">
        <f>IF(AND('orig data'!H8&gt;0,'orig data'!H8&lt;=5),"c"," ")&amp;IF(AND('orig data'!X8&gt;0,'orig data'!X8&lt;=5),"p"," ")</f>
        <v>  </v>
      </c>
      <c r="Z13" s="1" t="str">
        <f>IF(AND('orig data'!I8&gt;0,'orig data'!I8&lt;=5),"c"," ")&amp;IF(AND('orig data'!Y8&gt;0,'orig data'!Y8&lt;=5),"p"," ")</f>
        <v>  </v>
      </c>
      <c r="AA13" s="1" t="str">
        <f>IF(AND('orig data'!J8&gt;0,'orig data'!J8&lt;=5),"c"," ")&amp;IF(AND('orig data'!Z8&gt;0,'orig data'!Z8&lt;=5),"p"," ")</f>
        <v>  </v>
      </c>
      <c r="AB13" s="1" t="str">
        <f>IF(AND('orig data'!K8&gt;0,'orig data'!K8&lt;=5),"c"," ")&amp;IF(AND('orig data'!AA8&gt;0,'orig data'!AA8&lt;=5),"p"," ")</f>
        <v>  </v>
      </c>
      <c r="AC13" s="1" t="str">
        <f>IF(AND('orig data'!L8&gt;0,'orig data'!L8&lt;=5),"c"," ")&amp;IF(AND('orig data'!AB8&gt;0,'orig data'!AB8&lt;=5),"p"," ")</f>
        <v>  </v>
      </c>
      <c r="AD13" s="1" t="str">
        <f>IF(AND('orig data'!M8&gt;0,'orig data'!M8&lt;=5),"c"," ")&amp;IF(AND('orig data'!AC8&gt;0,'orig data'!AC8&lt;=5),"p"," ")</f>
        <v>  </v>
      </c>
      <c r="AE13" s="1" t="str">
        <f>IF(AND('orig data'!N8&gt;0,'orig data'!N8&lt;=5),"c"," ")&amp;IF(AND('orig data'!AD8&gt;0,'orig data'!AD8&lt;=5),"p"," ")</f>
        <v>  </v>
      </c>
      <c r="AF13" s="1" t="str">
        <f>IF(AND('orig data'!O8&gt;0,'orig data'!O8&lt;=5),"c"," ")&amp;IF(AND('orig data'!AE8&gt;0,'orig data'!AE8&lt;=5),"p"," ")</f>
        <v>  </v>
      </c>
      <c r="AG13" s="1" t="str">
        <f>IF(AND('orig data'!P8&gt;0,'orig data'!P8&lt;=5),"c"," ")&amp;IF(AND('orig data'!AF8&gt;0,'orig data'!AF8&lt;=5),"p"," ")</f>
        <v>  </v>
      </c>
      <c r="AH13" s="1" t="str">
        <f>IF(AND('orig data'!Q8&gt;0,'orig data'!Q8&lt;=5),"c"," ")&amp;IF(AND('orig data'!AG8&gt;0,'orig data'!AG8&lt;=5),"p"," ")</f>
        <v>  </v>
      </c>
    </row>
    <row r="14" spans="6:34" s="4" customFormat="1" ht="12.75"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7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</row>
    <row r="15" spans="1:34" ht="12.75">
      <c r="A15" t="s">
        <v>127</v>
      </c>
      <c r="B15">
        <f>'orig data'!AH13</f>
        <v>0.9632352304</v>
      </c>
      <c r="C15">
        <f>'orig data'!AI13</f>
        <v>0.9772233418</v>
      </c>
      <c r="D15">
        <f>'orig data'!AJ13</f>
        <v>0.9799818417</v>
      </c>
      <c r="E15">
        <f>'orig data'!AK13</f>
        <v>0.9593989594</v>
      </c>
      <c r="F15">
        <f>'orig data'!AL13</f>
        <v>0.9538504087</v>
      </c>
      <c r="G15">
        <f>'orig data'!AM13</f>
        <v>0.9324049399</v>
      </c>
      <c r="H15">
        <f>'orig data'!AN13</f>
        <v>0.9343681991</v>
      </c>
      <c r="I15">
        <f>'orig data'!AO13</f>
        <v>0.9147371324</v>
      </c>
      <c r="J15">
        <f>'orig data'!AP13</f>
        <v>0.9209992365</v>
      </c>
      <c r="K15">
        <f>'orig data'!AQ13</f>
        <v>0.9006104134</v>
      </c>
      <c r="L15">
        <f>'orig data'!AR13</f>
        <v>0.8906849833</v>
      </c>
      <c r="M15">
        <f>'orig data'!AS13</f>
        <v>0.909860757</v>
      </c>
      <c r="N15">
        <f>'orig data'!AT13</f>
        <v>0.9026788443</v>
      </c>
      <c r="O15">
        <f>'orig data'!AU13</f>
        <v>0.8843254705</v>
      </c>
      <c r="P15">
        <f>'orig data'!AV13</f>
        <v>0.9015150132</v>
      </c>
      <c r="Q15">
        <f>'orig data'!AW13</f>
        <v>0.9217487272</v>
      </c>
      <c r="R15" s="8"/>
      <c r="S15" s="1" t="str">
        <f>IF(AND('orig data'!B13&gt;0,'orig data'!B13&lt;=5),"c"," ")&amp;IF(AND('orig data'!R13&gt;0,'orig data'!R13&lt;=5),"p"," ")</f>
        <v>  </v>
      </c>
      <c r="T15" s="1" t="str">
        <f>IF(AND('orig data'!C13&gt;0,'orig data'!C13&lt;=5),"c"," ")&amp;IF(AND('orig data'!S13&gt;0,'orig data'!S13&lt;=5),"p"," ")</f>
        <v>  </v>
      </c>
      <c r="U15" s="1" t="str">
        <f>IF(AND('orig data'!D13&gt;0,'orig data'!D13&lt;=5),"c"," ")&amp;IF(AND('orig data'!T13&gt;0,'orig data'!T13&lt;=5),"p"," ")</f>
        <v>  </v>
      </c>
      <c r="V15" s="1" t="str">
        <f>IF(AND('orig data'!E13&gt;0,'orig data'!E13&lt;=5),"c"," ")&amp;IF(AND('orig data'!U13&gt;0,'orig data'!U13&lt;=5),"p"," ")</f>
        <v>  </v>
      </c>
      <c r="W15" s="1" t="str">
        <f>IF(AND('orig data'!F13&gt;0,'orig data'!F13&lt;=5),"c"," ")&amp;IF(AND('orig data'!V13&gt;0,'orig data'!V13&lt;=5),"p"," ")</f>
        <v>  </v>
      </c>
      <c r="X15" s="1" t="str">
        <f>IF(AND('orig data'!G13&gt;0,'orig data'!G13&lt;=5),"c"," ")&amp;IF(AND('orig data'!W13&gt;0,'orig data'!W13&lt;=5),"p"," ")</f>
        <v>  </v>
      </c>
      <c r="Y15" s="1" t="str">
        <f>IF(AND('orig data'!H13&gt;0,'orig data'!H13&lt;=5),"c"," ")&amp;IF(AND('orig data'!X13&gt;0,'orig data'!X13&lt;=5),"p"," ")</f>
        <v>  </v>
      </c>
      <c r="Z15" s="1" t="str">
        <f>IF(AND('orig data'!I13&gt;0,'orig data'!I13&lt;=5),"c"," ")&amp;IF(AND('orig data'!Y13&gt;0,'orig data'!Y13&lt;=5),"p"," ")</f>
        <v>  </v>
      </c>
      <c r="AA15" s="1" t="str">
        <f>IF(AND('orig data'!J13&gt;0,'orig data'!J13&lt;=5),"c"," ")&amp;IF(AND('orig data'!Z13&gt;0,'orig data'!Z13&lt;=5),"p"," ")</f>
        <v>  </v>
      </c>
      <c r="AB15" s="1" t="str">
        <f>IF(AND('orig data'!K13&gt;0,'orig data'!K13&lt;=5),"c"," ")&amp;IF(AND('orig data'!AA13&gt;0,'orig data'!AA13&lt;=5),"p"," ")</f>
        <v>  </v>
      </c>
      <c r="AC15" s="1" t="str">
        <f>IF(AND('orig data'!L13&gt;0,'orig data'!L13&lt;=5),"c"," ")&amp;IF(AND('orig data'!AB13&gt;0,'orig data'!AB13&lt;=5),"p"," ")</f>
        <v>  </v>
      </c>
      <c r="AD15" s="1" t="str">
        <f>IF(AND('orig data'!M13&gt;0,'orig data'!M13&lt;=5),"c"," ")&amp;IF(AND('orig data'!AC13&gt;0,'orig data'!AC13&lt;=5),"p"," ")</f>
        <v>  </v>
      </c>
      <c r="AE15" s="1" t="str">
        <f>IF(AND('orig data'!N13&gt;0,'orig data'!N13&lt;=5),"c"," ")&amp;IF(AND('orig data'!AD13&gt;0,'orig data'!AD13&lt;=5),"p"," ")</f>
        <v>  </v>
      </c>
      <c r="AF15" s="1" t="str">
        <f>IF(AND('orig data'!O13&gt;0,'orig data'!O13&lt;=5),"c"," ")&amp;IF(AND('orig data'!AE13&gt;0,'orig data'!AE13&lt;=5),"p"," ")</f>
        <v>  </v>
      </c>
      <c r="AG15" s="1" t="str">
        <f>IF(AND('orig data'!P13&gt;0,'orig data'!P13&lt;=5),"c"," ")&amp;IF(AND('orig data'!AF13&gt;0,'orig data'!AF13&lt;=5),"p"," ")</f>
        <v>  </v>
      </c>
      <c r="AH15" s="1" t="str">
        <f>IF(AND('orig data'!Q13&gt;0,'orig data'!Q13&lt;=5),"c"," ")&amp;IF(AND('orig data'!AG13&gt;0,'orig data'!AG13&lt;=5),"p"," ")</f>
        <v>  </v>
      </c>
    </row>
    <row r="16" spans="1:34" ht="12.75">
      <c r="A16" t="s">
        <v>128</v>
      </c>
      <c r="B16">
        <f>'orig data'!AH14</f>
        <v>0.729648524</v>
      </c>
      <c r="C16">
        <f>'orig data'!AI14</f>
        <v>0.7505381388</v>
      </c>
      <c r="D16">
        <f>'orig data'!AJ14</f>
        <v>0.7278521425</v>
      </c>
      <c r="E16">
        <f>'orig data'!AK14</f>
        <v>0.7483295194</v>
      </c>
      <c r="F16">
        <f>'orig data'!AL14</f>
        <v>0.7851881262</v>
      </c>
      <c r="G16">
        <f>'orig data'!AM14</f>
        <v>0.7902575737</v>
      </c>
      <c r="H16">
        <f>'orig data'!AN14</f>
        <v>0.7851414299</v>
      </c>
      <c r="I16">
        <f>'orig data'!AO14</f>
        <v>0.782127509</v>
      </c>
      <c r="J16">
        <f>'orig data'!AP14</f>
        <v>0.8048142867</v>
      </c>
      <c r="K16">
        <f>'orig data'!AQ14</f>
        <v>0.8080964787</v>
      </c>
      <c r="L16">
        <f>'orig data'!AR14</f>
        <v>0.8272099456</v>
      </c>
      <c r="M16">
        <f>'orig data'!AS14</f>
        <v>0.827260592</v>
      </c>
      <c r="N16">
        <f>'orig data'!AT14</f>
        <v>0.8273152628</v>
      </c>
      <c r="O16">
        <f>'orig data'!AU14</f>
        <v>0.8339062787</v>
      </c>
      <c r="P16">
        <f>'orig data'!AV14</f>
        <v>0.8243069554</v>
      </c>
      <c r="Q16">
        <f>'orig data'!AW14</f>
        <v>0.8167244783</v>
      </c>
      <c r="R16" s="8"/>
      <c r="S16" s="1" t="str">
        <f>IF(AND('orig data'!B14&gt;0,'orig data'!B14&lt;=5),"c"," ")&amp;IF(AND('orig data'!R14&gt;0,'orig data'!R14&lt;=5),"p"," ")</f>
        <v>  </v>
      </c>
      <c r="T16" s="1" t="str">
        <f>IF(AND('orig data'!C14&gt;0,'orig data'!C14&lt;=5),"c"," ")&amp;IF(AND('orig data'!S14&gt;0,'orig data'!S14&lt;=5),"p"," ")</f>
        <v>  </v>
      </c>
      <c r="U16" s="1" t="str">
        <f>IF(AND('orig data'!D14&gt;0,'orig data'!D14&lt;=5),"c"," ")&amp;IF(AND('orig data'!T14&gt;0,'orig data'!T14&lt;=5),"p"," ")</f>
        <v>  </v>
      </c>
      <c r="V16" s="1" t="str">
        <f>IF(AND('orig data'!E14&gt;0,'orig data'!E14&lt;=5),"c"," ")&amp;IF(AND('orig data'!U14&gt;0,'orig data'!U14&lt;=5),"p"," ")</f>
        <v>  </v>
      </c>
      <c r="W16" s="1" t="str">
        <f>IF(AND('orig data'!F14&gt;0,'orig data'!F14&lt;=5),"c"," ")&amp;IF(AND('orig data'!V14&gt;0,'orig data'!V14&lt;=5),"p"," ")</f>
        <v>  </v>
      </c>
      <c r="X16" s="1" t="str">
        <f>IF(AND('orig data'!G14&gt;0,'orig data'!G14&lt;=5),"c"," ")&amp;IF(AND('orig data'!W14&gt;0,'orig data'!W14&lt;=5),"p"," ")</f>
        <v>  </v>
      </c>
      <c r="Y16" s="1" t="str">
        <f>IF(AND('orig data'!H14&gt;0,'orig data'!H14&lt;=5),"c"," ")&amp;IF(AND('orig data'!X14&gt;0,'orig data'!X14&lt;=5),"p"," ")</f>
        <v>  </v>
      </c>
      <c r="Z16" s="1" t="str">
        <f>IF(AND('orig data'!I14&gt;0,'orig data'!I14&lt;=5),"c"," ")&amp;IF(AND('orig data'!Y14&gt;0,'orig data'!Y14&lt;=5),"p"," ")</f>
        <v>  </v>
      </c>
      <c r="AA16" s="1" t="str">
        <f>IF(AND('orig data'!J14&gt;0,'orig data'!J14&lt;=5),"c"," ")&amp;IF(AND('orig data'!Z14&gt;0,'orig data'!Z14&lt;=5),"p"," ")</f>
        <v>  </v>
      </c>
      <c r="AB16" s="1" t="str">
        <f>IF(AND('orig data'!K14&gt;0,'orig data'!K14&lt;=5),"c"," ")&amp;IF(AND('orig data'!AA14&gt;0,'orig data'!AA14&lt;=5),"p"," ")</f>
        <v>  </v>
      </c>
      <c r="AC16" s="1" t="str">
        <f>IF(AND('orig data'!L14&gt;0,'orig data'!L14&lt;=5),"c"," ")&amp;IF(AND('orig data'!AB14&gt;0,'orig data'!AB14&lt;=5),"p"," ")</f>
        <v>  </v>
      </c>
      <c r="AD16" s="1" t="str">
        <f>IF(AND('orig data'!M14&gt;0,'orig data'!M14&lt;=5),"c"," ")&amp;IF(AND('orig data'!AC14&gt;0,'orig data'!AC14&lt;=5),"p"," ")</f>
        <v>  </v>
      </c>
      <c r="AE16" s="1" t="str">
        <f>IF(AND('orig data'!N14&gt;0,'orig data'!N14&lt;=5),"c"," ")&amp;IF(AND('orig data'!AD14&gt;0,'orig data'!AD14&lt;=5),"p"," ")</f>
        <v>  </v>
      </c>
      <c r="AF16" s="1" t="str">
        <f>IF(AND('orig data'!O14&gt;0,'orig data'!O14&lt;=5),"c"," ")&amp;IF(AND('orig data'!AE14&gt;0,'orig data'!AE14&lt;=5),"p"," ")</f>
        <v>  </v>
      </c>
      <c r="AG16" s="1" t="str">
        <f>IF(AND('orig data'!P14&gt;0,'orig data'!P14&lt;=5),"c"," ")&amp;IF(AND('orig data'!AF14&gt;0,'orig data'!AF14&lt;=5),"p"," ")</f>
        <v>  </v>
      </c>
      <c r="AH16" s="1" t="str">
        <f>IF(AND('orig data'!Q14&gt;0,'orig data'!Q14&lt;=5),"c"," ")&amp;IF(AND('orig data'!AG14&gt;0,'orig data'!AG14&lt;=5),"p"," ")</f>
        <v>  </v>
      </c>
    </row>
    <row r="17" spans="1:34" s="11" customFormat="1" ht="12.75">
      <c r="A17" s="11" t="s">
        <v>124</v>
      </c>
      <c r="B17" s="12">
        <f>B6</f>
        <v>0.0691293914</v>
      </c>
      <c r="C17" s="12">
        <f aca="true" t="shared" si="1" ref="C17:Q17">C6</f>
        <v>0.068939441</v>
      </c>
      <c r="D17" s="12">
        <f t="shared" si="1"/>
        <v>0.0709043544</v>
      </c>
      <c r="E17" s="12">
        <f t="shared" si="1"/>
        <v>0.0844982049</v>
      </c>
      <c r="F17" s="12">
        <f t="shared" si="1"/>
        <v>0.0804942013</v>
      </c>
      <c r="G17" s="12">
        <f t="shared" si="1"/>
        <v>0.0788148622</v>
      </c>
      <c r="H17" s="12">
        <f t="shared" si="1"/>
        <v>0.0940953087</v>
      </c>
      <c r="I17" s="12">
        <f t="shared" si="1"/>
        <v>0.124091667</v>
      </c>
      <c r="J17" s="12">
        <f t="shared" si="1"/>
        <v>0.1278003651</v>
      </c>
      <c r="K17" s="12">
        <f t="shared" si="1"/>
        <v>0.1237376974</v>
      </c>
      <c r="L17" s="12">
        <f t="shared" si="1"/>
        <v>0.1286109603</v>
      </c>
      <c r="M17" s="12">
        <f t="shared" si="1"/>
        <v>0.1444054232</v>
      </c>
      <c r="N17" s="12">
        <f t="shared" si="1"/>
        <v>0.1835844399</v>
      </c>
      <c r="O17" s="12">
        <f t="shared" si="1"/>
        <v>0.2052350731</v>
      </c>
      <c r="P17" s="12">
        <f t="shared" si="1"/>
        <v>0.2088423844</v>
      </c>
      <c r="Q17" s="12">
        <f t="shared" si="1"/>
        <v>0.218225439</v>
      </c>
      <c r="R17" s="8"/>
      <c r="S17" s="11" t="str">
        <f>IF(AND('orig data'!B7&gt;0,'orig data'!B7&lt;=5),"c"," ")&amp;IF(AND('orig data'!R7&gt;0,'orig data'!R7&lt;=5),"p"," ")</f>
        <v>  </v>
      </c>
      <c r="T17" s="11" t="str">
        <f>IF(AND('orig data'!C7&gt;0,'orig data'!C7&lt;=5),"c"," ")&amp;IF(AND('orig data'!S7&gt;0,'orig data'!S7&lt;=5),"p"," ")</f>
        <v>  </v>
      </c>
      <c r="U17" s="11" t="str">
        <f>IF(AND('orig data'!D7&gt;0,'orig data'!D7&lt;=5),"c"," ")&amp;IF(AND('orig data'!T7&gt;0,'orig data'!T7&lt;=5),"p"," ")</f>
        <v>  </v>
      </c>
      <c r="V17" s="11" t="str">
        <f>IF(AND('orig data'!E7&gt;0,'orig data'!E7&lt;=5),"c"," ")&amp;IF(AND('orig data'!U7&gt;0,'orig data'!U7&lt;=5),"p"," ")</f>
        <v>  </v>
      </c>
      <c r="W17" s="11" t="str">
        <f>IF(AND('orig data'!F7&gt;0,'orig data'!F7&lt;=5),"c"," ")&amp;IF(AND('orig data'!V7&gt;0,'orig data'!V7&lt;=5),"p"," ")</f>
        <v>  </v>
      </c>
      <c r="X17" s="11" t="str">
        <f>IF(AND('orig data'!G7&gt;0,'orig data'!G7&lt;=5),"c"," ")&amp;IF(AND('orig data'!W7&gt;0,'orig data'!W7&lt;=5),"p"," ")</f>
        <v>  </v>
      </c>
      <c r="Y17" s="11" t="str">
        <f>IF(AND('orig data'!H7&gt;0,'orig data'!H7&lt;=5),"c"," ")&amp;IF(AND('orig data'!X7&gt;0,'orig data'!X7&lt;=5),"p"," ")</f>
        <v>  </v>
      </c>
      <c r="Z17" s="11" t="str">
        <f>IF(AND('orig data'!I7&gt;0,'orig data'!I7&lt;=5),"c"," ")&amp;IF(AND('orig data'!Y7&gt;0,'orig data'!Y7&lt;=5),"p"," ")</f>
        <v>  </v>
      </c>
      <c r="AA17" s="11" t="str">
        <f>IF(AND('orig data'!J7&gt;0,'orig data'!J7&lt;=5),"c"," ")&amp;IF(AND('orig data'!Z7&gt;0,'orig data'!Z7&lt;=5),"p"," ")</f>
        <v>  </v>
      </c>
      <c r="AB17" s="11" t="str">
        <f>IF(AND('orig data'!K7&gt;0,'orig data'!K7&lt;=5),"c"," ")&amp;IF(AND('orig data'!AA7&gt;0,'orig data'!AA7&lt;=5),"p"," ")</f>
        <v>  </v>
      </c>
      <c r="AC17" s="11" t="str">
        <f>IF(AND('orig data'!L7&gt;0,'orig data'!L7&lt;=5),"c"," ")&amp;IF(AND('orig data'!AB7&gt;0,'orig data'!AB7&lt;=5),"p"," ")</f>
        <v>  </v>
      </c>
      <c r="AD17" s="11" t="str">
        <f>IF(AND('orig data'!M7&gt;0,'orig data'!M7&lt;=5),"c"," ")&amp;IF(AND('orig data'!AC7&gt;0,'orig data'!AC7&lt;=5),"p"," ")</f>
        <v>  </v>
      </c>
      <c r="AE17" s="11" t="str">
        <f>IF(AND('orig data'!N7&gt;0,'orig data'!N7&lt;=5),"c"," ")&amp;IF(AND('orig data'!AD7&gt;0,'orig data'!AD7&lt;=5),"p"," ")</f>
        <v>  </v>
      </c>
      <c r="AF17" s="11" t="str">
        <f>IF(AND('orig data'!O7&gt;0,'orig data'!O7&lt;=5),"c"," ")&amp;IF(AND('orig data'!AE7&gt;0,'orig data'!AE7&lt;=5),"p"," ")</f>
        <v>  </v>
      </c>
      <c r="AG17" s="11" t="str">
        <f>IF(AND('orig data'!P7&gt;0,'orig data'!P7&lt;=5),"c"," ")&amp;IF(AND('orig data'!AF7&gt;0,'orig data'!AF7&lt;=5),"p"," ")</f>
        <v>  </v>
      </c>
      <c r="AH17" s="11" t="str">
        <f>IF(AND('orig data'!Q7&gt;0,'orig data'!Q7&lt;=5),"c"," ")&amp;IF(AND('orig data'!AG7&gt;0,'orig data'!AG7&lt;=5),"p"," ")</f>
        <v>  </v>
      </c>
    </row>
    <row r="18" spans="1:34" ht="12.75">
      <c r="A18" t="s">
        <v>129</v>
      </c>
      <c r="B18">
        <f>'orig data'!AH15</f>
        <v>0.7917032451</v>
      </c>
      <c r="C18">
        <f>'orig data'!AI15</f>
        <v>0.815798348</v>
      </c>
      <c r="D18">
        <f>'orig data'!AJ15</f>
        <v>0.8480940363</v>
      </c>
      <c r="E18">
        <f>'orig data'!AK15</f>
        <v>0.8844038581</v>
      </c>
      <c r="F18">
        <f>'orig data'!AL15</f>
        <v>0.9401192854</v>
      </c>
      <c r="G18">
        <f>'orig data'!AM15</f>
        <v>0.9030114189</v>
      </c>
      <c r="H18">
        <f>'orig data'!AN15</f>
        <v>0.9139087029</v>
      </c>
      <c r="I18">
        <f>'orig data'!AO15</f>
        <v>0.943395592</v>
      </c>
      <c r="J18">
        <f>'orig data'!AP15</f>
        <v>0.9399209017</v>
      </c>
      <c r="K18">
        <f>'orig data'!AQ15</f>
        <v>0.9551378591</v>
      </c>
      <c r="L18">
        <f>'orig data'!AR15</f>
        <v>0.957425036</v>
      </c>
      <c r="M18">
        <f>'orig data'!AS15</f>
        <v>0.9600014865</v>
      </c>
      <c r="N18">
        <f>'orig data'!AT15</f>
        <v>0.9519146375</v>
      </c>
      <c r="O18">
        <f>'orig data'!AU15</f>
        <v>0.9810647459</v>
      </c>
      <c r="P18">
        <f>'orig data'!AV15</f>
        <v>0.9754795254</v>
      </c>
      <c r="Q18">
        <f>'orig data'!AW15</f>
        <v>0.9766028906</v>
      </c>
      <c r="R18" s="8"/>
      <c r="S18" s="1" t="str">
        <f>IF(AND('orig data'!B15&gt;0,'orig data'!B15&lt;=5),"c"," ")&amp;IF(AND('orig data'!R15&gt;0,'orig data'!R15&lt;=5),"p"," ")</f>
        <v>  </v>
      </c>
      <c r="T18" s="1" t="str">
        <f>IF(AND('orig data'!C15&gt;0,'orig data'!C15&lt;=5),"c"," ")&amp;IF(AND('orig data'!S15&gt;0,'orig data'!S15&lt;=5),"p"," ")</f>
        <v>  </v>
      </c>
      <c r="U18" s="1" t="str">
        <f>IF(AND('orig data'!D15&gt;0,'orig data'!D15&lt;=5),"c"," ")&amp;IF(AND('orig data'!T15&gt;0,'orig data'!T15&lt;=5),"p"," ")</f>
        <v>  </v>
      </c>
      <c r="V18" s="1" t="str">
        <f>IF(AND('orig data'!E15&gt;0,'orig data'!E15&lt;=5),"c"," ")&amp;IF(AND('orig data'!U15&gt;0,'orig data'!U15&lt;=5),"p"," ")</f>
        <v>  </v>
      </c>
      <c r="W18" s="1" t="str">
        <f>IF(AND('orig data'!F15&gt;0,'orig data'!F15&lt;=5),"c"," ")&amp;IF(AND('orig data'!V15&gt;0,'orig data'!V15&lt;=5),"p"," ")</f>
        <v>  </v>
      </c>
      <c r="X18" s="1" t="str">
        <f>IF(AND('orig data'!G15&gt;0,'orig data'!G15&lt;=5),"c"," ")&amp;IF(AND('orig data'!W15&gt;0,'orig data'!W15&lt;=5),"p"," ")</f>
        <v>  </v>
      </c>
      <c r="Y18" s="1" t="str">
        <f>IF(AND('orig data'!H15&gt;0,'orig data'!H15&lt;=5),"c"," ")&amp;IF(AND('orig data'!X15&gt;0,'orig data'!X15&lt;=5),"p"," ")</f>
        <v>  </v>
      </c>
      <c r="Z18" s="1" t="str">
        <f>IF(AND('orig data'!I15&gt;0,'orig data'!I15&lt;=5),"c"," ")&amp;IF(AND('orig data'!Y15&gt;0,'orig data'!Y15&lt;=5),"p"," ")</f>
        <v>  </v>
      </c>
      <c r="AA18" s="1" t="str">
        <f>IF(AND('orig data'!J15&gt;0,'orig data'!J15&lt;=5),"c"," ")&amp;IF(AND('orig data'!Z15&gt;0,'orig data'!Z15&lt;=5),"p"," ")</f>
        <v>  </v>
      </c>
      <c r="AB18" s="1" t="str">
        <f>IF(AND('orig data'!K15&gt;0,'orig data'!K15&lt;=5),"c"," ")&amp;IF(AND('orig data'!AA15&gt;0,'orig data'!AA15&lt;=5),"p"," ")</f>
        <v>  </v>
      </c>
      <c r="AC18" s="1" t="str">
        <f>IF(AND('orig data'!L15&gt;0,'orig data'!L15&lt;=5),"c"," ")&amp;IF(AND('orig data'!AB15&gt;0,'orig data'!AB15&lt;=5),"p"," ")</f>
        <v>  </v>
      </c>
      <c r="AD18" s="1" t="str">
        <f>IF(AND('orig data'!M15&gt;0,'orig data'!M15&lt;=5),"c"," ")&amp;IF(AND('orig data'!AC15&gt;0,'orig data'!AC15&lt;=5),"p"," ")</f>
        <v>  </v>
      </c>
      <c r="AE18" s="1" t="str">
        <f>IF(AND('orig data'!N15&gt;0,'orig data'!N15&lt;=5),"c"," ")&amp;IF(AND('orig data'!AD15&gt;0,'orig data'!AD15&lt;=5),"p"," ")</f>
        <v>  </v>
      </c>
      <c r="AF18" s="1" t="str">
        <f>IF(AND('orig data'!O15&gt;0,'orig data'!O15&lt;=5),"c"," ")&amp;IF(AND('orig data'!AE15&gt;0,'orig data'!AE15&lt;=5),"p"," ")</f>
        <v>  </v>
      </c>
      <c r="AG18" s="1" t="str">
        <f>IF(AND('orig data'!P15&gt;0,'orig data'!P15&lt;=5),"c"," ")&amp;IF(AND('orig data'!AF15&gt;0,'orig data'!AF15&lt;=5),"p"," ")</f>
        <v>  </v>
      </c>
      <c r="AH18" s="1" t="str">
        <f>IF(AND('orig data'!Q15&gt;0,'orig data'!Q15&lt;=5),"c"," ")&amp;IF(AND('orig data'!AG15&gt;0,'orig data'!AG15&lt;=5),"p"," ")</f>
        <v>  </v>
      </c>
    </row>
    <row r="19" spans="1:34" ht="12.75">
      <c r="A19" t="s">
        <v>130</v>
      </c>
      <c r="B19">
        <f>'orig data'!AH16</f>
        <v>0.688806406</v>
      </c>
      <c r="C19">
        <f>'orig data'!AI16</f>
        <v>0.6902515774</v>
      </c>
      <c r="D19">
        <f>'orig data'!AJ16</f>
        <v>0.6545968311</v>
      </c>
      <c r="E19">
        <f>'orig data'!AK16</f>
        <v>0.6542198135</v>
      </c>
      <c r="F19">
        <f>'orig data'!AL16</f>
        <v>0.6388501068</v>
      </c>
      <c r="G19">
        <f>'orig data'!AM16</f>
        <v>0.6482202857</v>
      </c>
      <c r="H19">
        <f>'orig data'!AN16</f>
        <v>0.6487316348</v>
      </c>
      <c r="I19">
        <f>'orig data'!AO16</f>
        <v>0.6125574358</v>
      </c>
      <c r="J19">
        <f>'orig data'!AP16</f>
        <v>0.5783980675</v>
      </c>
      <c r="K19">
        <f>'orig data'!AQ16</f>
        <v>0.6026209935</v>
      </c>
      <c r="L19">
        <f>'orig data'!AR16</f>
        <v>0.638384784</v>
      </c>
      <c r="M19">
        <f>'orig data'!AS16</f>
        <v>0.5827664656</v>
      </c>
      <c r="N19">
        <f>'orig data'!AT16</f>
        <v>0.5367851715</v>
      </c>
      <c r="O19">
        <f>'orig data'!AU16</f>
        <v>0.5796822468</v>
      </c>
      <c r="P19">
        <f>'orig data'!AV16</f>
        <v>0.5823739273</v>
      </c>
      <c r="Q19">
        <f>'orig data'!AW16</f>
        <v>0.5745928685</v>
      </c>
      <c r="R19" s="8"/>
      <c r="S19" s="1" t="str">
        <f>IF(AND('orig data'!B16&gt;0,'orig data'!B16&lt;=5),"c"," ")&amp;IF(AND('orig data'!R16&gt;0,'orig data'!R16&lt;=5),"p"," ")</f>
        <v>  </v>
      </c>
      <c r="T19" s="1" t="str">
        <f>IF(AND('orig data'!C16&gt;0,'orig data'!C16&lt;=5),"c"," ")&amp;IF(AND('orig data'!S16&gt;0,'orig data'!S16&lt;=5),"p"," ")</f>
        <v>  </v>
      </c>
      <c r="U19" s="1" t="str">
        <f>IF(AND('orig data'!D16&gt;0,'orig data'!D16&lt;=5),"c"," ")&amp;IF(AND('orig data'!T16&gt;0,'orig data'!T16&lt;=5),"p"," ")</f>
        <v>  </v>
      </c>
      <c r="V19" s="1" t="str">
        <f>IF(AND('orig data'!E16&gt;0,'orig data'!E16&lt;=5),"c"," ")&amp;IF(AND('orig data'!U16&gt;0,'orig data'!U16&lt;=5),"p"," ")</f>
        <v>  </v>
      </c>
      <c r="W19" s="1" t="str">
        <f>IF(AND('orig data'!F16&gt;0,'orig data'!F16&lt;=5),"c"," ")&amp;IF(AND('orig data'!V16&gt;0,'orig data'!V16&lt;=5),"p"," ")</f>
        <v>  </v>
      </c>
      <c r="X19" s="1" t="str">
        <f>IF(AND('orig data'!G16&gt;0,'orig data'!G16&lt;=5),"c"," ")&amp;IF(AND('orig data'!W16&gt;0,'orig data'!W16&lt;=5),"p"," ")</f>
        <v>  </v>
      </c>
      <c r="Y19" s="1" t="str">
        <f>IF(AND('orig data'!H16&gt;0,'orig data'!H16&lt;=5),"c"," ")&amp;IF(AND('orig data'!X16&gt;0,'orig data'!X16&lt;=5),"p"," ")</f>
        <v>  </v>
      </c>
      <c r="Z19" s="1" t="str">
        <f>IF(AND('orig data'!I16&gt;0,'orig data'!I16&lt;=5),"c"," ")&amp;IF(AND('orig data'!Y16&gt;0,'orig data'!Y16&lt;=5),"p"," ")</f>
        <v>  </v>
      </c>
      <c r="AA19" s="1" t="str">
        <f>IF(AND('orig data'!J16&gt;0,'orig data'!J16&lt;=5),"c"," ")&amp;IF(AND('orig data'!Z16&gt;0,'orig data'!Z16&lt;=5),"p"," ")</f>
        <v>  </v>
      </c>
      <c r="AB19" s="1" t="str">
        <f>IF(AND('orig data'!K16&gt;0,'orig data'!K16&lt;=5),"c"," ")&amp;IF(AND('orig data'!AA16&gt;0,'orig data'!AA16&lt;=5),"p"," ")</f>
        <v>  </v>
      </c>
      <c r="AC19" s="1" t="str">
        <f>IF(AND('orig data'!L16&gt;0,'orig data'!L16&lt;=5),"c"," ")&amp;IF(AND('orig data'!AB16&gt;0,'orig data'!AB16&lt;=5),"p"," ")</f>
        <v>  </v>
      </c>
      <c r="AD19" s="1" t="str">
        <f>IF(AND('orig data'!M16&gt;0,'orig data'!M16&lt;=5),"c"," ")&amp;IF(AND('orig data'!AC16&gt;0,'orig data'!AC16&lt;=5),"p"," ")</f>
        <v>  </v>
      </c>
      <c r="AE19" s="1" t="str">
        <f>IF(AND('orig data'!N16&gt;0,'orig data'!N16&lt;=5),"c"," ")&amp;IF(AND('orig data'!AD16&gt;0,'orig data'!AD16&lt;=5),"p"," ")</f>
        <v>  </v>
      </c>
      <c r="AF19" s="1" t="str">
        <f>IF(AND('orig data'!O16&gt;0,'orig data'!O16&lt;=5),"c"," ")&amp;IF(AND('orig data'!AE16&gt;0,'orig data'!AE16&lt;=5),"p"," ")</f>
        <v>  </v>
      </c>
      <c r="AG19" s="1" t="str">
        <f>IF(AND('orig data'!P16&gt;0,'orig data'!P16&lt;=5),"c"," ")&amp;IF(AND('orig data'!AF16&gt;0,'orig data'!AF16&lt;=5),"p"," ")</f>
        <v>  </v>
      </c>
      <c r="AH19" s="1" t="str">
        <f>IF(AND('orig data'!Q16&gt;0,'orig data'!Q16&lt;=5),"c"," ")&amp;IF(AND('orig data'!AG16&gt;0,'orig data'!AG16&lt;=5),"p"," ")</f>
        <v>  </v>
      </c>
    </row>
    <row r="20" spans="1:34" ht="12.75">
      <c r="A20" t="s">
        <v>131</v>
      </c>
      <c r="B20">
        <f>'orig data'!AH17</f>
        <v>0.8542840326</v>
      </c>
      <c r="C20">
        <f>'orig data'!AI17</f>
        <v>0.8612102494</v>
      </c>
      <c r="D20">
        <f>'orig data'!AJ17</f>
        <v>0.8633650183</v>
      </c>
      <c r="E20">
        <f>'orig data'!AK17</f>
        <v>0.8722902607</v>
      </c>
      <c r="F20">
        <f>'orig data'!AL17</f>
        <v>0.8759102726</v>
      </c>
      <c r="G20">
        <f>'orig data'!AM17</f>
        <v>0.8882434798</v>
      </c>
      <c r="H20">
        <f>'orig data'!AN17</f>
        <v>0.8893122992</v>
      </c>
      <c r="I20">
        <f>'orig data'!AO17</f>
        <v>0.8707065325</v>
      </c>
      <c r="J20">
        <f>'orig data'!AP17</f>
        <v>0.8689236984</v>
      </c>
      <c r="K20">
        <f>'orig data'!AQ17</f>
        <v>0.8852426049</v>
      </c>
      <c r="L20">
        <f>'orig data'!AR17</f>
        <v>0.8851953994</v>
      </c>
      <c r="M20">
        <f>'orig data'!AS17</f>
        <v>0.8884158226</v>
      </c>
      <c r="N20">
        <f>'orig data'!AT17</f>
        <v>0.8997844795</v>
      </c>
      <c r="O20">
        <f>'orig data'!AU17</f>
        <v>0.897280292</v>
      </c>
      <c r="P20">
        <f>'orig data'!AV17</f>
        <v>0.8935926784</v>
      </c>
      <c r="Q20">
        <f>'orig data'!AW17</f>
        <v>0.8947130213</v>
      </c>
      <c r="R20" s="8"/>
      <c r="S20" s="1" t="str">
        <f>IF(AND('orig data'!B17&gt;0,'orig data'!B17&lt;=5),"c"," ")&amp;IF(AND('orig data'!R17&gt;0,'orig data'!R17&lt;=5),"p"," ")</f>
        <v>  </v>
      </c>
      <c r="T20" s="1" t="str">
        <f>IF(AND('orig data'!C17&gt;0,'orig data'!C17&lt;=5),"c"," ")&amp;IF(AND('orig data'!S17&gt;0,'orig data'!S17&lt;=5),"p"," ")</f>
        <v>  </v>
      </c>
      <c r="U20" s="1" t="str">
        <f>IF(AND('orig data'!D17&gt;0,'orig data'!D17&lt;=5),"c"," ")&amp;IF(AND('orig data'!T17&gt;0,'orig data'!T17&lt;=5),"p"," ")</f>
        <v>  </v>
      </c>
      <c r="V20" s="1" t="str">
        <f>IF(AND('orig data'!E17&gt;0,'orig data'!E17&lt;=5),"c"," ")&amp;IF(AND('orig data'!U17&gt;0,'orig data'!U17&lt;=5),"p"," ")</f>
        <v>  </v>
      </c>
      <c r="W20" s="1" t="str">
        <f>IF(AND('orig data'!F17&gt;0,'orig data'!F17&lt;=5),"c"," ")&amp;IF(AND('orig data'!V17&gt;0,'orig data'!V17&lt;=5),"p"," ")</f>
        <v>  </v>
      </c>
      <c r="X20" s="1" t="str">
        <f>IF(AND('orig data'!G17&gt;0,'orig data'!G17&lt;=5),"c"," ")&amp;IF(AND('orig data'!W17&gt;0,'orig data'!W17&lt;=5),"p"," ")</f>
        <v>  </v>
      </c>
      <c r="Y20" s="1" t="str">
        <f>IF(AND('orig data'!H17&gt;0,'orig data'!H17&lt;=5),"c"," ")&amp;IF(AND('orig data'!X17&gt;0,'orig data'!X17&lt;=5),"p"," ")</f>
        <v>  </v>
      </c>
      <c r="Z20" s="1" t="str">
        <f>IF(AND('orig data'!I17&gt;0,'orig data'!I17&lt;=5),"c"," ")&amp;IF(AND('orig data'!Y17&gt;0,'orig data'!Y17&lt;=5),"p"," ")</f>
        <v>  </v>
      </c>
      <c r="AA20" s="1" t="str">
        <f>IF(AND('orig data'!J17&gt;0,'orig data'!J17&lt;=5),"c"," ")&amp;IF(AND('orig data'!Z17&gt;0,'orig data'!Z17&lt;=5),"p"," ")</f>
        <v>  </v>
      </c>
      <c r="AB20" s="1" t="str">
        <f>IF(AND('orig data'!K17&gt;0,'orig data'!K17&lt;=5),"c"," ")&amp;IF(AND('orig data'!AA17&gt;0,'orig data'!AA17&lt;=5),"p"," ")</f>
        <v>  </v>
      </c>
      <c r="AC20" s="1" t="str">
        <f>IF(AND('orig data'!L17&gt;0,'orig data'!L17&lt;=5),"c"," ")&amp;IF(AND('orig data'!AB17&gt;0,'orig data'!AB17&lt;=5),"p"," ")</f>
        <v>  </v>
      </c>
      <c r="AD20" s="1" t="str">
        <f>IF(AND('orig data'!M17&gt;0,'orig data'!M17&lt;=5),"c"," ")&amp;IF(AND('orig data'!AC17&gt;0,'orig data'!AC17&lt;=5),"p"," ")</f>
        <v>  </v>
      </c>
      <c r="AE20" s="1" t="str">
        <f>IF(AND('orig data'!N17&gt;0,'orig data'!N17&lt;=5),"c"," ")&amp;IF(AND('orig data'!AD17&gt;0,'orig data'!AD17&lt;=5),"p"," ")</f>
        <v>  </v>
      </c>
      <c r="AF20" s="1" t="str">
        <f>IF(AND('orig data'!O17&gt;0,'orig data'!O17&lt;=5),"c"," ")&amp;IF(AND('orig data'!AE17&gt;0,'orig data'!AE17&lt;=5),"p"," ")</f>
        <v>  </v>
      </c>
      <c r="AG20" s="1" t="str">
        <f>IF(AND('orig data'!P17&gt;0,'orig data'!P17&lt;=5),"c"," ")&amp;IF(AND('orig data'!AF17&gt;0,'orig data'!AF17&lt;=5),"p"," ")</f>
        <v>  </v>
      </c>
      <c r="AH20" s="1" t="str">
        <f>IF(AND('orig data'!Q17&gt;0,'orig data'!Q17&lt;=5),"c"," ")&amp;IF(AND('orig data'!AG17&gt;0,'orig data'!AG17&lt;=5),"p"," ")</f>
        <v>  </v>
      </c>
    </row>
    <row r="21" spans="1:34" ht="12.75">
      <c r="A21" t="s">
        <v>132</v>
      </c>
      <c r="B21">
        <f>'orig data'!AH18</f>
        <v>1.0169477397</v>
      </c>
      <c r="C21">
        <f>'orig data'!AI18</f>
        <v>1.0193595753</v>
      </c>
      <c r="D21">
        <f>'orig data'!AJ18</f>
        <v>1.0127817822</v>
      </c>
      <c r="E21">
        <f>'orig data'!AK18</f>
        <v>1.0100334153</v>
      </c>
      <c r="F21">
        <f>'orig data'!AL18</f>
        <v>1.0153268419</v>
      </c>
      <c r="G21">
        <f>'orig data'!AM18</f>
        <v>1.0136598498</v>
      </c>
      <c r="H21">
        <f>'orig data'!AN18</f>
        <v>1.0159904225</v>
      </c>
      <c r="I21">
        <f>'orig data'!AO18</f>
        <v>1.0122988082</v>
      </c>
      <c r="J21">
        <f>'orig data'!AP18</f>
        <v>1.015911649</v>
      </c>
      <c r="K21">
        <f>'orig data'!AQ18</f>
        <v>1.022344342</v>
      </c>
      <c r="L21">
        <f>'orig data'!AR18</f>
        <v>1.0221618129</v>
      </c>
      <c r="M21">
        <f>'orig data'!AS18</f>
        <v>1.0061691345</v>
      </c>
      <c r="N21">
        <f>'orig data'!AT18</f>
        <v>1.022384186</v>
      </c>
      <c r="O21">
        <f>'orig data'!AU18</f>
        <v>1.0180545313</v>
      </c>
      <c r="P21">
        <f>'orig data'!AV18</f>
        <v>1.0127018612</v>
      </c>
      <c r="Q21">
        <f>'orig data'!AW18</f>
        <v>1.0205216639</v>
      </c>
      <c r="R21" s="8"/>
      <c r="S21" s="1" t="str">
        <f>IF(AND('orig data'!B18&gt;0,'orig data'!B18&lt;=5),"c"," ")&amp;IF(AND('orig data'!R18&gt;0,'orig data'!R18&lt;=5),"p"," ")</f>
        <v>  </v>
      </c>
      <c r="T21" s="1" t="str">
        <f>IF(AND('orig data'!C18&gt;0,'orig data'!C18&lt;=5),"c"," ")&amp;IF(AND('orig data'!S18&gt;0,'orig data'!S18&lt;=5),"p"," ")</f>
        <v>  </v>
      </c>
      <c r="U21" s="1" t="str">
        <f>IF(AND('orig data'!D18&gt;0,'orig data'!D18&lt;=5),"c"," ")&amp;IF(AND('orig data'!T18&gt;0,'orig data'!T18&lt;=5),"p"," ")</f>
        <v>  </v>
      </c>
      <c r="V21" s="1" t="str">
        <f>IF(AND('orig data'!E18&gt;0,'orig data'!E18&lt;=5),"c"," ")&amp;IF(AND('orig data'!U18&gt;0,'orig data'!U18&lt;=5),"p"," ")</f>
        <v>  </v>
      </c>
      <c r="W21" s="1" t="str">
        <f>IF(AND('orig data'!F18&gt;0,'orig data'!F18&lt;=5),"c"," ")&amp;IF(AND('orig data'!V18&gt;0,'orig data'!V18&lt;=5),"p"," ")</f>
        <v>  </v>
      </c>
      <c r="X21" s="1" t="str">
        <f>IF(AND('orig data'!G18&gt;0,'orig data'!G18&lt;=5),"c"," ")&amp;IF(AND('orig data'!W18&gt;0,'orig data'!W18&lt;=5),"p"," ")</f>
        <v>  </v>
      </c>
      <c r="Y21" s="1" t="str">
        <f>IF(AND('orig data'!H18&gt;0,'orig data'!H18&lt;=5),"c"," ")&amp;IF(AND('orig data'!X18&gt;0,'orig data'!X18&lt;=5),"p"," ")</f>
        <v>  </v>
      </c>
      <c r="Z21" s="1" t="str">
        <f>IF(AND('orig data'!I18&gt;0,'orig data'!I18&lt;=5),"c"," ")&amp;IF(AND('orig data'!Y18&gt;0,'orig data'!Y18&lt;=5),"p"," ")</f>
        <v>  </v>
      </c>
      <c r="AA21" s="1" t="str">
        <f>IF(AND('orig data'!J18&gt;0,'orig data'!J18&lt;=5),"c"," ")&amp;IF(AND('orig data'!Z18&gt;0,'orig data'!Z18&lt;=5),"p"," ")</f>
        <v>  </v>
      </c>
      <c r="AB21" s="1" t="str">
        <f>IF(AND('orig data'!K18&gt;0,'orig data'!K18&lt;=5),"c"," ")&amp;IF(AND('orig data'!AA18&gt;0,'orig data'!AA18&lt;=5),"p"," ")</f>
        <v>  </v>
      </c>
      <c r="AC21" s="1" t="str">
        <f>IF(AND('orig data'!L18&gt;0,'orig data'!L18&lt;=5),"c"," ")&amp;IF(AND('orig data'!AB18&gt;0,'orig data'!AB18&lt;=5),"p"," ")</f>
        <v>  </v>
      </c>
      <c r="AD21" s="1" t="str">
        <f>IF(AND('orig data'!M18&gt;0,'orig data'!M18&lt;=5),"c"," ")&amp;IF(AND('orig data'!AC18&gt;0,'orig data'!AC18&lt;=5),"p"," ")</f>
        <v>  </v>
      </c>
      <c r="AE21" s="1" t="str">
        <f>IF(AND('orig data'!N18&gt;0,'orig data'!N18&lt;=5),"c"," ")&amp;IF(AND('orig data'!AD18&gt;0,'orig data'!AD18&lt;=5),"p"," ")</f>
        <v>  </v>
      </c>
      <c r="AF21" s="1" t="str">
        <f>IF(AND('orig data'!O18&gt;0,'orig data'!O18&lt;=5),"c"," ")&amp;IF(AND('orig data'!AE18&gt;0,'orig data'!AE18&lt;=5),"p"," ")</f>
        <v>  </v>
      </c>
      <c r="AG21" s="1" t="str">
        <f>IF(AND('orig data'!P18&gt;0,'orig data'!P18&lt;=5),"c"," ")&amp;IF(AND('orig data'!AF18&gt;0,'orig data'!AF18&lt;=5),"p"," ")</f>
        <v>  </v>
      </c>
      <c r="AH21" s="1" t="str">
        <f>IF(AND('orig data'!Q18&gt;0,'orig data'!Q18&lt;=5),"c"," ")&amp;IF(AND('orig data'!AG18&gt;0,'orig data'!AG18&lt;=5),"p"," ")</f>
        <v>  </v>
      </c>
    </row>
    <row r="22" spans="1:34" ht="12.75">
      <c r="A22" t="s">
        <v>133</v>
      </c>
      <c r="B22">
        <f>'orig data'!AH19</f>
        <v>0.529463054</v>
      </c>
      <c r="C22">
        <f>'orig data'!AI19</f>
        <v>0.4992861759</v>
      </c>
      <c r="D22">
        <f>'orig data'!AJ19</f>
        <v>0.4656048462</v>
      </c>
      <c r="E22">
        <f>'orig data'!AK19</f>
        <v>0.4143466283</v>
      </c>
      <c r="F22">
        <f>'orig data'!AL19</f>
        <v>0.4297422421</v>
      </c>
      <c r="G22">
        <f>'orig data'!AM19</f>
        <v>0.4618916277</v>
      </c>
      <c r="H22">
        <f>'orig data'!AN19</f>
        <v>0.4869527705</v>
      </c>
      <c r="I22">
        <f>'orig data'!AO19</f>
        <v>0.4974970883</v>
      </c>
      <c r="J22">
        <f>'orig data'!AP19</f>
        <v>0.5023309152</v>
      </c>
      <c r="K22">
        <f>'orig data'!AQ19</f>
        <v>0.469673861</v>
      </c>
      <c r="L22">
        <f>'orig data'!AR19</f>
        <v>0.4699335369</v>
      </c>
      <c r="M22">
        <f>'orig data'!AS19</f>
        <v>0.6252725488</v>
      </c>
      <c r="N22">
        <f>'orig data'!AT19</f>
        <v>0.9102559401</v>
      </c>
      <c r="O22">
        <f>'orig data'!AU19</f>
        <v>0.9184220088</v>
      </c>
      <c r="P22">
        <f>'orig data'!AV19</f>
        <v>0.9054912783</v>
      </c>
      <c r="Q22">
        <f>'orig data'!AW19</f>
        <v>0.9361575767</v>
      </c>
      <c r="R22" s="8"/>
      <c r="S22" s="1" t="str">
        <f>IF(AND('orig data'!B19&gt;0,'orig data'!B19&lt;=5),"c"," ")&amp;IF(AND('orig data'!R19&gt;0,'orig data'!R19&lt;=5),"p"," ")</f>
        <v>  </v>
      </c>
      <c r="T22" s="1" t="str">
        <f>IF(AND('orig data'!C19&gt;0,'orig data'!C19&lt;=5),"c"," ")&amp;IF(AND('orig data'!S19&gt;0,'orig data'!S19&lt;=5),"p"," ")</f>
        <v>  </v>
      </c>
      <c r="U22" s="1" t="str">
        <f>IF(AND('orig data'!D19&gt;0,'orig data'!D19&lt;=5),"c"," ")&amp;IF(AND('orig data'!T19&gt;0,'orig data'!T19&lt;=5),"p"," ")</f>
        <v>  </v>
      </c>
      <c r="V22" s="1" t="str">
        <f>IF(AND('orig data'!E19&gt;0,'orig data'!E19&lt;=5),"c"," ")&amp;IF(AND('orig data'!U19&gt;0,'orig data'!U19&lt;=5),"p"," ")</f>
        <v>  </v>
      </c>
      <c r="W22" s="1" t="str">
        <f>IF(AND('orig data'!F19&gt;0,'orig data'!F19&lt;=5),"c"," ")&amp;IF(AND('orig data'!V19&gt;0,'orig data'!V19&lt;=5),"p"," ")</f>
        <v>  </v>
      </c>
      <c r="X22" s="1" t="str">
        <f>IF(AND('orig data'!G19&gt;0,'orig data'!G19&lt;=5),"c"," ")&amp;IF(AND('orig data'!W19&gt;0,'orig data'!W19&lt;=5),"p"," ")</f>
        <v>  </v>
      </c>
      <c r="Y22" s="1" t="str">
        <f>IF(AND('orig data'!H19&gt;0,'orig data'!H19&lt;=5),"c"," ")&amp;IF(AND('orig data'!X19&gt;0,'orig data'!X19&lt;=5),"p"," ")</f>
        <v>  </v>
      </c>
      <c r="Z22" s="1" t="str">
        <f>IF(AND('orig data'!I19&gt;0,'orig data'!I19&lt;=5),"c"," ")&amp;IF(AND('orig data'!Y19&gt;0,'orig data'!Y19&lt;=5),"p"," ")</f>
        <v>  </v>
      </c>
      <c r="AA22" s="1" t="str">
        <f>IF(AND('orig data'!J19&gt;0,'orig data'!J19&lt;=5),"c"," ")&amp;IF(AND('orig data'!Z19&gt;0,'orig data'!Z19&lt;=5),"p"," ")</f>
        <v>  </v>
      </c>
      <c r="AB22" s="1" t="str">
        <f>IF(AND('orig data'!K19&gt;0,'orig data'!K19&lt;=5),"c"," ")&amp;IF(AND('orig data'!AA19&gt;0,'orig data'!AA19&lt;=5),"p"," ")</f>
        <v>  </v>
      </c>
      <c r="AC22" s="1" t="str">
        <f>IF(AND('orig data'!L19&gt;0,'orig data'!L19&lt;=5),"c"," ")&amp;IF(AND('orig data'!AB19&gt;0,'orig data'!AB19&lt;=5),"p"," ")</f>
        <v>  </v>
      </c>
      <c r="AD22" s="1" t="str">
        <f>IF(AND('orig data'!M19&gt;0,'orig data'!M19&lt;=5),"c"," ")&amp;IF(AND('orig data'!AC19&gt;0,'orig data'!AC19&lt;=5),"p"," ")</f>
        <v>  </v>
      </c>
      <c r="AE22" s="1" t="str">
        <f>IF(AND('orig data'!N19&gt;0,'orig data'!N19&lt;=5),"c"," ")&amp;IF(AND('orig data'!AD19&gt;0,'orig data'!AD19&lt;=5),"p"," ")</f>
        <v>  </v>
      </c>
      <c r="AF22" s="1" t="str">
        <f>IF(AND('orig data'!O19&gt;0,'orig data'!O19&lt;=5),"c"," ")&amp;IF(AND('orig data'!AE19&gt;0,'orig data'!AE19&lt;=5),"p"," ")</f>
        <v>  </v>
      </c>
      <c r="AG22" s="1" t="str">
        <f>IF(AND('orig data'!P19&gt;0,'orig data'!P19&lt;=5),"c"," ")&amp;IF(AND('orig data'!AF19&gt;0,'orig data'!AF19&lt;=5),"p"," ")</f>
        <v>  </v>
      </c>
      <c r="AH22" s="1" t="str">
        <f>IF(AND('orig data'!Q19&gt;0,'orig data'!Q19&lt;=5),"c"," ")&amp;IF(AND('orig data'!AG19&gt;0,'orig data'!AG19&lt;=5),"p"," ")</f>
        <v>  </v>
      </c>
    </row>
    <row r="23" spans="1:34" ht="12.75">
      <c r="A23" t="s">
        <v>135</v>
      </c>
      <c r="B23">
        <f>'orig data'!AH20</f>
        <v>0.9403575936</v>
      </c>
      <c r="C23">
        <f>'orig data'!AI20</f>
        <v>0.951366594</v>
      </c>
      <c r="D23">
        <f>'orig data'!AJ20</f>
        <v>0.953652943</v>
      </c>
      <c r="E23">
        <f>'orig data'!AK20</f>
        <v>0.9335368265</v>
      </c>
      <c r="F23">
        <f>'orig data'!AL20</f>
        <v>0.9526600089</v>
      </c>
      <c r="G23">
        <f>'orig data'!AM20</f>
        <v>0.9161617495</v>
      </c>
      <c r="H23">
        <f>'orig data'!AN20</f>
        <v>0.9329723219</v>
      </c>
      <c r="I23">
        <f>'orig data'!AO20</f>
        <v>0.9495650089</v>
      </c>
      <c r="J23">
        <f>'orig data'!AP20</f>
        <v>0.9438491528</v>
      </c>
      <c r="K23">
        <f>'orig data'!AQ20</f>
        <v>0.9159927029</v>
      </c>
      <c r="L23">
        <f>'orig data'!AR20</f>
        <v>0.8604594344</v>
      </c>
      <c r="M23">
        <f>'orig data'!AS20</f>
        <v>0.8549310482</v>
      </c>
      <c r="N23">
        <f>'orig data'!AT20</f>
        <v>0.8366803229</v>
      </c>
      <c r="O23">
        <f>'orig data'!AU20</f>
        <v>0.7822635562</v>
      </c>
      <c r="P23">
        <f>'orig data'!AV20</f>
        <v>0.7975490237</v>
      </c>
      <c r="Q23">
        <f>'orig data'!AW20</f>
        <v>0.7487328415</v>
      </c>
      <c r="R23" s="8"/>
      <c r="S23" s="1" t="str">
        <f>IF(AND('orig data'!B20&gt;0,'orig data'!B20&lt;=5),"c"," ")&amp;IF(AND('orig data'!R20&gt;0,'orig data'!R20&lt;=5),"p"," ")</f>
        <v>  </v>
      </c>
      <c r="T23" s="1" t="str">
        <f>IF(AND('orig data'!C20&gt;0,'orig data'!C20&lt;=5),"c"," ")&amp;IF(AND('orig data'!S20&gt;0,'orig data'!S20&lt;=5),"p"," ")</f>
        <v>  </v>
      </c>
      <c r="U23" s="1" t="str">
        <f>IF(AND('orig data'!D20&gt;0,'orig data'!D20&lt;=5),"c"," ")&amp;IF(AND('orig data'!T20&gt;0,'orig data'!T20&lt;=5),"p"," ")</f>
        <v>  </v>
      </c>
      <c r="V23" s="1" t="str">
        <f>IF(AND('orig data'!E20&gt;0,'orig data'!E20&lt;=5),"c"," ")&amp;IF(AND('orig data'!U20&gt;0,'orig data'!U20&lt;=5),"p"," ")</f>
        <v>  </v>
      </c>
      <c r="W23" s="1" t="str">
        <f>IF(AND('orig data'!F20&gt;0,'orig data'!F20&lt;=5),"c"," ")&amp;IF(AND('orig data'!V20&gt;0,'orig data'!V20&lt;=5),"p"," ")</f>
        <v>  </v>
      </c>
      <c r="X23" s="1" t="str">
        <f>IF(AND('orig data'!G20&gt;0,'orig data'!G20&lt;=5),"c"," ")&amp;IF(AND('orig data'!W20&gt;0,'orig data'!W20&lt;=5),"p"," ")</f>
        <v>  </v>
      </c>
      <c r="Y23" s="1" t="str">
        <f>IF(AND('orig data'!H20&gt;0,'orig data'!H20&lt;=5),"c"," ")&amp;IF(AND('orig data'!X20&gt;0,'orig data'!X20&lt;=5),"p"," ")</f>
        <v>  </v>
      </c>
      <c r="Z23" s="1" t="str">
        <f>IF(AND('orig data'!I20&gt;0,'orig data'!I20&lt;=5),"c"," ")&amp;IF(AND('orig data'!Y20&gt;0,'orig data'!Y20&lt;=5),"p"," ")</f>
        <v>  </v>
      </c>
      <c r="AA23" s="1" t="str">
        <f>IF(AND('orig data'!J20&gt;0,'orig data'!J20&lt;=5),"c"," ")&amp;IF(AND('orig data'!Z20&gt;0,'orig data'!Z20&lt;=5),"p"," ")</f>
        <v>  </v>
      </c>
      <c r="AB23" s="1" t="str">
        <f>IF(AND('orig data'!K20&gt;0,'orig data'!K20&lt;=5),"c"," ")&amp;IF(AND('orig data'!AA20&gt;0,'orig data'!AA20&lt;=5),"p"," ")</f>
        <v>  </v>
      </c>
      <c r="AC23" s="1" t="str">
        <f>IF(AND('orig data'!L20&gt;0,'orig data'!L20&lt;=5),"c"," ")&amp;IF(AND('orig data'!AB20&gt;0,'orig data'!AB20&lt;=5),"p"," ")</f>
        <v>  </v>
      </c>
      <c r="AD23" s="1" t="str">
        <f>IF(AND('orig data'!M20&gt;0,'orig data'!M20&lt;=5),"c"," ")&amp;IF(AND('orig data'!AC20&gt;0,'orig data'!AC20&lt;=5),"p"," ")</f>
        <v>  </v>
      </c>
      <c r="AE23" s="1" t="str">
        <f>IF(AND('orig data'!N20&gt;0,'orig data'!N20&lt;=5),"c"," ")&amp;IF(AND('orig data'!AD20&gt;0,'orig data'!AD20&lt;=5),"p"," ")</f>
        <v>  </v>
      </c>
      <c r="AF23" s="1" t="str">
        <f>IF(AND('orig data'!O20&gt;0,'orig data'!O20&lt;=5),"c"," ")&amp;IF(AND('orig data'!AE20&gt;0,'orig data'!AE20&lt;=5),"p"," ")</f>
        <v>  </v>
      </c>
      <c r="AG23" s="1" t="str">
        <f>IF(AND('orig data'!P20&gt;0,'orig data'!P20&lt;=5),"c"," ")&amp;IF(AND('orig data'!AF20&gt;0,'orig data'!AF20&lt;=5),"p"," ")</f>
        <v>  </v>
      </c>
      <c r="AH23" s="1" t="str">
        <f>IF(AND('orig data'!Q20&gt;0,'orig data'!Q20&lt;=5),"c"," ")&amp;IF(AND('orig data'!AG20&gt;0,'orig data'!AG20&lt;=5),"p"," ")</f>
        <v>  </v>
      </c>
    </row>
    <row r="24" spans="1:34" ht="12.75">
      <c r="A24" t="s">
        <v>134</v>
      </c>
      <c r="B24">
        <f>'orig data'!AH21</f>
        <v>0.875327952</v>
      </c>
      <c r="C24">
        <f>'orig data'!AI21</f>
        <v>0.8437194641</v>
      </c>
      <c r="D24">
        <f>'orig data'!AJ21</f>
        <v>0.8422941525</v>
      </c>
      <c r="E24">
        <f>'orig data'!AK21</f>
        <v>0.8683684809</v>
      </c>
      <c r="F24">
        <f>'orig data'!AL21</f>
        <v>0.8578119011</v>
      </c>
      <c r="G24">
        <f>'orig data'!AM21</f>
        <v>0.8977352757</v>
      </c>
      <c r="H24">
        <f>'orig data'!AN21</f>
        <v>0.883894426</v>
      </c>
      <c r="I24">
        <f>'orig data'!AO21</f>
        <v>0.810885297</v>
      </c>
      <c r="J24">
        <f>'orig data'!AP21</f>
        <v>0.7821526031</v>
      </c>
      <c r="K24">
        <f>'orig data'!AQ21</f>
        <v>0.8230949902</v>
      </c>
      <c r="L24">
        <f>'orig data'!AR21</f>
        <v>0.8225270576</v>
      </c>
      <c r="M24">
        <f>'orig data'!AS21</f>
        <v>0.8347245227</v>
      </c>
      <c r="N24">
        <f>'orig data'!AT21</f>
        <v>0.8274080607</v>
      </c>
      <c r="O24">
        <f>'orig data'!AU21</f>
        <v>0.8700733112</v>
      </c>
      <c r="P24">
        <f>'orig data'!AV21</f>
        <v>0.8421292717</v>
      </c>
      <c r="Q24">
        <f>'orig data'!AW21</f>
        <v>0.847715834</v>
      </c>
      <c r="R24" s="8"/>
      <c r="S24" s="1" t="str">
        <f>IF(AND('orig data'!B21&gt;0,'orig data'!B21&lt;=5),"c"," ")&amp;IF(AND('orig data'!R21&gt;0,'orig data'!R21&lt;=5),"p"," ")</f>
        <v>  </v>
      </c>
      <c r="T24" s="1" t="str">
        <f>IF(AND('orig data'!C21&gt;0,'orig data'!C21&lt;=5),"c"," ")&amp;IF(AND('orig data'!S21&gt;0,'orig data'!S21&lt;=5),"p"," ")</f>
        <v>  </v>
      </c>
      <c r="U24" s="1" t="str">
        <f>IF(AND('orig data'!D21&gt;0,'orig data'!D21&lt;=5),"c"," ")&amp;IF(AND('orig data'!T21&gt;0,'orig data'!T21&lt;=5),"p"," ")</f>
        <v>  </v>
      </c>
      <c r="V24" s="1" t="str">
        <f>IF(AND('orig data'!E21&gt;0,'orig data'!E21&lt;=5),"c"," ")&amp;IF(AND('orig data'!U21&gt;0,'orig data'!U21&lt;=5),"p"," ")</f>
        <v>  </v>
      </c>
      <c r="W24" s="1" t="str">
        <f>IF(AND('orig data'!F21&gt;0,'orig data'!F21&lt;=5),"c"," ")&amp;IF(AND('orig data'!V21&gt;0,'orig data'!V21&lt;=5),"p"," ")</f>
        <v>  </v>
      </c>
      <c r="X24" s="1" t="str">
        <f>IF(AND('orig data'!G21&gt;0,'orig data'!G21&lt;=5),"c"," ")&amp;IF(AND('orig data'!W21&gt;0,'orig data'!W21&lt;=5),"p"," ")</f>
        <v>  </v>
      </c>
      <c r="Y24" s="1" t="str">
        <f>IF(AND('orig data'!H21&gt;0,'orig data'!H21&lt;=5),"c"," ")&amp;IF(AND('orig data'!X21&gt;0,'orig data'!X21&lt;=5),"p"," ")</f>
        <v>  </v>
      </c>
      <c r="Z24" s="1" t="str">
        <f>IF(AND('orig data'!I21&gt;0,'orig data'!I21&lt;=5),"c"," ")&amp;IF(AND('orig data'!Y21&gt;0,'orig data'!Y21&lt;=5),"p"," ")</f>
        <v>  </v>
      </c>
      <c r="AA24" s="1" t="str">
        <f>IF(AND('orig data'!J21&gt;0,'orig data'!J21&lt;=5),"c"," ")&amp;IF(AND('orig data'!Z21&gt;0,'orig data'!Z21&lt;=5),"p"," ")</f>
        <v>  </v>
      </c>
      <c r="AB24" s="1" t="str">
        <f>IF(AND('orig data'!K21&gt;0,'orig data'!K21&lt;=5),"c"," ")&amp;IF(AND('orig data'!AA21&gt;0,'orig data'!AA21&lt;=5),"p"," ")</f>
        <v>  </v>
      </c>
      <c r="AC24" s="1" t="str">
        <f>IF(AND('orig data'!L21&gt;0,'orig data'!L21&lt;=5),"c"," ")&amp;IF(AND('orig data'!AB21&gt;0,'orig data'!AB21&lt;=5),"p"," ")</f>
        <v>  </v>
      </c>
      <c r="AD24" s="1" t="str">
        <f>IF(AND('orig data'!M21&gt;0,'orig data'!M21&lt;=5),"c"," ")&amp;IF(AND('orig data'!AC21&gt;0,'orig data'!AC21&lt;=5),"p"," ")</f>
        <v>  </v>
      </c>
      <c r="AE24" s="1" t="str">
        <f>IF(AND('orig data'!N21&gt;0,'orig data'!N21&lt;=5),"c"," ")&amp;IF(AND('orig data'!AD21&gt;0,'orig data'!AD21&lt;=5),"p"," ")</f>
        <v>  </v>
      </c>
      <c r="AF24" s="1" t="str">
        <f>IF(AND('orig data'!O21&gt;0,'orig data'!O21&lt;=5),"c"," ")&amp;IF(AND('orig data'!AE21&gt;0,'orig data'!AE21&lt;=5),"p"," ")</f>
        <v>  </v>
      </c>
      <c r="AG24" s="1" t="str">
        <f>IF(AND('orig data'!P21&gt;0,'orig data'!P21&lt;=5),"c"," ")&amp;IF(AND('orig data'!AF21&gt;0,'orig data'!AF21&lt;=5),"p"," ")</f>
        <v>  </v>
      </c>
      <c r="AH24" s="1" t="str">
        <f>IF(AND('orig data'!Q21&gt;0,'orig data'!Q21&lt;=5),"c"," ")&amp;IF(AND('orig data'!AG21&gt;0,'orig data'!AG21&lt;=5),"p"," ")</f>
        <v>  </v>
      </c>
    </row>
    <row r="25" spans="1:34" ht="12.75">
      <c r="A25" t="s">
        <v>136</v>
      </c>
      <c r="B25">
        <f>'orig data'!AH22</f>
        <v>0.0017328555</v>
      </c>
      <c r="C25">
        <f>'orig data'!AI22</f>
        <v>0.0013678345</v>
      </c>
      <c r="D25">
        <f>'orig data'!AJ22</f>
        <v>0.003068298</v>
      </c>
      <c r="E25">
        <f>'orig data'!AK22</f>
        <v>0.0017019182</v>
      </c>
      <c r="F25">
        <f>'orig data'!AL22</f>
        <v>0.0014915675</v>
      </c>
      <c r="G25">
        <f>'orig data'!AM22</f>
        <v>0.0013946153</v>
      </c>
      <c r="H25">
        <f>'orig data'!AN22</f>
        <v>0.0011657823</v>
      </c>
      <c r="I25">
        <f>'orig data'!AO22</f>
        <v>0.0013697449</v>
      </c>
      <c r="J25">
        <f>'orig data'!AP22</f>
        <v>0.0020783703</v>
      </c>
      <c r="K25">
        <f>'orig data'!AQ22</f>
        <v>0.0008150428</v>
      </c>
      <c r="L25">
        <f>'orig data'!AR22</f>
        <v>0.0008724988</v>
      </c>
      <c r="M25">
        <f>'orig data'!AS22</f>
        <v>0.0014677825</v>
      </c>
      <c r="N25">
        <f>'orig data'!AT22</f>
        <v>0.0014111002</v>
      </c>
      <c r="O25">
        <f>'orig data'!AU22</f>
        <v>0.0017403055</v>
      </c>
      <c r="P25">
        <f>'orig data'!AV22</f>
        <v>0.0050801904</v>
      </c>
      <c r="Q25">
        <f>'orig data'!AW22</f>
        <v>0.0018988997</v>
      </c>
      <c r="R25" s="8"/>
      <c r="S25" s="1" t="str">
        <f>IF(AND('orig data'!B22&gt;0,'orig data'!B22&lt;=5),"c"," ")&amp;IF(AND('orig data'!R22&gt;0,'orig data'!R22&lt;=5),"p"," ")</f>
        <v>  </v>
      </c>
      <c r="T25" s="1" t="str">
        <f>IF(AND('orig data'!C22&gt;0,'orig data'!C22&lt;=5),"c"," ")&amp;IF(AND('orig data'!S22&gt;0,'orig data'!S22&lt;=5),"p"," ")</f>
        <v>  </v>
      </c>
      <c r="U25" s="1" t="str">
        <f>IF(AND('orig data'!D22&gt;0,'orig data'!D22&lt;=5),"c"," ")&amp;IF(AND('orig data'!T22&gt;0,'orig data'!T22&lt;=5),"p"," ")</f>
        <v>  </v>
      </c>
      <c r="V25" s="1" t="str">
        <f>IF(AND('orig data'!E22&gt;0,'orig data'!E22&lt;=5),"c"," ")&amp;IF(AND('orig data'!U22&gt;0,'orig data'!U22&lt;=5),"p"," ")</f>
        <v>  </v>
      </c>
      <c r="W25" s="1" t="str">
        <f>IF(AND('orig data'!F22&gt;0,'orig data'!F22&lt;=5),"c"," ")&amp;IF(AND('orig data'!V22&gt;0,'orig data'!V22&lt;=5),"p"," ")</f>
        <v>  </v>
      </c>
      <c r="X25" s="1" t="str">
        <f>IF(AND('orig data'!G22&gt;0,'orig data'!G22&lt;=5),"c"," ")&amp;IF(AND('orig data'!W22&gt;0,'orig data'!W22&lt;=5),"p"," ")</f>
        <v>  </v>
      </c>
      <c r="Y25" s="1" t="str">
        <f>IF(AND('orig data'!H22&gt;0,'orig data'!H22&lt;=5),"c"," ")&amp;IF(AND('orig data'!X22&gt;0,'orig data'!X22&lt;=5),"p"," ")</f>
        <v>  </v>
      </c>
      <c r="Z25" s="1" t="str">
        <f>IF(AND('orig data'!I22&gt;0,'orig data'!I22&lt;=5),"c"," ")&amp;IF(AND('orig data'!Y22&gt;0,'orig data'!Y22&lt;=5),"p"," ")</f>
        <v>  </v>
      </c>
      <c r="AA25" s="1" t="str">
        <f>IF(AND('orig data'!J22&gt;0,'orig data'!J22&lt;=5),"c"," ")&amp;IF(AND('orig data'!Z22&gt;0,'orig data'!Z22&lt;=5),"p"," ")</f>
        <v>  </v>
      </c>
      <c r="AB25" s="1" t="str">
        <f>IF(AND('orig data'!K22&gt;0,'orig data'!K22&lt;=5),"c"," ")&amp;IF(AND('orig data'!AA22&gt;0,'orig data'!AA22&lt;=5),"p"," ")</f>
        <v>  </v>
      </c>
      <c r="AC25" s="1" t="str">
        <f>IF(AND('orig data'!L22&gt;0,'orig data'!L22&lt;=5),"c"," ")&amp;IF(AND('orig data'!AB22&gt;0,'orig data'!AB22&lt;=5),"p"," ")</f>
        <v>  </v>
      </c>
      <c r="AD25" s="1" t="str">
        <f>IF(AND('orig data'!M22&gt;0,'orig data'!M22&lt;=5),"c"," ")&amp;IF(AND('orig data'!AC22&gt;0,'orig data'!AC22&lt;=5),"p"," ")</f>
        <v>  </v>
      </c>
      <c r="AE25" s="1" t="str">
        <f>IF(AND('orig data'!N22&gt;0,'orig data'!N22&lt;=5),"c"," ")&amp;IF(AND('orig data'!AD22&gt;0,'orig data'!AD22&lt;=5),"p"," ")</f>
        <v>  </v>
      </c>
      <c r="AF25" s="1" t="str">
        <f>IF(AND('orig data'!O22&gt;0,'orig data'!O22&lt;=5),"c"," ")&amp;IF(AND('orig data'!AE22&gt;0,'orig data'!AE22&lt;=5),"p"," ")</f>
        <v>  </v>
      </c>
      <c r="AG25" s="1" t="str">
        <f>IF(AND('orig data'!P22&gt;0,'orig data'!P22&lt;=5),"c"," ")&amp;IF(AND('orig data'!AF22&gt;0,'orig data'!AF22&lt;=5),"p"," ")</f>
        <v>  </v>
      </c>
      <c r="AH25" s="1" t="str">
        <f>IF(AND('orig data'!Q22&gt;0,'orig data'!Q22&lt;=5),"c"," ")&amp;IF(AND('orig data'!AG22&gt;0,'orig data'!AG22&lt;=5),"p"," ")</f>
        <v>  </v>
      </c>
    </row>
    <row r="26" spans="1:34" ht="12.75">
      <c r="A26" t="s">
        <v>137</v>
      </c>
      <c r="B26">
        <f>'orig data'!AH23</f>
        <v>0.0012836877</v>
      </c>
      <c r="C26">
        <f>'orig data'!AI23</f>
        <v>0.0011463665</v>
      </c>
      <c r="D26">
        <f>'orig data'!AJ23</f>
        <v>0.0041933337</v>
      </c>
      <c r="E26">
        <f>'orig data'!AK23</f>
        <v>0.0009248218</v>
      </c>
      <c r="F26">
        <f>'orig data'!AL23</f>
        <v>0.0013457683</v>
      </c>
      <c r="G26">
        <f>'orig data'!AM23</f>
        <v>0.0010031337</v>
      </c>
      <c r="H26">
        <f>'orig data'!AN23</f>
        <v>0.0010669987</v>
      </c>
      <c r="I26">
        <f>'orig data'!AO23</f>
        <v>0.0010947536</v>
      </c>
      <c r="J26">
        <f>'orig data'!AP23</f>
        <v>0.0017181255</v>
      </c>
      <c r="K26">
        <f>'orig data'!AQ23</f>
        <v>0.0009772371</v>
      </c>
      <c r="L26">
        <f>'orig data'!AR23</f>
        <v>0.000836889</v>
      </c>
      <c r="M26">
        <f>'orig data'!AS23</f>
        <v>0.0015744609</v>
      </c>
      <c r="N26">
        <f>'orig data'!AT23</f>
        <v>0.0014840011</v>
      </c>
      <c r="O26">
        <f>'orig data'!AU23</f>
        <v>0.0014015328</v>
      </c>
      <c r="P26">
        <f>'orig data'!AV23</f>
        <v>0.0027653878</v>
      </c>
      <c r="Q26">
        <f>'orig data'!AW23</f>
        <v>0.0012519814</v>
      </c>
      <c r="R26" s="8"/>
      <c r="S26" s="1" t="str">
        <f>IF(AND('orig data'!B23&gt;0,'orig data'!B23&lt;=5),"c"," ")&amp;IF(AND('orig data'!R23&gt;0,'orig data'!R23&lt;=5),"p"," ")</f>
        <v>  </v>
      </c>
      <c r="T26" s="1" t="str">
        <f>IF(AND('orig data'!C23&gt;0,'orig data'!C23&lt;=5),"c"," ")&amp;IF(AND('orig data'!S23&gt;0,'orig data'!S23&lt;=5),"p"," ")</f>
        <v>  </v>
      </c>
      <c r="U26" s="1" t="str">
        <f>IF(AND('orig data'!D23&gt;0,'orig data'!D23&lt;=5),"c"," ")&amp;IF(AND('orig data'!T23&gt;0,'orig data'!T23&lt;=5),"p"," ")</f>
        <v>  </v>
      </c>
      <c r="V26" s="1" t="str">
        <f>IF(AND('orig data'!E23&gt;0,'orig data'!E23&lt;=5),"c"," ")&amp;IF(AND('orig data'!U23&gt;0,'orig data'!U23&lt;=5),"p"," ")</f>
        <v>  </v>
      </c>
      <c r="W26" s="1" t="str">
        <f>IF(AND('orig data'!F23&gt;0,'orig data'!F23&lt;=5),"c"," ")&amp;IF(AND('orig data'!V23&gt;0,'orig data'!V23&lt;=5),"p"," ")</f>
        <v>  </v>
      </c>
      <c r="X26" s="1" t="str">
        <f>IF(AND('orig data'!G23&gt;0,'orig data'!G23&lt;=5),"c"," ")&amp;IF(AND('orig data'!W23&gt;0,'orig data'!W23&lt;=5),"p"," ")</f>
        <v>  </v>
      </c>
      <c r="Y26" s="1" t="str">
        <f>IF(AND('orig data'!H23&gt;0,'orig data'!H23&lt;=5),"c"," ")&amp;IF(AND('orig data'!X23&gt;0,'orig data'!X23&lt;=5),"p"," ")</f>
        <v>  </v>
      </c>
      <c r="Z26" s="1" t="str">
        <f>IF(AND('orig data'!I23&gt;0,'orig data'!I23&lt;=5),"c"," ")&amp;IF(AND('orig data'!Y23&gt;0,'orig data'!Y23&lt;=5),"p"," ")</f>
        <v>  </v>
      </c>
      <c r="AA26" s="1" t="str">
        <f>IF(AND('orig data'!J23&gt;0,'orig data'!J23&lt;=5),"c"," ")&amp;IF(AND('orig data'!Z23&gt;0,'orig data'!Z23&lt;=5),"p"," ")</f>
        <v>  </v>
      </c>
      <c r="AB26" s="1" t="str">
        <f>IF(AND('orig data'!K23&gt;0,'orig data'!K23&lt;=5),"c"," ")&amp;IF(AND('orig data'!AA23&gt;0,'orig data'!AA23&lt;=5),"p"," ")</f>
        <v>  </v>
      </c>
      <c r="AC26" s="1" t="str">
        <f>IF(AND('orig data'!L23&gt;0,'orig data'!L23&lt;=5),"c"," ")&amp;IF(AND('orig data'!AB23&gt;0,'orig data'!AB23&lt;=5),"p"," ")</f>
        <v>  </v>
      </c>
      <c r="AD26" s="1" t="str">
        <f>IF(AND('orig data'!M23&gt;0,'orig data'!M23&lt;=5),"c"," ")&amp;IF(AND('orig data'!AC23&gt;0,'orig data'!AC23&lt;=5),"p"," ")</f>
        <v>  </v>
      </c>
      <c r="AE26" s="1" t="str">
        <f>IF(AND('orig data'!N23&gt;0,'orig data'!N23&lt;=5),"c"," ")&amp;IF(AND('orig data'!AD23&gt;0,'orig data'!AD23&lt;=5),"p"," ")</f>
        <v>  </v>
      </c>
      <c r="AF26" s="1" t="str">
        <f>IF(AND('orig data'!O23&gt;0,'orig data'!O23&lt;=5),"c"," ")&amp;IF(AND('orig data'!AE23&gt;0,'orig data'!AE23&lt;=5),"p"," ")</f>
        <v>  </v>
      </c>
      <c r="AG26" s="1" t="str">
        <f>IF(AND('orig data'!P23&gt;0,'orig data'!P23&lt;=5),"c"," ")&amp;IF(AND('orig data'!AF23&gt;0,'orig data'!AF23&lt;=5),"p"," ")</f>
        <v>  </v>
      </c>
      <c r="AH26" s="1" t="str">
        <f>IF(AND('orig data'!Q23&gt;0,'orig data'!Q23&lt;=5),"c"," ")&amp;IF(AND('orig data'!AG23&gt;0,'orig data'!AG23&lt;=5),"p"," ")</f>
        <v>  </v>
      </c>
    </row>
    <row r="27" spans="1:34" ht="12.75">
      <c r="A27" t="s">
        <v>140</v>
      </c>
      <c r="B27">
        <f>'orig data'!AH24</f>
        <v>0.0007227991</v>
      </c>
      <c r="C27">
        <f>'orig data'!AI24</f>
        <v>0.0008780465</v>
      </c>
      <c r="D27">
        <f>'orig data'!AJ24</f>
        <v>0.0028827151</v>
      </c>
      <c r="E27">
        <f>'orig data'!AK24</f>
        <v>0.001133704</v>
      </c>
      <c r="F27">
        <f>'orig data'!AL24</f>
        <v>0.0016351742</v>
      </c>
      <c r="G27">
        <f>'orig data'!AM24</f>
        <v>0.0018880645</v>
      </c>
      <c r="H27">
        <f>'orig data'!AN24</f>
        <v>0.0011324824</v>
      </c>
      <c r="I27">
        <f>'orig data'!AO24</f>
        <v>0.0011284524</v>
      </c>
      <c r="J27">
        <f>'orig data'!AP24</f>
        <v>0.0022403346</v>
      </c>
      <c r="K27">
        <f>'orig data'!AQ24</f>
        <v>0.0009477826</v>
      </c>
      <c r="L27">
        <f>'orig data'!AR24</f>
        <v>0.0013798706</v>
      </c>
      <c r="M27">
        <f>'orig data'!AS24</f>
        <v>0.0015879634</v>
      </c>
      <c r="N27">
        <f>'orig data'!AT24</f>
        <v>0.0012838311</v>
      </c>
      <c r="O27">
        <f>'orig data'!AU24</f>
        <v>0.00146129</v>
      </c>
      <c r="P27">
        <f>'orig data'!AV24</f>
        <v>0.0035591417</v>
      </c>
      <c r="Q27">
        <f>'orig data'!AW24</f>
        <v>0.0012965574</v>
      </c>
      <c r="R27" s="8"/>
      <c r="S27" s="1" t="str">
        <f>IF(AND('orig data'!B24&gt;0,'orig data'!B24&lt;=5),"c"," ")&amp;IF(AND('orig data'!R24&gt;0,'orig data'!R24&lt;=5),"p"," ")</f>
        <v>  </v>
      </c>
      <c r="T27" s="1" t="str">
        <f>IF(AND('orig data'!C24&gt;0,'orig data'!C24&lt;=5),"c"," ")&amp;IF(AND('orig data'!S24&gt;0,'orig data'!S24&lt;=5),"p"," ")</f>
        <v>  </v>
      </c>
      <c r="U27" s="1" t="str">
        <f>IF(AND('orig data'!D24&gt;0,'orig data'!D24&lt;=5),"c"," ")&amp;IF(AND('orig data'!T24&gt;0,'orig data'!T24&lt;=5),"p"," ")</f>
        <v>  </v>
      </c>
      <c r="V27" s="1" t="str">
        <f>IF(AND('orig data'!E24&gt;0,'orig data'!E24&lt;=5),"c"," ")&amp;IF(AND('orig data'!U24&gt;0,'orig data'!U24&lt;=5),"p"," ")</f>
        <v>  </v>
      </c>
      <c r="W27" s="1" t="str">
        <f>IF(AND('orig data'!F24&gt;0,'orig data'!F24&lt;=5),"c"," ")&amp;IF(AND('orig data'!V24&gt;0,'orig data'!V24&lt;=5),"p"," ")</f>
        <v>  </v>
      </c>
      <c r="X27" s="1" t="str">
        <f>IF(AND('orig data'!G24&gt;0,'orig data'!G24&lt;=5),"c"," ")&amp;IF(AND('orig data'!W24&gt;0,'orig data'!W24&lt;=5),"p"," ")</f>
        <v>  </v>
      </c>
      <c r="Y27" s="1" t="str">
        <f>IF(AND('orig data'!H24&gt;0,'orig data'!H24&lt;=5),"c"," ")&amp;IF(AND('orig data'!X24&gt;0,'orig data'!X24&lt;=5),"p"," ")</f>
        <v>  </v>
      </c>
      <c r="Z27" s="1" t="str">
        <f>IF(AND('orig data'!I24&gt;0,'orig data'!I24&lt;=5),"c"," ")&amp;IF(AND('orig data'!Y24&gt;0,'orig data'!Y24&lt;=5),"p"," ")</f>
        <v>  </v>
      </c>
      <c r="AA27" s="1" t="str">
        <f>IF(AND('orig data'!J24&gt;0,'orig data'!J24&lt;=5),"c"," ")&amp;IF(AND('orig data'!Z24&gt;0,'orig data'!Z24&lt;=5),"p"," ")</f>
        <v>  </v>
      </c>
      <c r="AB27" s="1" t="str">
        <f>IF(AND('orig data'!K24&gt;0,'orig data'!K24&lt;=5),"c"," ")&amp;IF(AND('orig data'!AA24&gt;0,'orig data'!AA24&lt;=5),"p"," ")</f>
        <v>  </v>
      </c>
      <c r="AC27" s="1" t="str">
        <f>IF(AND('orig data'!L24&gt;0,'orig data'!L24&lt;=5),"c"," ")&amp;IF(AND('orig data'!AB24&gt;0,'orig data'!AB24&lt;=5),"p"," ")</f>
        <v>  </v>
      </c>
      <c r="AD27" s="1" t="str">
        <f>IF(AND('orig data'!M24&gt;0,'orig data'!M24&lt;=5),"c"," ")&amp;IF(AND('orig data'!AC24&gt;0,'orig data'!AC24&lt;=5),"p"," ")</f>
        <v>  </v>
      </c>
      <c r="AE27" s="1" t="str">
        <f>IF(AND('orig data'!N24&gt;0,'orig data'!N24&lt;=5),"c"," ")&amp;IF(AND('orig data'!AD24&gt;0,'orig data'!AD24&lt;=5),"p"," ")</f>
        <v>  </v>
      </c>
      <c r="AF27" s="1" t="str">
        <f>IF(AND('orig data'!O24&gt;0,'orig data'!O24&lt;=5),"c"," ")&amp;IF(AND('orig data'!AE24&gt;0,'orig data'!AE24&lt;=5),"p"," ")</f>
        <v>  </v>
      </c>
      <c r="AG27" s="1" t="str">
        <f>IF(AND('orig data'!P24&gt;0,'orig data'!P24&lt;=5),"c"," ")&amp;IF(AND('orig data'!AF24&gt;0,'orig data'!AF24&lt;=5),"p"," ")</f>
        <v>  </v>
      </c>
      <c r="AH27" s="1" t="str">
        <f>IF(AND('orig data'!Q24&gt;0,'orig data'!Q24&lt;=5),"c"," ")&amp;IF(AND('orig data'!AG24&gt;0,'orig data'!AG24&lt;=5),"p"," ")</f>
        <v>  </v>
      </c>
    </row>
    <row r="28" spans="1:34" ht="12.75">
      <c r="A28" t="s">
        <v>142</v>
      </c>
      <c r="B28">
        <f>'orig data'!AH25</f>
        <v>0.0007978094</v>
      </c>
      <c r="C28">
        <f>'orig data'!AI25</f>
        <v>0.0011372968</v>
      </c>
      <c r="D28">
        <f>'orig data'!AJ25</f>
        <v>0.0021180379</v>
      </c>
      <c r="E28">
        <f>'orig data'!AK25</f>
        <v>0.001164177</v>
      </c>
      <c r="F28">
        <f>'orig data'!AL25</f>
        <v>0.001613628</v>
      </c>
      <c r="G28">
        <f>'orig data'!AM25</f>
        <v>0.0017950172</v>
      </c>
      <c r="H28">
        <f>'orig data'!AN25</f>
        <v>0.0013373274</v>
      </c>
      <c r="I28">
        <f>'orig data'!AO25</f>
        <v>0.0010942261</v>
      </c>
      <c r="J28">
        <f>'orig data'!AP25</f>
        <v>0.0017671396</v>
      </c>
      <c r="K28">
        <f>'orig data'!AQ25</f>
        <v>0.0009626112</v>
      </c>
      <c r="L28">
        <f>'orig data'!AR25</f>
        <v>0.0018247474</v>
      </c>
      <c r="M28">
        <f>'orig data'!AS25</f>
        <v>0.0015405285</v>
      </c>
      <c r="N28">
        <f>'orig data'!AT25</f>
        <v>0.0008854432</v>
      </c>
      <c r="O28">
        <f>'orig data'!AU25</f>
        <v>0.0014982748</v>
      </c>
      <c r="P28">
        <f>'orig data'!AV25</f>
        <v>0.0048743569</v>
      </c>
      <c r="Q28">
        <f>'orig data'!AW25</f>
        <v>0.0016712086</v>
      </c>
      <c r="R28" s="8"/>
      <c r="S28" s="1" t="str">
        <f>IF(AND('orig data'!B25&gt;0,'orig data'!B25&lt;=5),"c"," ")&amp;IF(AND('orig data'!R25&gt;0,'orig data'!R25&lt;=5),"p"," ")</f>
        <v>  </v>
      </c>
      <c r="T28" s="1" t="str">
        <f>IF(AND('orig data'!C25&gt;0,'orig data'!C25&lt;=5),"c"," ")&amp;IF(AND('orig data'!S25&gt;0,'orig data'!S25&lt;=5),"p"," ")</f>
        <v>  </v>
      </c>
      <c r="U28" s="1" t="str">
        <f>IF(AND('orig data'!D25&gt;0,'orig data'!D25&lt;=5),"c"," ")&amp;IF(AND('orig data'!T25&gt;0,'orig data'!T25&lt;=5),"p"," ")</f>
        <v>  </v>
      </c>
      <c r="V28" s="1" t="str">
        <f>IF(AND('orig data'!E25&gt;0,'orig data'!E25&lt;=5),"c"," ")&amp;IF(AND('orig data'!U25&gt;0,'orig data'!U25&lt;=5),"p"," ")</f>
        <v>  </v>
      </c>
      <c r="W28" s="1" t="str">
        <f>IF(AND('orig data'!F25&gt;0,'orig data'!F25&lt;=5),"c"," ")&amp;IF(AND('orig data'!V25&gt;0,'orig data'!V25&lt;=5),"p"," ")</f>
        <v>  </v>
      </c>
      <c r="X28" s="1" t="str">
        <f>IF(AND('orig data'!G25&gt;0,'orig data'!G25&lt;=5),"c"," ")&amp;IF(AND('orig data'!W25&gt;0,'orig data'!W25&lt;=5),"p"," ")</f>
        <v>  </v>
      </c>
      <c r="Y28" s="1" t="str">
        <f>IF(AND('orig data'!H25&gt;0,'orig data'!H25&lt;=5),"c"," ")&amp;IF(AND('orig data'!X25&gt;0,'orig data'!X25&lt;=5),"p"," ")</f>
        <v>  </v>
      </c>
      <c r="Z28" s="1" t="str">
        <f>IF(AND('orig data'!I25&gt;0,'orig data'!I25&lt;=5),"c"," ")&amp;IF(AND('orig data'!Y25&gt;0,'orig data'!Y25&lt;=5),"p"," ")</f>
        <v>  </v>
      </c>
      <c r="AA28" s="1" t="str">
        <f>IF(AND('orig data'!J25&gt;0,'orig data'!J25&lt;=5),"c"," ")&amp;IF(AND('orig data'!Z25&gt;0,'orig data'!Z25&lt;=5),"p"," ")</f>
        <v>  </v>
      </c>
      <c r="AB28" s="1" t="str">
        <f>IF(AND('orig data'!K25&gt;0,'orig data'!K25&lt;=5),"c"," ")&amp;IF(AND('orig data'!AA25&gt;0,'orig data'!AA25&lt;=5),"p"," ")</f>
        <v>  </v>
      </c>
      <c r="AC28" s="1" t="str">
        <f>IF(AND('orig data'!L25&gt;0,'orig data'!L25&lt;=5),"c"," ")&amp;IF(AND('orig data'!AB25&gt;0,'orig data'!AB25&lt;=5),"p"," ")</f>
        <v>  </v>
      </c>
      <c r="AD28" s="1" t="str">
        <f>IF(AND('orig data'!M25&gt;0,'orig data'!M25&lt;=5),"c"," ")&amp;IF(AND('orig data'!AC25&gt;0,'orig data'!AC25&lt;=5),"p"," ")</f>
        <v>  </v>
      </c>
      <c r="AE28" s="1" t="str">
        <f>IF(AND('orig data'!N25&gt;0,'orig data'!N25&lt;=5),"c"," ")&amp;IF(AND('orig data'!AD25&gt;0,'orig data'!AD25&lt;=5),"p"," ")</f>
        <v>  </v>
      </c>
      <c r="AF28" s="1" t="str">
        <f>IF(AND('orig data'!O25&gt;0,'orig data'!O25&lt;=5),"c"," ")&amp;IF(AND('orig data'!AE25&gt;0,'orig data'!AE25&lt;=5),"p"," ")</f>
        <v>  </v>
      </c>
      <c r="AG28" s="1" t="str">
        <f>IF(AND('orig data'!P25&gt;0,'orig data'!P25&lt;=5),"c"," ")&amp;IF(AND('orig data'!AF25&gt;0,'orig data'!AF25&lt;=5),"p"," ")</f>
        <v>  </v>
      </c>
      <c r="AH28" s="1" t="str">
        <f>IF(AND('orig data'!Q25&gt;0,'orig data'!Q25&lt;=5),"c"," ")&amp;IF(AND('orig data'!AG25&gt;0,'orig data'!AG25&lt;=5),"p"," ")</f>
        <v>  </v>
      </c>
    </row>
    <row r="29" spans="1:34" ht="12.75">
      <c r="A29" t="s">
        <v>141</v>
      </c>
      <c r="B29">
        <f>'orig data'!AH26</f>
        <v>0.0013658258</v>
      </c>
      <c r="C29">
        <f>'orig data'!AI26</f>
        <v>0.0014524573</v>
      </c>
      <c r="D29">
        <f>'orig data'!AJ26</f>
        <v>0.0025369445</v>
      </c>
      <c r="E29">
        <f>'orig data'!AK26</f>
        <v>0.00195576</v>
      </c>
      <c r="F29">
        <f>'orig data'!AL26</f>
        <v>0.0026451817</v>
      </c>
      <c r="G29">
        <f>'orig data'!AM26</f>
        <v>0.0027758393</v>
      </c>
      <c r="H29">
        <f>'orig data'!AN26</f>
        <v>0.0020298524</v>
      </c>
      <c r="I29">
        <f>'orig data'!AO26</f>
        <v>0.0018359461</v>
      </c>
      <c r="J29">
        <f>'orig data'!AP26</f>
        <v>0.0035821363</v>
      </c>
      <c r="K29">
        <f>'orig data'!AQ26</f>
        <v>0.0017793209</v>
      </c>
      <c r="L29">
        <f>'orig data'!AR26</f>
        <v>0.0020024627</v>
      </c>
      <c r="M29">
        <f>'orig data'!AS26</f>
        <v>0.001724782</v>
      </c>
      <c r="N29">
        <f>'orig data'!AT26</f>
        <v>0.0018089893</v>
      </c>
      <c r="O29">
        <f>'orig data'!AU26</f>
        <v>0.0020297812</v>
      </c>
      <c r="P29">
        <f>'orig data'!AV26</f>
        <v>0.0030890623</v>
      </c>
      <c r="Q29">
        <f>'orig data'!AW26</f>
        <v>0.0023771455</v>
      </c>
      <c r="R29" s="8"/>
      <c r="S29" s="1" t="str">
        <f>IF(AND('orig data'!B26&gt;0,'orig data'!B26&lt;=5),"c"," ")&amp;IF(AND('orig data'!R26&gt;0,'orig data'!R26&lt;=5),"p"," ")</f>
        <v>  </v>
      </c>
      <c r="T29" s="1" t="str">
        <f>IF(AND('orig data'!C26&gt;0,'orig data'!C26&lt;=5),"c"," ")&amp;IF(AND('orig data'!S26&gt;0,'orig data'!S26&lt;=5),"p"," ")</f>
        <v>  </v>
      </c>
      <c r="U29" s="1" t="str">
        <f>IF(AND('orig data'!D26&gt;0,'orig data'!D26&lt;=5),"c"," ")&amp;IF(AND('orig data'!T26&gt;0,'orig data'!T26&lt;=5),"p"," ")</f>
        <v>  </v>
      </c>
      <c r="V29" s="1" t="str">
        <f>IF(AND('orig data'!E26&gt;0,'orig data'!E26&lt;=5),"c"," ")&amp;IF(AND('orig data'!U26&gt;0,'orig data'!U26&lt;=5),"p"," ")</f>
        <v>  </v>
      </c>
      <c r="W29" s="1" t="str">
        <f>IF(AND('orig data'!F26&gt;0,'orig data'!F26&lt;=5),"c"," ")&amp;IF(AND('orig data'!V26&gt;0,'orig data'!V26&lt;=5),"p"," ")</f>
        <v>  </v>
      </c>
      <c r="X29" s="1" t="str">
        <f>IF(AND('orig data'!G26&gt;0,'orig data'!G26&lt;=5),"c"," ")&amp;IF(AND('orig data'!W26&gt;0,'orig data'!W26&lt;=5),"p"," ")</f>
        <v>  </v>
      </c>
      <c r="Y29" s="1" t="str">
        <f>IF(AND('orig data'!H26&gt;0,'orig data'!H26&lt;=5),"c"," ")&amp;IF(AND('orig data'!X26&gt;0,'orig data'!X26&lt;=5),"p"," ")</f>
        <v>  </v>
      </c>
      <c r="Z29" s="1" t="str">
        <f>IF(AND('orig data'!I26&gt;0,'orig data'!I26&lt;=5),"c"," ")&amp;IF(AND('orig data'!Y26&gt;0,'orig data'!Y26&lt;=5),"p"," ")</f>
        <v>  </v>
      </c>
      <c r="AA29" s="1" t="str">
        <f>IF(AND('orig data'!J26&gt;0,'orig data'!J26&lt;=5),"c"," ")&amp;IF(AND('orig data'!Z26&gt;0,'orig data'!Z26&lt;=5),"p"," ")</f>
        <v>  </v>
      </c>
      <c r="AB29" s="1" t="str">
        <f>IF(AND('orig data'!K26&gt;0,'orig data'!K26&lt;=5),"c"," ")&amp;IF(AND('orig data'!AA26&gt;0,'orig data'!AA26&lt;=5),"p"," ")</f>
        <v>  </v>
      </c>
      <c r="AC29" s="1" t="str">
        <f>IF(AND('orig data'!L26&gt;0,'orig data'!L26&lt;=5),"c"," ")&amp;IF(AND('orig data'!AB26&gt;0,'orig data'!AB26&lt;=5),"p"," ")</f>
        <v>  </v>
      </c>
      <c r="AD29" s="1" t="str">
        <f>IF(AND('orig data'!M26&gt;0,'orig data'!M26&lt;=5),"c"," ")&amp;IF(AND('orig data'!AC26&gt;0,'orig data'!AC26&lt;=5),"p"," ")</f>
        <v>  </v>
      </c>
      <c r="AE29" s="1" t="str">
        <f>IF(AND('orig data'!N26&gt;0,'orig data'!N26&lt;=5),"c"," ")&amp;IF(AND('orig data'!AD26&gt;0,'orig data'!AD26&lt;=5),"p"," ")</f>
        <v>  </v>
      </c>
      <c r="AF29" s="1" t="str">
        <f>IF(AND('orig data'!O26&gt;0,'orig data'!O26&lt;=5),"c"," ")&amp;IF(AND('orig data'!AE26&gt;0,'orig data'!AE26&lt;=5),"p"," ")</f>
        <v>  </v>
      </c>
      <c r="AG29" s="1" t="str">
        <f>IF(AND('orig data'!P26&gt;0,'orig data'!P26&lt;=5),"c"," ")&amp;IF(AND('orig data'!AF26&gt;0,'orig data'!AF26&lt;=5),"p"," ")</f>
        <v>  </v>
      </c>
      <c r="AH29" s="1" t="str">
        <f>IF(AND('orig data'!Q26&gt;0,'orig data'!Q26&lt;=5),"c"," ")&amp;IF(AND('orig data'!AG26&gt;0,'orig data'!AG26&lt;=5),"p"," ")</f>
        <v>  </v>
      </c>
    </row>
    <row r="30" spans="1:34" ht="12.75">
      <c r="A30" t="s">
        <v>139</v>
      </c>
      <c r="B30">
        <f>'orig data'!AH27</f>
        <v>0.0009254072</v>
      </c>
      <c r="C30">
        <f>'orig data'!AI27</f>
        <v>0.0012625408</v>
      </c>
      <c r="D30">
        <f>'orig data'!AJ27</f>
        <v>0.0011736861</v>
      </c>
      <c r="E30">
        <f>'orig data'!AK27</f>
        <v>0.0015519428</v>
      </c>
      <c r="F30">
        <f>'orig data'!AL27</f>
        <v>0.0022816734</v>
      </c>
      <c r="G30">
        <f>'orig data'!AM27</f>
        <v>0.0033565032</v>
      </c>
      <c r="H30">
        <f>'orig data'!AN27</f>
        <v>0.0028772502</v>
      </c>
      <c r="I30">
        <f>'orig data'!AO27</f>
        <v>0.0017751464</v>
      </c>
      <c r="J30">
        <f>'orig data'!AP27</f>
        <v>0.0020110537</v>
      </c>
      <c r="K30">
        <f>'orig data'!AQ27</f>
        <v>0.0010765025</v>
      </c>
      <c r="L30">
        <f>'orig data'!AR27</f>
        <v>0.0015522375</v>
      </c>
      <c r="M30">
        <f>'orig data'!AS27</f>
        <v>0.0015691458</v>
      </c>
      <c r="N30">
        <f>'orig data'!AT27</f>
        <v>0.0012179593</v>
      </c>
      <c r="O30">
        <f>'orig data'!AU27</f>
        <v>0.0013171455</v>
      </c>
      <c r="P30">
        <f>'orig data'!AV27</f>
        <v>0.0027593575</v>
      </c>
      <c r="Q30">
        <f>'orig data'!AW27</f>
        <v>0.0015345797</v>
      </c>
      <c r="R30" s="8"/>
      <c r="S30" s="1" t="str">
        <f>IF(AND('orig data'!B27&gt;0,'orig data'!B27&lt;=5),"c"," ")&amp;IF(AND('orig data'!R27&gt;0,'orig data'!R27&lt;=5),"p"," ")</f>
        <v>  </v>
      </c>
      <c r="T30" s="1" t="str">
        <f>IF(AND('orig data'!C27&gt;0,'orig data'!C27&lt;=5),"c"," ")&amp;IF(AND('orig data'!S27&gt;0,'orig data'!S27&lt;=5),"p"," ")</f>
        <v>  </v>
      </c>
      <c r="U30" s="1" t="str">
        <f>IF(AND('orig data'!D27&gt;0,'orig data'!D27&lt;=5),"c"," ")&amp;IF(AND('orig data'!T27&gt;0,'orig data'!T27&lt;=5),"p"," ")</f>
        <v>  </v>
      </c>
      <c r="V30" s="1" t="str">
        <f>IF(AND('orig data'!E27&gt;0,'orig data'!E27&lt;=5),"c"," ")&amp;IF(AND('orig data'!U27&gt;0,'orig data'!U27&lt;=5),"p"," ")</f>
        <v>  </v>
      </c>
      <c r="W30" s="1" t="str">
        <f>IF(AND('orig data'!F27&gt;0,'orig data'!F27&lt;=5),"c"," ")&amp;IF(AND('orig data'!V27&gt;0,'orig data'!V27&lt;=5),"p"," ")</f>
        <v>  </v>
      </c>
      <c r="X30" s="1" t="str">
        <f>IF(AND('orig data'!G27&gt;0,'orig data'!G27&lt;=5),"c"," ")&amp;IF(AND('orig data'!W27&gt;0,'orig data'!W27&lt;=5),"p"," ")</f>
        <v>  </v>
      </c>
      <c r="Y30" s="1" t="str">
        <f>IF(AND('orig data'!H27&gt;0,'orig data'!H27&lt;=5),"c"," ")&amp;IF(AND('orig data'!X27&gt;0,'orig data'!X27&lt;=5),"p"," ")</f>
        <v>  </v>
      </c>
      <c r="Z30" s="1" t="str">
        <f>IF(AND('orig data'!I27&gt;0,'orig data'!I27&lt;=5),"c"," ")&amp;IF(AND('orig data'!Y27&gt;0,'orig data'!Y27&lt;=5),"p"," ")</f>
        <v>  </v>
      </c>
      <c r="AA30" s="1" t="str">
        <f>IF(AND('orig data'!J27&gt;0,'orig data'!J27&lt;=5),"c"," ")&amp;IF(AND('orig data'!Z27&gt;0,'orig data'!Z27&lt;=5),"p"," ")</f>
        <v>  </v>
      </c>
      <c r="AB30" s="1" t="str">
        <f>IF(AND('orig data'!K27&gt;0,'orig data'!K27&lt;=5),"c"," ")&amp;IF(AND('orig data'!AA27&gt;0,'orig data'!AA27&lt;=5),"p"," ")</f>
        <v>  </v>
      </c>
      <c r="AC30" s="1" t="str">
        <f>IF(AND('orig data'!L27&gt;0,'orig data'!L27&lt;=5),"c"," ")&amp;IF(AND('orig data'!AB27&gt;0,'orig data'!AB27&lt;=5),"p"," ")</f>
        <v>  </v>
      </c>
      <c r="AD30" s="1" t="str">
        <f>IF(AND('orig data'!M27&gt;0,'orig data'!M27&lt;=5),"c"," ")&amp;IF(AND('orig data'!AC27&gt;0,'orig data'!AC27&lt;=5),"p"," ")</f>
        <v>  </v>
      </c>
      <c r="AE30" s="1" t="str">
        <f>IF(AND('orig data'!N27&gt;0,'orig data'!N27&lt;=5),"c"," ")&amp;IF(AND('orig data'!AD27&gt;0,'orig data'!AD27&lt;=5),"p"," ")</f>
        <v>  </v>
      </c>
      <c r="AF30" s="1" t="str">
        <f>IF(AND('orig data'!O27&gt;0,'orig data'!O27&lt;=5),"c"," ")&amp;IF(AND('orig data'!AE27&gt;0,'orig data'!AE27&lt;=5),"p"," ")</f>
        <v>  </v>
      </c>
      <c r="AG30" s="1" t="str">
        <f>IF(AND('orig data'!P27&gt;0,'orig data'!P27&lt;=5),"c"," ")&amp;IF(AND('orig data'!AF27&gt;0,'orig data'!AF27&lt;=5),"p"," ")</f>
        <v>  </v>
      </c>
      <c r="AH30" s="1" t="str">
        <f>IF(AND('orig data'!Q27&gt;0,'orig data'!Q27&lt;=5),"c"," ")&amp;IF(AND('orig data'!AG27&gt;0,'orig data'!AG27&lt;=5),"p"," ")</f>
        <v>  </v>
      </c>
    </row>
    <row r="31" spans="1:34" ht="12.75">
      <c r="A31" t="s">
        <v>138</v>
      </c>
      <c r="B31">
        <f>'orig data'!AH28</f>
        <v>0.0016530442</v>
      </c>
      <c r="C31">
        <f>'orig data'!AI28</f>
        <v>0.0019759607</v>
      </c>
      <c r="D31">
        <f>'orig data'!AJ28</f>
        <v>0.0029686917</v>
      </c>
      <c r="E31">
        <f>'orig data'!AK28</f>
        <v>0.0018991805</v>
      </c>
      <c r="F31">
        <f>'orig data'!AL28</f>
        <v>0.0029301913</v>
      </c>
      <c r="G31">
        <f>'orig data'!AM28</f>
        <v>0.0030623662</v>
      </c>
      <c r="H31">
        <f>'orig data'!AN28</f>
        <v>0.0023333146</v>
      </c>
      <c r="I31">
        <f>'orig data'!AO28</f>
        <v>0.0016912217</v>
      </c>
      <c r="J31">
        <f>'orig data'!AP28</f>
        <v>0.00405871</v>
      </c>
      <c r="K31">
        <f>'orig data'!AQ28</f>
        <v>0.0019724017</v>
      </c>
      <c r="L31">
        <f>'orig data'!AR28</f>
        <v>0.0018748432</v>
      </c>
      <c r="M31">
        <f>'orig data'!AS28</f>
        <v>0.001534451</v>
      </c>
      <c r="N31">
        <f>'orig data'!AT28</f>
        <v>0.0022869773</v>
      </c>
      <c r="O31">
        <f>'orig data'!AU28</f>
        <v>0.0017360985</v>
      </c>
      <c r="P31">
        <f>'orig data'!AV28</f>
        <v>0.0030928832</v>
      </c>
      <c r="Q31">
        <f>'orig data'!AW28</f>
        <v>0.0014716261</v>
      </c>
      <c r="R31" s="8"/>
      <c r="S31" s="1" t="str">
        <f>IF(AND('orig data'!B28&gt;0,'orig data'!B28&lt;=5),"c"," ")&amp;IF(AND('orig data'!R28&gt;0,'orig data'!R28&lt;=5),"p"," ")</f>
        <v>  </v>
      </c>
      <c r="T31" s="1" t="str">
        <f>IF(AND('orig data'!C28&gt;0,'orig data'!C28&lt;=5),"c"," ")&amp;IF(AND('orig data'!S28&gt;0,'orig data'!S28&lt;=5),"p"," ")</f>
        <v>  </v>
      </c>
      <c r="U31" s="1" t="str">
        <f>IF(AND('orig data'!D28&gt;0,'orig data'!D28&lt;=5),"c"," ")&amp;IF(AND('orig data'!T28&gt;0,'orig data'!T28&lt;=5),"p"," ")</f>
        <v>  </v>
      </c>
      <c r="V31" s="1" t="str">
        <f>IF(AND('orig data'!E28&gt;0,'orig data'!E28&lt;=5),"c"," ")&amp;IF(AND('orig data'!U28&gt;0,'orig data'!U28&lt;=5),"p"," ")</f>
        <v>  </v>
      </c>
      <c r="W31" s="1" t="str">
        <f>IF(AND('orig data'!F28&gt;0,'orig data'!F28&lt;=5),"c"," ")&amp;IF(AND('orig data'!V28&gt;0,'orig data'!V28&lt;=5),"p"," ")</f>
        <v>  </v>
      </c>
      <c r="X31" s="1" t="str">
        <f>IF(AND('orig data'!G28&gt;0,'orig data'!G28&lt;=5),"c"," ")&amp;IF(AND('orig data'!W28&gt;0,'orig data'!W28&lt;=5),"p"," ")</f>
        <v>  </v>
      </c>
      <c r="Y31" s="1" t="str">
        <f>IF(AND('orig data'!H28&gt;0,'orig data'!H28&lt;=5),"c"," ")&amp;IF(AND('orig data'!X28&gt;0,'orig data'!X28&lt;=5),"p"," ")</f>
        <v>  </v>
      </c>
      <c r="Z31" s="1" t="str">
        <f>IF(AND('orig data'!I28&gt;0,'orig data'!I28&lt;=5),"c"," ")&amp;IF(AND('orig data'!Y28&gt;0,'orig data'!Y28&lt;=5),"p"," ")</f>
        <v>  </v>
      </c>
      <c r="AA31" s="1" t="str">
        <f>IF(AND('orig data'!J28&gt;0,'orig data'!J28&lt;=5),"c"," ")&amp;IF(AND('orig data'!Z28&gt;0,'orig data'!Z28&lt;=5),"p"," ")</f>
        <v>  </v>
      </c>
      <c r="AB31" s="1" t="str">
        <f>IF(AND('orig data'!K28&gt;0,'orig data'!K28&lt;=5),"c"," ")&amp;IF(AND('orig data'!AA28&gt;0,'orig data'!AA28&lt;=5),"p"," ")</f>
        <v>  </v>
      </c>
      <c r="AC31" s="1" t="str">
        <f>IF(AND('orig data'!L28&gt;0,'orig data'!L28&lt;=5),"c"," ")&amp;IF(AND('orig data'!AB28&gt;0,'orig data'!AB28&lt;=5),"p"," ")</f>
        <v>  </v>
      </c>
      <c r="AD31" s="1" t="str">
        <f>IF(AND('orig data'!M28&gt;0,'orig data'!M28&lt;=5),"c"," ")&amp;IF(AND('orig data'!AC28&gt;0,'orig data'!AC28&lt;=5),"p"," ")</f>
        <v>  </v>
      </c>
      <c r="AE31" s="1" t="str">
        <f>IF(AND('orig data'!N28&gt;0,'orig data'!N28&lt;=5),"c"," ")&amp;IF(AND('orig data'!AD28&gt;0,'orig data'!AD28&lt;=5),"p"," ")</f>
        <v>  </v>
      </c>
      <c r="AF31" s="1" t="str">
        <f>IF(AND('orig data'!O28&gt;0,'orig data'!O28&lt;=5),"c"," ")&amp;IF(AND('orig data'!AE28&gt;0,'orig data'!AE28&lt;=5),"p"," ")</f>
        <v>  </v>
      </c>
      <c r="AG31" s="1" t="str">
        <f>IF(AND('orig data'!P28&gt;0,'orig data'!P28&lt;=5),"c"," ")&amp;IF(AND('orig data'!AF28&gt;0,'orig data'!AF28&lt;=5),"p"," ")</f>
        <v>  </v>
      </c>
      <c r="AH31" s="1" t="str">
        <f>IF(AND('orig data'!Q28&gt;0,'orig data'!Q28&lt;=5),"c"," ")&amp;IF(AND('orig data'!AG28&gt;0,'orig data'!AG28&lt;=5),"p"," ")</f>
        <v>  </v>
      </c>
    </row>
    <row r="32" spans="1:34" ht="12.75">
      <c r="A32" t="s">
        <v>143</v>
      </c>
      <c r="B32">
        <f>'orig data'!AH29</f>
        <v>0.0012641294</v>
      </c>
      <c r="C32">
        <f>'orig data'!AI29</f>
        <v>0.0025332062</v>
      </c>
      <c r="D32">
        <f>'orig data'!AJ29</f>
        <v>0.0025910073</v>
      </c>
      <c r="E32">
        <f>'orig data'!AK29</f>
        <v>0.0022345877</v>
      </c>
      <c r="F32">
        <f>'orig data'!AL29</f>
        <v>0.0028603225</v>
      </c>
      <c r="G32">
        <f>'orig data'!AM29</f>
        <v>0.002490211</v>
      </c>
      <c r="H32">
        <f>'orig data'!AN29</f>
        <v>0.0024653664</v>
      </c>
      <c r="I32">
        <f>'orig data'!AO29</f>
        <v>0.0019222642</v>
      </c>
      <c r="J32">
        <f>'orig data'!AP29</f>
        <v>0.0026481331</v>
      </c>
      <c r="K32">
        <f>'orig data'!AQ29</f>
        <v>0.0016435424</v>
      </c>
      <c r="L32">
        <f>'orig data'!AR29</f>
        <v>0.0021331338</v>
      </c>
      <c r="M32">
        <f>'orig data'!AS29</f>
        <v>0.0017823025</v>
      </c>
      <c r="N32">
        <f>'orig data'!AT29</f>
        <v>0.0014596522</v>
      </c>
      <c r="O32">
        <f>'orig data'!AU29</f>
        <v>0.0020748266</v>
      </c>
      <c r="P32">
        <f>'orig data'!AV29</f>
        <v>0.002270727</v>
      </c>
      <c r="Q32">
        <f>'orig data'!AW29</f>
        <v>0.0015985186</v>
      </c>
      <c r="R32" s="8"/>
      <c r="S32" s="1" t="str">
        <f>IF(AND('orig data'!B29&gt;0,'orig data'!B29&lt;=5),"c"," ")&amp;IF(AND('orig data'!R29&gt;0,'orig data'!R29&lt;=5),"p"," ")</f>
        <v>  </v>
      </c>
      <c r="T32" s="1" t="str">
        <f>IF(AND('orig data'!C29&gt;0,'orig data'!C29&lt;=5),"c"," ")&amp;IF(AND('orig data'!S29&gt;0,'orig data'!S29&lt;=5),"p"," ")</f>
        <v>  </v>
      </c>
      <c r="U32" s="1" t="str">
        <f>IF(AND('orig data'!D29&gt;0,'orig data'!D29&lt;=5),"c"," ")&amp;IF(AND('orig data'!T29&gt;0,'orig data'!T29&lt;=5),"p"," ")</f>
        <v>  </v>
      </c>
      <c r="V32" s="1" t="str">
        <f>IF(AND('orig data'!E29&gt;0,'orig data'!E29&lt;=5),"c"," ")&amp;IF(AND('orig data'!U29&gt;0,'orig data'!U29&lt;=5),"p"," ")</f>
        <v>  </v>
      </c>
      <c r="W32" s="1" t="str">
        <f>IF(AND('orig data'!F29&gt;0,'orig data'!F29&lt;=5),"c"," ")&amp;IF(AND('orig data'!V29&gt;0,'orig data'!V29&lt;=5),"p"," ")</f>
        <v>  </v>
      </c>
      <c r="X32" s="1" t="str">
        <f>IF(AND('orig data'!G29&gt;0,'orig data'!G29&lt;=5),"c"," ")&amp;IF(AND('orig data'!W29&gt;0,'orig data'!W29&lt;=5),"p"," ")</f>
        <v>  </v>
      </c>
      <c r="Y32" s="1" t="str">
        <f>IF(AND('orig data'!H29&gt;0,'orig data'!H29&lt;=5),"c"," ")&amp;IF(AND('orig data'!X29&gt;0,'orig data'!X29&lt;=5),"p"," ")</f>
        <v>  </v>
      </c>
      <c r="Z32" s="1" t="str">
        <f>IF(AND('orig data'!I29&gt;0,'orig data'!I29&lt;=5),"c"," ")&amp;IF(AND('orig data'!Y29&gt;0,'orig data'!Y29&lt;=5),"p"," ")</f>
        <v>  </v>
      </c>
      <c r="AA32" s="1" t="str">
        <f>IF(AND('orig data'!J29&gt;0,'orig data'!J29&lt;=5),"c"," ")&amp;IF(AND('orig data'!Z29&gt;0,'orig data'!Z29&lt;=5),"p"," ")</f>
        <v>  </v>
      </c>
      <c r="AB32" s="1" t="str">
        <f>IF(AND('orig data'!K29&gt;0,'orig data'!K29&lt;=5),"c"," ")&amp;IF(AND('orig data'!AA29&gt;0,'orig data'!AA29&lt;=5),"p"," ")</f>
        <v>  </v>
      </c>
      <c r="AC32" s="1" t="str">
        <f>IF(AND('orig data'!L29&gt;0,'orig data'!L29&lt;=5),"c"," ")&amp;IF(AND('orig data'!AB29&gt;0,'orig data'!AB29&lt;=5),"p"," ")</f>
        <v>  </v>
      </c>
      <c r="AD32" s="1" t="str">
        <f>IF(AND('orig data'!M29&gt;0,'orig data'!M29&lt;=5),"c"," ")&amp;IF(AND('orig data'!AC29&gt;0,'orig data'!AC29&lt;=5),"p"," ")</f>
        <v>  </v>
      </c>
      <c r="AE32" s="1" t="str">
        <f>IF(AND('orig data'!N29&gt;0,'orig data'!N29&lt;=5),"c"," ")&amp;IF(AND('orig data'!AD29&gt;0,'orig data'!AD29&lt;=5),"p"," ")</f>
        <v>  </v>
      </c>
      <c r="AF32" s="1" t="str">
        <f>IF(AND('orig data'!O29&gt;0,'orig data'!O29&lt;=5),"c"," ")&amp;IF(AND('orig data'!AE29&gt;0,'orig data'!AE29&lt;=5),"p"," ")</f>
        <v>  </v>
      </c>
      <c r="AG32" s="1" t="str">
        <f>IF(AND('orig data'!P29&gt;0,'orig data'!P29&lt;=5),"c"," ")&amp;IF(AND('orig data'!AF29&gt;0,'orig data'!AF29&lt;=5),"p"," ")</f>
        <v>  </v>
      </c>
      <c r="AH32" s="1" t="str">
        <f>IF(AND('orig data'!Q29&gt;0,'orig data'!Q29&lt;=5),"c"," ")&amp;IF(AND('orig data'!AG29&gt;0,'orig data'!AG29&lt;=5),"p"," ")</f>
        <v>  </v>
      </c>
    </row>
    <row r="33" spans="1:34" ht="12.75">
      <c r="A33" t="s">
        <v>144</v>
      </c>
      <c r="B33">
        <f>'orig data'!AH30</f>
        <v>0.0012094964</v>
      </c>
      <c r="C33">
        <f>'orig data'!AI30</f>
        <v>0.0017198198</v>
      </c>
      <c r="D33">
        <f>'orig data'!AJ30</f>
        <v>0.0046958663</v>
      </c>
      <c r="E33">
        <f>'orig data'!AK30</f>
        <v>0.0011824454</v>
      </c>
      <c r="F33">
        <f>'orig data'!AL30</f>
        <v>0.0016681973</v>
      </c>
      <c r="G33">
        <f>'orig data'!AM30</f>
        <v>0.001702351</v>
      </c>
      <c r="H33">
        <f>'orig data'!AN30</f>
        <v>0.0015198026</v>
      </c>
      <c r="I33">
        <f>'orig data'!AO30</f>
        <v>0.0012261434</v>
      </c>
      <c r="J33">
        <f>'orig data'!AP30</f>
        <v>0.00163618</v>
      </c>
      <c r="K33">
        <f>'orig data'!AQ30</f>
        <v>0.0011914831</v>
      </c>
      <c r="L33">
        <f>'orig data'!AR30</f>
        <v>0.0012649014</v>
      </c>
      <c r="M33">
        <f>'orig data'!AS30</f>
        <v>0.0017319755</v>
      </c>
      <c r="N33">
        <f>'orig data'!AT30</f>
        <v>0.0010881419</v>
      </c>
      <c r="O33">
        <f>'orig data'!AU30</f>
        <v>0.0011249036</v>
      </c>
      <c r="P33">
        <f>'orig data'!AV30</f>
        <v>0.0022656933</v>
      </c>
      <c r="Q33">
        <f>'orig data'!AW30</f>
        <v>0.0011745785</v>
      </c>
      <c r="R33" s="8"/>
      <c r="S33" s="1" t="str">
        <f>IF(AND('orig data'!B30&gt;0,'orig data'!B30&lt;=5),"c"," ")&amp;IF(AND('orig data'!R30&gt;0,'orig data'!R30&lt;=5),"p"," ")</f>
        <v>  </v>
      </c>
      <c r="T33" s="1" t="str">
        <f>IF(AND('orig data'!C30&gt;0,'orig data'!C30&lt;=5),"c"," ")&amp;IF(AND('orig data'!S30&gt;0,'orig data'!S30&lt;=5),"p"," ")</f>
        <v>  </v>
      </c>
      <c r="U33" s="1" t="str">
        <f>IF(AND('orig data'!D30&gt;0,'orig data'!D30&lt;=5),"c"," ")&amp;IF(AND('orig data'!T30&gt;0,'orig data'!T30&lt;=5),"p"," ")</f>
        <v>  </v>
      </c>
      <c r="V33" s="1" t="str">
        <f>IF(AND('orig data'!E30&gt;0,'orig data'!E30&lt;=5),"c"," ")&amp;IF(AND('orig data'!U30&gt;0,'orig data'!U30&lt;=5),"p"," ")</f>
        <v>  </v>
      </c>
      <c r="W33" s="1" t="str">
        <f>IF(AND('orig data'!F30&gt;0,'orig data'!F30&lt;=5),"c"," ")&amp;IF(AND('orig data'!V30&gt;0,'orig data'!V30&lt;=5),"p"," ")</f>
        <v>  </v>
      </c>
      <c r="X33" s="1" t="str">
        <f>IF(AND('orig data'!G30&gt;0,'orig data'!G30&lt;=5),"c"," ")&amp;IF(AND('orig data'!W30&gt;0,'orig data'!W30&lt;=5),"p"," ")</f>
        <v>  </v>
      </c>
      <c r="Y33" s="1" t="str">
        <f>IF(AND('orig data'!H30&gt;0,'orig data'!H30&lt;=5),"c"," ")&amp;IF(AND('orig data'!X30&gt;0,'orig data'!X30&lt;=5),"p"," ")</f>
        <v>  </v>
      </c>
      <c r="Z33" s="1" t="str">
        <f>IF(AND('orig data'!I30&gt;0,'orig data'!I30&lt;=5),"c"," ")&amp;IF(AND('orig data'!Y30&gt;0,'orig data'!Y30&lt;=5),"p"," ")</f>
        <v>  </v>
      </c>
      <c r="AA33" s="1" t="str">
        <f>IF(AND('orig data'!J30&gt;0,'orig data'!J30&lt;=5),"c"," ")&amp;IF(AND('orig data'!Z30&gt;0,'orig data'!Z30&lt;=5),"p"," ")</f>
        <v>  </v>
      </c>
      <c r="AB33" s="1" t="str">
        <f>IF(AND('orig data'!K30&gt;0,'orig data'!K30&lt;=5),"c"," ")&amp;IF(AND('orig data'!AA30&gt;0,'orig data'!AA30&lt;=5),"p"," ")</f>
        <v>  </v>
      </c>
      <c r="AC33" s="1" t="str">
        <f>IF(AND('orig data'!L30&gt;0,'orig data'!L30&lt;=5),"c"," ")&amp;IF(AND('orig data'!AB30&gt;0,'orig data'!AB30&lt;=5),"p"," ")</f>
        <v>  </v>
      </c>
      <c r="AD33" s="1" t="str">
        <f>IF(AND('orig data'!M30&gt;0,'orig data'!M30&lt;=5),"c"," ")&amp;IF(AND('orig data'!AC30&gt;0,'orig data'!AC30&lt;=5),"p"," ")</f>
        <v>  </v>
      </c>
      <c r="AE33" s="1" t="str">
        <f>IF(AND('orig data'!N30&gt;0,'orig data'!N30&lt;=5),"c"," ")&amp;IF(AND('orig data'!AD30&gt;0,'orig data'!AD30&lt;=5),"p"," ")</f>
        <v>  </v>
      </c>
      <c r="AF33" s="1" t="str">
        <f>IF(AND('orig data'!O30&gt;0,'orig data'!O30&lt;=5),"c"," ")&amp;IF(AND('orig data'!AE30&gt;0,'orig data'!AE30&lt;=5),"p"," ")</f>
        <v>  </v>
      </c>
      <c r="AG33" s="1" t="str">
        <f>IF(AND('orig data'!P30&gt;0,'orig data'!P30&lt;=5),"c"," ")&amp;IF(AND('orig data'!AF30&gt;0,'orig data'!AF30&lt;=5),"p"," ")</f>
        <v>  </v>
      </c>
      <c r="AH33" s="1" t="str">
        <f>IF(AND('orig data'!Q30&gt;0,'orig data'!Q30&lt;=5),"c"," ")&amp;IF(AND('orig data'!AG30&gt;0,'orig data'!AG30&lt;=5),"p"," ")</f>
        <v>  </v>
      </c>
    </row>
    <row r="34" spans="1:34" ht="12.75">
      <c r="A34" t="s">
        <v>145</v>
      </c>
      <c r="B34">
        <f>'orig data'!AH31</f>
        <v>0.0011826013</v>
      </c>
      <c r="C34">
        <f>'orig data'!AI31</f>
        <v>0.0018421958</v>
      </c>
      <c r="D34">
        <f>'orig data'!AJ31</f>
        <v>0.0017737059</v>
      </c>
      <c r="E34">
        <f>'orig data'!AK31</f>
        <v>0.0014897258</v>
      </c>
      <c r="F34">
        <f>'orig data'!AL31</f>
        <v>0.0028565174</v>
      </c>
      <c r="G34">
        <f>'orig data'!AM31</f>
        <v>0.0024252508</v>
      </c>
      <c r="H34">
        <f>'orig data'!AN31</f>
        <v>0.0015997983</v>
      </c>
      <c r="I34">
        <f>'orig data'!AO31</f>
        <v>0.001227815</v>
      </c>
      <c r="J34">
        <f>'orig data'!AP31</f>
        <v>0.0018321745</v>
      </c>
      <c r="K34">
        <f>'orig data'!AQ31</f>
        <v>0.0009384788</v>
      </c>
      <c r="L34">
        <f>'orig data'!AR31</f>
        <v>0.0008304529</v>
      </c>
      <c r="M34">
        <f>'orig data'!AS31</f>
        <v>0.0011126285</v>
      </c>
      <c r="N34">
        <f>'orig data'!AT31</f>
        <v>0.0016996205</v>
      </c>
      <c r="O34">
        <f>'orig data'!AU31</f>
        <v>0.0011685763</v>
      </c>
      <c r="P34">
        <f>'orig data'!AV31</f>
        <v>0.0027037725</v>
      </c>
      <c r="Q34">
        <f>'orig data'!AW31</f>
        <v>0.0013770106</v>
      </c>
      <c r="R34" s="8"/>
      <c r="S34" s="1" t="str">
        <f>IF(AND('orig data'!B31&gt;0,'orig data'!B31&lt;=5),"c"," ")&amp;IF(AND('orig data'!R31&gt;0,'orig data'!R31&lt;=5),"p"," ")</f>
        <v>  </v>
      </c>
      <c r="T34" s="1" t="str">
        <f>IF(AND('orig data'!C31&gt;0,'orig data'!C31&lt;=5),"c"," ")&amp;IF(AND('orig data'!S31&gt;0,'orig data'!S31&lt;=5),"p"," ")</f>
        <v>  </v>
      </c>
      <c r="U34" s="1" t="str">
        <f>IF(AND('orig data'!D31&gt;0,'orig data'!D31&lt;=5),"c"," ")&amp;IF(AND('orig data'!T31&gt;0,'orig data'!T31&lt;=5),"p"," ")</f>
        <v>  </v>
      </c>
      <c r="V34" s="1" t="str">
        <f>IF(AND('orig data'!E31&gt;0,'orig data'!E31&lt;=5),"c"," ")&amp;IF(AND('orig data'!U31&gt;0,'orig data'!U31&lt;=5),"p"," ")</f>
        <v>  </v>
      </c>
      <c r="W34" s="1" t="str">
        <f>IF(AND('orig data'!F31&gt;0,'orig data'!F31&lt;=5),"c"," ")&amp;IF(AND('orig data'!V31&gt;0,'orig data'!V31&lt;=5),"p"," ")</f>
        <v>  </v>
      </c>
      <c r="X34" s="1" t="str">
        <f>IF(AND('orig data'!G31&gt;0,'orig data'!G31&lt;=5),"c"," ")&amp;IF(AND('orig data'!W31&gt;0,'orig data'!W31&lt;=5),"p"," ")</f>
        <v>  </v>
      </c>
      <c r="Y34" s="1" t="str">
        <f>IF(AND('orig data'!H31&gt;0,'orig data'!H31&lt;=5),"c"," ")&amp;IF(AND('orig data'!X31&gt;0,'orig data'!X31&lt;=5),"p"," ")</f>
        <v>  </v>
      </c>
      <c r="Z34" s="1" t="str">
        <f>IF(AND('orig data'!I31&gt;0,'orig data'!I31&lt;=5),"c"," ")&amp;IF(AND('orig data'!Y31&gt;0,'orig data'!Y31&lt;=5),"p"," ")</f>
        <v>  </v>
      </c>
      <c r="AA34" s="1" t="str">
        <f>IF(AND('orig data'!J31&gt;0,'orig data'!J31&lt;=5),"c"," ")&amp;IF(AND('orig data'!Z31&gt;0,'orig data'!Z31&lt;=5),"p"," ")</f>
        <v>  </v>
      </c>
      <c r="AB34" s="1" t="str">
        <f>IF(AND('orig data'!K31&gt;0,'orig data'!K31&lt;=5),"c"," ")&amp;IF(AND('orig data'!AA31&gt;0,'orig data'!AA31&lt;=5),"p"," ")</f>
        <v>  </v>
      </c>
      <c r="AC34" s="1" t="str">
        <f>IF(AND('orig data'!L31&gt;0,'orig data'!L31&lt;=5),"c"," ")&amp;IF(AND('orig data'!AB31&gt;0,'orig data'!AB31&lt;=5),"p"," ")</f>
        <v>  </v>
      </c>
      <c r="AD34" s="1" t="str">
        <f>IF(AND('orig data'!M31&gt;0,'orig data'!M31&lt;=5),"c"," ")&amp;IF(AND('orig data'!AC31&gt;0,'orig data'!AC31&lt;=5),"p"," ")</f>
        <v>  </v>
      </c>
      <c r="AE34" s="1" t="str">
        <f>IF(AND('orig data'!N31&gt;0,'orig data'!N31&lt;=5),"c"," ")&amp;IF(AND('orig data'!AD31&gt;0,'orig data'!AD31&lt;=5),"p"," ")</f>
        <v>  </v>
      </c>
      <c r="AF34" s="1" t="str">
        <f>IF(AND('orig data'!O31&gt;0,'orig data'!O31&lt;=5),"c"," ")&amp;IF(AND('orig data'!AE31&gt;0,'orig data'!AE31&lt;=5),"p"," ")</f>
        <v>  </v>
      </c>
      <c r="AG34" s="1" t="str">
        <f>IF(AND('orig data'!P31&gt;0,'orig data'!P31&lt;=5),"c"," ")&amp;IF(AND('orig data'!AF31&gt;0,'orig data'!AF31&lt;=5),"p"," ")</f>
        <v>  </v>
      </c>
      <c r="AH34" s="1" t="str">
        <f>IF(AND('orig data'!Q31&gt;0,'orig data'!Q31&lt;=5),"c"," ")&amp;IF(AND('orig data'!AG31&gt;0,'orig data'!AG31&lt;=5),"p"," ")</f>
        <v>  </v>
      </c>
    </row>
    <row r="35" spans="1:34" ht="12.75">
      <c r="A35" t="s">
        <v>146</v>
      </c>
      <c r="B35">
        <f>'orig data'!AH32</f>
        <v>0.0018362725</v>
      </c>
      <c r="C35">
        <f>'orig data'!AI32</f>
        <v>0.0022277601</v>
      </c>
      <c r="D35">
        <f>'orig data'!AJ32</f>
        <v>0.0028583872</v>
      </c>
      <c r="E35">
        <f>'orig data'!AK32</f>
        <v>0.0023549184</v>
      </c>
      <c r="F35">
        <f>'orig data'!AL32</f>
        <v>0.002757354</v>
      </c>
      <c r="G35">
        <f>'orig data'!AM32</f>
        <v>0.0029919793</v>
      </c>
      <c r="H35">
        <f>'orig data'!AN32</f>
        <v>0.002435015</v>
      </c>
      <c r="I35">
        <f>'orig data'!AO32</f>
        <v>0.0019096816</v>
      </c>
      <c r="J35">
        <f>'orig data'!AP32</f>
        <v>0.0028448024</v>
      </c>
      <c r="K35">
        <f>'orig data'!AQ32</f>
        <v>0.0021974825</v>
      </c>
      <c r="L35">
        <f>'orig data'!AR32</f>
        <v>0.0024491361</v>
      </c>
      <c r="M35">
        <f>'orig data'!AS32</f>
        <v>0.0027663757</v>
      </c>
      <c r="N35">
        <f>'orig data'!AT32</f>
        <v>0.0025747756</v>
      </c>
      <c r="O35">
        <f>'orig data'!AU32</f>
        <v>0.0028098034</v>
      </c>
      <c r="P35">
        <f>'orig data'!AV32</f>
        <v>0.0063556482</v>
      </c>
      <c r="Q35">
        <f>'orig data'!AW32</f>
        <v>0.007167744</v>
      </c>
      <c r="R35" s="8"/>
      <c r="S35" s="1" t="str">
        <f>IF(AND('orig data'!B32&gt;0,'orig data'!B32&lt;=5),"c"," ")&amp;IF(AND('orig data'!R32&gt;0,'orig data'!R32&lt;=5),"p"," ")</f>
        <v>  </v>
      </c>
      <c r="T35" s="1" t="str">
        <f>IF(AND('orig data'!C32&gt;0,'orig data'!C32&lt;=5),"c"," ")&amp;IF(AND('orig data'!S32&gt;0,'orig data'!S32&lt;=5),"p"," ")</f>
        <v>  </v>
      </c>
      <c r="U35" s="1" t="str">
        <f>IF(AND('orig data'!D32&gt;0,'orig data'!D32&lt;=5),"c"," ")&amp;IF(AND('orig data'!T32&gt;0,'orig data'!T32&lt;=5),"p"," ")</f>
        <v>  </v>
      </c>
      <c r="V35" s="1" t="str">
        <f>IF(AND('orig data'!E32&gt;0,'orig data'!E32&lt;=5),"c"," ")&amp;IF(AND('orig data'!U32&gt;0,'orig data'!U32&lt;=5),"p"," ")</f>
        <v>  </v>
      </c>
      <c r="W35" s="1" t="str">
        <f>IF(AND('orig data'!F32&gt;0,'orig data'!F32&lt;=5),"c"," ")&amp;IF(AND('orig data'!V32&gt;0,'orig data'!V32&lt;=5),"p"," ")</f>
        <v>  </v>
      </c>
      <c r="X35" s="1" t="str">
        <f>IF(AND('orig data'!G32&gt;0,'orig data'!G32&lt;=5),"c"," ")&amp;IF(AND('orig data'!W32&gt;0,'orig data'!W32&lt;=5),"p"," ")</f>
        <v>  </v>
      </c>
      <c r="Y35" s="1" t="str">
        <f>IF(AND('orig data'!H32&gt;0,'orig data'!H32&lt;=5),"c"," ")&amp;IF(AND('orig data'!X32&gt;0,'orig data'!X32&lt;=5),"p"," ")</f>
        <v>  </v>
      </c>
      <c r="Z35" s="1" t="str">
        <f>IF(AND('orig data'!I32&gt;0,'orig data'!I32&lt;=5),"c"," ")&amp;IF(AND('orig data'!Y32&gt;0,'orig data'!Y32&lt;=5),"p"," ")</f>
        <v>  </v>
      </c>
      <c r="AA35" s="1" t="str">
        <f>IF(AND('orig data'!J32&gt;0,'orig data'!J32&lt;=5),"c"," ")&amp;IF(AND('orig data'!Z32&gt;0,'orig data'!Z32&lt;=5),"p"," ")</f>
        <v>  </v>
      </c>
      <c r="AB35" s="1" t="str">
        <f>IF(AND('orig data'!K32&gt;0,'orig data'!K32&lt;=5),"c"," ")&amp;IF(AND('orig data'!AA32&gt;0,'orig data'!AA32&lt;=5),"p"," ")</f>
        <v>  </v>
      </c>
      <c r="AC35" s="1" t="str">
        <f>IF(AND('orig data'!L32&gt;0,'orig data'!L32&lt;=5),"c"," ")&amp;IF(AND('orig data'!AB32&gt;0,'orig data'!AB32&lt;=5),"p"," ")</f>
        <v>  </v>
      </c>
      <c r="AD35" s="1" t="str">
        <f>IF(AND('orig data'!M32&gt;0,'orig data'!M32&lt;=5),"c"," ")&amp;IF(AND('orig data'!AC32&gt;0,'orig data'!AC32&lt;=5),"p"," ")</f>
        <v>  </v>
      </c>
      <c r="AE35" s="1" t="str">
        <f>IF(AND('orig data'!N32&gt;0,'orig data'!N32&lt;=5),"c"," ")&amp;IF(AND('orig data'!AD32&gt;0,'orig data'!AD32&lt;=5),"p"," ")</f>
        <v>  </v>
      </c>
      <c r="AF35" s="1" t="str">
        <f>IF(AND('orig data'!O32&gt;0,'orig data'!O32&lt;=5),"c"," ")&amp;IF(AND('orig data'!AE32&gt;0,'orig data'!AE32&lt;=5),"p"," ")</f>
        <v>  </v>
      </c>
      <c r="AG35" s="1" t="str">
        <f>IF(AND('orig data'!P32&gt;0,'orig data'!P32&lt;=5),"c"," ")&amp;IF(AND('orig data'!AF32&gt;0,'orig data'!AF32&lt;=5),"p"," ")</f>
        <v>  </v>
      </c>
      <c r="AH35" s="1" t="str">
        <f>IF(AND('orig data'!Q32&gt;0,'orig data'!Q32&lt;=5),"c"," ")&amp;IF(AND('orig data'!AG32&gt;0,'orig data'!AG32&lt;=5),"p"," ")</f>
        <v>  </v>
      </c>
    </row>
    <row r="36" spans="1:34" ht="12.75">
      <c r="A36" t="s">
        <v>147</v>
      </c>
      <c r="B36">
        <f>'orig data'!AH33</f>
        <v>0.0014575684</v>
      </c>
      <c r="C36">
        <f>'orig data'!AI33</f>
        <v>0.0025839849</v>
      </c>
      <c r="D36">
        <f>'orig data'!AJ33</f>
        <v>0.0030924095</v>
      </c>
      <c r="E36">
        <f>'orig data'!AK33</f>
        <v>0.0022715154</v>
      </c>
      <c r="F36">
        <f>'orig data'!AL33</f>
        <v>0.0036940521</v>
      </c>
      <c r="G36">
        <f>'orig data'!AM33</f>
        <v>0.0030691431</v>
      </c>
      <c r="H36">
        <f>'orig data'!AN33</f>
        <v>0.0027175898</v>
      </c>
      <c r="I36">
        <f>'orig data'!AO33</f>
        <v>0.00287187</v>
      </c>
      <c r="J36">
        <f>'orig data'!AP33</f>
        <v>0.0038627558</v>
      </c>
      <c r="K36">
        <f>'orig data'!AQ33</f>
        <v>0.0024056082</v>
      </c>
      <c r="L36">
        <f>'orig data'!AR33</f>
        <v>0.0024973479</v>
      </c>
      <c r="M36">
        <f>'orig data'!AS33</f>
        <v>0.0024993367</v>
      </c>
      <c r="N36">
        <f>'orig data'!AT33</f>
        <v>0.0020265818</v>
      </c>
      <c r="O36">
        <f>'orig data'!AU33</f>
        <v>0.002107151</v>
      </c>
      <c r="P36">
        <f>'orig data'!AV33</f>
        <v>0.0030669741</v>
      </c>
      <c r="Q36">
        <f>'orig data'!AW33</f>
        <v>0.003504495</v>
      </c>
      <c r="R36" s="8"/>
      <c r="S36" s="1" t="str">
        <f>IF(AND('orig data'!B33&gt;0,'orig data'!B33&lt;=5),"c"," ")&amp;IF(AND('orig data'!R33&gt;0,'orig data'!R33&lt;=5),"p"," ")</f>
        <v>  </v>
      </c>
      <c r="T36" s="1" t="str">
        <f>IF(AND('orig data'!C33&gt;0,'orig data'!C33&lt;=5),"c"," ")&amp;IF(AND('orig data'!S33&gt;0,'orig data'!S33&lt;=5),"p"," ")</f>
        <v>  </v>
      </c>
      <c r="U36" s="1" t="str">
        <f>IF(AND('orig data'!D33&gt;0,'orig data'!D33&lt;=5),"c"," ")&amp;IF(AND('orig data'!T33&gt;0,'orig data'!T33&lt;=5),"p"," ")</f>
        <v>  </v>
      </c>
      <c r="V36" s="1" t="str">
        <f>IF(AND('orig data'!E33&gt;0,'orig data'!E33&lt;=5),"c"," ")&amp;IF(AND('orig data'!U33&gt;0,'orig data'!U33&lt;=5),"p"," ")</f>
        <v>  </v>
      </c>
      <c r="W36" s="1" t="str">
        <f>IF(AND('orig data'!F33&gt;0,'orig data'!F33&lt;=5),"c"," ")&amp;IF(AND('orig data'!V33&gt;0,'orig data'!V33&lt;=5),"p"," ")</f>
        <v>  </v>
      </c>
      <c r="X36" s="1" t="str">
        <f>IF(AND('orig data'!G33&gt;0,'orig data'!G33&lt;=5),"c"," ")&amp;IF(AND('orig data'!W33&gt;0,'orig data'!W33&lt;=5),"p"," ")</f>
        <v>  </v>
      </c>
      <c r="Y36" s="1" t="str">
        <f>IF(AND('orig data'!H33&gt;0,'orig data'!H33&lt;=5),"c"," ")&amp;IF(AND('orig data'!X33&gt;0,'orig data'!X33&lt;=5),"p"," ")</f>
        <v>  </v>
      </c>
      <c r="Z36" s="1" t="str">
        <f>IF(AND('orig data'!I33&gt;0,'orig data'!I33&lt;=5),"c"," ")&amp;IF(AND('orig data'!Y33&gt;0,'orig data'!Y33&lt;=5),"p"," ")</f>
        <v>  </v>
      </c>
      <c r="AA36" s="1" t="str">
        <f>IF(AND('orig data'!J33&gt;0,'orig data'!J33&lt;=5),"c"," ")&amp;IF(AND('orig data'!Z33&gt;0,'orig data'!Z33&lt;=5),"p"," ")</f>
        <v>  </v>
      </c>
      <c r="AB36" s="1" t="str">
        <f>IF(AND('orig data'!K33&gt;0,'orig data'!K33&lt;=5),"c"," ")&amp;IF(AND('orig data'!AA33&gt;0,'orig data'!AA33&lt;=5),"p"," ")</f>
        <v>  </v>
      </c>
      <c r="AC36" s="1" t="str">
        <f>IF(AND('orig data'!L33&gt;0,'orig data'!L33&lt;=5),"c"," ")&amp;IF(AND('orig data'!AB33&gt;0,'orig data'!AB33&lt;=5),"p"," ")</f>
        <v>  </v>
      </c>
      <c r="AD36" s="1" t="str">
        <f>IF(AND('orig data'!M33&gt;0,'orig data'!M33&lt;=5),"c"," ")&amp;IF(AND('orig data'!AC33&gt;0,'orig data'!AC33&lt;=5),"p"," ")</f>
        <v>  </v>
      </c>
      <c r="AE36" s="1" t="str">
        <f>IF(AND('orig data'!N33&gt;0,'orig data'!N33&lt;=5),"c"," ")&amp;IF(AND('orig data'!AD33&gt;0,'orig data'!AD33&lt;=5),"p"," ")</f>
        <v>  </v>
      </c>
      <c r="AF36" s="1" t="str">
        <f>IF(AND('orig data'!O33&gt;0,'orig data'!O33&lt;=5),"c"," ")&amp;IF(AND('orig data'!AE33&gt;0,'orig data'!AE33&lt;=5),"p"," ")</f>
        <v>  </v>
      </c>
      <c r="AG36" s="1" t="str">
        <f>IF(AND('orig data'!P33&gt;0,'orig data'!P33&lt;=5),"c"," ")&amp;IF(AND('orig data'!AF33&gt;0,'orig data'!AF33&lt;=5),"p"," ")</f>
        <v>  </v>
      </c>
      <c r="AH36" s="1" t="str">
        <f>IF(AND('orig data'!Q33&gt;0,'orig data'!Q33&lt;=5),"c"," ")&amp;IF(AND('orig data'!AG33&gt;0,'orig data'!AG33&lt;=5),"p"," ")</f>
        <v>  </v>
      </c>
    </row>
    <row r="37" spans="1:34" ht="12.75">
      <c r="A37" t="s">
        <v>148</v>
      </c>
      <c r="B37">
        <f>'orig data'!AH34</f>
        <v>0.9631738009</v>
      </c>
      <c r="C37">
        <f>'orig data'!AI34</f>
        <v>0.9587708025</v>
      </c>
      <c r="D37">
        <f>'orig data'!AJ34</f>
        <v>0.9586621363</v>
      </c>
      <c r="E37">
        <f>'orig data'!AK34</f>
        <v>0.9583979777</v>
      </c>
      <c r="F37">
        <f>'orig data'!AL34</f>
        <v>0.9485058665</v>
      </c>
      <c r="G37">
        <f>'orig data'!AM34</f>
        <v>0.9507445048</v>
      </c>
      <c r="H37">
        <f>'orig data'!AN34</f>
        <v>0.944510843</v>
      </c>
      <c r="I37">
        <f>'orig data'!AO34</f>
        <v>0.9339622153</v>
      </c>
      <c r="J37">
        <f>'orig data'!AP34</f>
        <v>0.9398703374</v>
      </c>
      <c r="K37">
        <f>'orig data'!AQ34</f>
        <v>0.9266281945</v>
      </c>
      <c r="L37">
        <f>'orig data'!AR34</f>
        <v>0.9336007477</v>
      </c>
      <c r="M37">
        <f>'orig data'!AS34</f>
        <v>0.9417417854</v>
      </c>
      <c r="N37">
        <f>'orig data'!AT34</f>
        <v>0.9415188448</v>
      </c>
      <c r="O37">
        <f>'orig data'!AU34</f>
        <v>0.9206415473</v>
      </c>
      <c r="P37">
        <f>'orig data'!AV34</f>
        <v>0.9372039132</v>
      </c>
      <c r="Q37">
        <f>'orig data'!AW34</f>
        <v>0.9496448481</v>
      </c>
      <c r="S37" s="1" t="str">
        <f>IF(AND('orig data'!B34&gt;0,'orig data'!B34&lt;=5),"c"," ")&amp;IF(AND('orig data'!R34&gt;0,'orig data'!R34&lt;=5),"p"," ")</f>
        <v>  </v>
      </c>
      <c r="T37" s="1" t="str">
        <f>IF(AND('orig data'!C34&gt;0,'orig data'!C34&lt;=5),"c"," ")&amp;IF(AND('orig data'!S34&gt;0,'orig data'!S34&lt;=5),"p"," ")</f>
        <v>  </v>
      </c>
      <c r="U37" s="1" t="str">
        <f>IF(AND('orig data'!D34&gt;0,'orig data'!D34&lt;=5),"c"," ")&amp;IF(AND('orig data'!T34&gt;0,'orig data'!T34&lt;=5),"p"," ")</f>
        <v>  </v>
      </c>
      <c r="V37" s="1" t="str">
        <f>IF(AND('orig data'!E34&gt;0,'orig data'!E34&lt;=5),"c"," ")&amp;IF(AND('orig data'!U34&gt;0,'orig data'!U34&lt;=5),"p"," ")</f>
        <v>  </v>
      </c>
      <c r="W37" s="1" t="str">
        <f>IF(AND('orig data'!F34&gt;0,'orig data'!F34&lt;=5),"c"," ")&amp;IF(AND('orig data'!V34&gt;0,'orig data'!V34&lt;=5),"p"," ")</f>
        <v>  </v>
      </c>
      <c r="X37" s="1" t="str">
        <f>IF(AND('orig data'!G34&gt;0,'orig data'!G34&lt;=5),"c"," ")&amp;IF(AND('orig data'!W34&gt;0,'orig data'!W34&lt;=5),"p"," ")</f>
        <v>  </v>
      </c>
      <c r="Y37" s="1" t="str">
        <f>IF(AND('orig data'!H34&gt;0,'orig data'!H34&lt;=5),"c"," ")&amp;IF(AND('orig data'!X34&gt;0,'orig data'!X34&lt;=5),"p"," ")</f>
        <v>  </v>
      </c>
      <c r="Z37" s="1" t="str">
        <f>IF(AND('orig data'!I34&gt;0,'orig data'!I34&lt;=5),"c"," ")&amp;IF(AND('orig data'!Y34&gt;0,'orig data'!Y34&lt;=5),"p"," ")</f>
        <v>  </v>
      </c>
      <c r="AA37" s="1" t="str">
        <f>IF(AND('orig data'!J34&gt;0,'orig data'!J34&lt;=5),"c"," ")&amp;IF(AND('orig data'!Z34&gt;0,'orig data'!Z34&lt;=5),"p"," ")</f>
        <v>  </v>
      </c>
      <c r="AB37" s="1" t="str">
        <f>IF(AND('orig data'!K34&gt;0,'orig data'!K34&lt;=5),"c"," ")&amp;IF(AND('orig data'!AA34&gt;0,'orig data'!AA34&lt;=5),"p"," ")</f>
        <v>  </v>
      </c>
      <c r="AC37" s="1" t="str">
        <f>IF(AND('orig data'!L34&gt;0,'orig data'!L34&lt;=5),"c"," ")&amp;IF(AND('orig data'!AB34&gt;0,'orig data'!AB34&lt;=5),"p"," ")</f>
        <v>  </v>
      </c>
      <c r="AD37" s="1" t="str">
        <f>IF(AND('orig data'!M34&gt;0,'orig data'!M34&lt;=5),"c"," ")&amp;IF(AND('orig data'!AC34&gt;0,'orig data'!AC34&lt;=5),"p"," ")</f>
        <v>  </v>
      </c>
      <c r="AE37" s="1" t="str">
        <f>IF(AND('orig data'!N34&gt;0,'orig data'!N34&lt;=5),"c"," ")&amp;IF(AND('orig data'!AD34&gt;0,'orig data'!AD34&lt;=5),"p"," ")</f>
        <v>  </v>
      </c>
      <c r="AF37" s="1" t="str">
        <f>IF(AND('orig data'!O34&gt;0,'orig data'!O34&lt;=5),"c"," ")&amp;IF(AND('orig data'!AE34&gt;0,'orig data'!AE34&lt;=5),"p"," ")</f>
        <v>  </v>
      </c>
      <c r="AG37" s="1" t="str">
        <f>IF(AND('orig data'!P34&gt;0,'orig data'!P34&lt;=5),"c"," ")&amp;IF(AND('orig data'!AF34&gt;0,'orig data'!AF34&lt;=5),"p"," ")</f>
        <v>  </v>
      </c>
      <c r="AH37" s="1" t="str">
        <f>IF(AND('orig data'!Q34&gt;0,'orig data'!Q34&lt;=5),"c"," ")&amp;IF(AND('orig data'!AG34&gt;0,'orig data'!AG34&lt;=5),"p"," ")</f>
        <v>  </v>
      </c>
    </row>
    <row r="38" spans="1:34" ht="12.75">
      <c r="A38" t="s">
        <v>149</v>
      </c>
      <c r="B38">
        <f>'orig data'!AH35</f>
        <v>0.8953550062</v>
      </c>
      <c r="C38">
        <f>'orig data'!AI35</f>
        <v>0.910316688</v>
      </c>
      <c r="D38">
        <f>'orig data'!AJ35</f>
        <v>0.921871781</v>
      </c>
      <c r="E38">
        <f>'orig data'!AK35</f>
        <v>0.885814742</v>
      </c>
      <c r="F38">
        <f>'orig data'!AL35</f>
        <v>0.8583138098</v>
      </c>
      <c r="G38">
        <f>'orig data'!AM35</f>
        <v>0.8343871851</v>
      </c>
      <c r="H38">
        <f>'orig data'!AN35</f>
        <v>0.8308563639</v>
      </c>
      <c r="I38">
        <f>'orig data'!AO35</f>
        <v>0.8213493476</v>
      </c>
      <c r="J38">
        <f>'orig data'!AP35</f>
        <v>0.8439225052</v>
      </c>
      <c r="K38">
        <f>'orig data'!AQ35</f>
        <v>0.8393544114</v>
      </c>
      <c r="L38">
        <f>'orig data'!AR35</f>
        <v>0.851118911</v>
      </c>
      <c r="M38">
        <f>'orig data'!AS35</f>
        <v>0.8691814392</v>
      </c>
      <c r="N38">
        <f>'orig data'!AT35</f>
        <v>0.8263801356</v>
      </c>
      <c r="O38">
        <f>'orig data'!AU35</f>
        <v>0.80541723</v>
      </c>
      <c r="P38">
        <f>'orig data'!AV35</f>
        <v>0.8122291662</v>
      </c>
      <c r="Q38">
        <f>'orig data'!AW35</f>
        <v>0.8520128092</v>
      </c>
      <c r="S38" s="1" t="str">
        <f>IF(AND('orig data'!B35&gt;0,'orig data'!B35&lt;=5),"c"," ")&amp;IF(AND('orig data'!R35&gt;0,'orig data'!R35&lt;=5),"p"," ")</f>
        <v>  </v>
      </c>
      <c r="T38" s="1" t="str">
        <f>IF(AND('orig data'!C35&gt;0,'orig data'!C35&lt;=5),"c"," ")&amp;IF(AND('orig data'!S35&gt;0,'orig data'!S35&lt;=5),"p"," ")</f>
        <v>  </v>
      </c>
      <c r="U38" s="1" t="str">
        <f>IF(AND('orig data'!D35&gt;0,'orig data'!D35&lt;=5),"c"," ")&amp;IF(AND('orig data'!T35&gt;0,'orig data'!T35&lt;=5),"p"," ")</f>
        <v>  </v>
      </c>
      <c r="V38" s="1" t="str">
        <f>IF(AND('orig data'!E35&gt;0,'orig data'!E35&lt;=5),"c"," ")&amp;IF(AND('orig data'!U35&gt;0,'orig data'!U35&lt;=5),"p"," ")</f>
        <v>  </v>
      </c>
      <c r="W38" s="1" t="str">
        <f>IF(AND('orig data'!F35&gt;0,'orig data'!F35&lt;=5),"c"," ")&amp;IF(AND('orig data'!V35&gt;0,'orig data'!V35&lt;=5),"p"," ")</f>
        <v>  </v>
      </c>
      <c r="X38" s="1" t="str">
        <f>IF(AND('orig data'!G35&gt;0,'orig data'!G35&lt;=5),"c"," ")&amp;IF(AND('orig data'!W35&gt;0,'orig data'!W35&lt;=5),"p"," ")</f>
        <v>  </v>
      </c>
      <c r="Y38" s="1" t="str">
        <f>IF(AND('orig data'!H35&gt;0,'orig data'!H35&lt;=5),"c"," ")&amp;IF(AND('orig data'!X35&gt;0,'orig data'!X35&lt;=5),"p"," ")</f>
        <v>  </v>
      </c>
      <c r="Z38" s="1" t="str">
        <f>IF(AND('orig data'!I35&gt;0,'orig data'!I35&lt;=5),"c"," ")&amp;IF(AND('orig data'!Y35&gt;0,'orig data'!Y35&lt;=5),"p"," ")</f>
        <v>  </v>
      </c>
      <c r="AA38" s="1" t="str">
        <f>IF(AND('orig data'!J35&gt;0,'orig data'!J35&lt;=5),"c"," ")&amp;IF(AND('orig data'!Z35&gt;0,'orig data'!Z35&lt;=5),"p"," ")</f>
        <v>  </v>
      </c>
      <c r="AB38" s="1" t="str">
        <f>IF(AND('orig data'!K35&gt;0,'orig data'!K35&lt;=5),"c"," ")&amp;IF(AND('orig data'!AA35&gt;0,'orig data'!AA35&lt;=5),"p"," ")</f>
        <v>  </v>
      </c>
      <c r="AC38" s="1" t="str">
        <f>IF(AND('orig data'!L35&gt;0,'orig data'!L35&lt;=5),"c"," ")&amp;IF(AND('orig data'!AB35&gt;0,'orig data'!AB35&lt;=5),"p"," ")</f>
        <v>  </v>
      </c>
      <c r="AD38" s="1" t="str">
        <f>IF(AND('orig data'!M35&gt;0,'orig data'!M35&lt;=5),"c"," ")&amp;IF(AND('orig data'!AC35&gt;0,'orig data'!AC35&lt;=5),"p"," ")</f>
        <v>  </v>
      </c>
      <c r="AE38" s="1" t="str">
        <f>IF(AND('orig data'!N35&gt;0,'orig data'!N35&lt;=5),"c"," ")&amp;IF(AND('orig data'!AD35&gt;0,'orig data'!AD35&lt;=5),"p"," ")</f>
        <v>  </v>
      </c>
      <c r="AF38" s="1" t="str">
        <f>IF(AND('orig data'!O35&gt;0,'orig data'!O35&lt;=5),"c"," ")&amp;IF(AND('orig data'!AE35&gt;0,'orig data'!AE35&lt;=5),"p"," ")</f>
        <v>  </v>
      </c>
      <c r="AG38" s="1" t="str">
        <f>IF(AND('orig data'!P35&gt;0,'orig data'!P35&lt;=5),"c"," ")&amp;IF(AND('orig data'!AF35&gt;0,'orig data'!AF35&lt;=5),"p"," ")</f>
        <v>  </v>
      </c>
      <c r="AH38" s="1" t="str">
        <f>IF(AND('orig data'!Q35&gt;0,'orig data'!Q35&lt;=5),"c"," ")&amp;IF(AND('orig data'!AG35&gt;0,'orig data'!AG35&lt;=5),"p"," ")</f>
        <v>  </v>
      </c>
    </row>
    <row r="39" spans="1:34" ht="12.75">
      <c r="A39" t="s">
        <v>150</v>
      </c>
      <c r="B39">
        <f>'orig data'!AH36</f>
        <v>1.0016138308</v>
      </c>
      <c r="C39">
        <f>'orig data'!AI36</f>
        <v>1.0012205057</v>
      </c>
      <c r="D39">
        <f>'orig data'!AJ36</f>
        <v>0.9981479375</v>
      </c>
      <c r="E39">
        <f>'orig data'!AK36</f>
        <v>0.9906747648</v>
      </c>
      <c r="F39">
        <f>'orig data'!AL36</f>
        <v>0.991441214</v>
      </c>
      <c r="G39">
        <f>'orig data'!AM36</f>
        <v>0.9780922236</v>
      </c>
      <c r="H39">
        <f>'orig data'!AN36</f>
        <v>0.9721646908</v>
      </c>
      <c r="I39">
        <f>'orig data'!AO36</f>
        <v>0.9808459261</v>
      </c>
      <c r="J39">
        <f>'orig data'!AP36</f>
        <v>0.9848938789</v>
      </c>
      <c r="K39">
        <f>'orig data'!AQ36</f>
        <v>0.97278734</v>
      </c>
      <c r="L39">
        <f>'orig data'!AR36</f>
        <v>0.9754454377</v>
      </c>
      <c r="M39">
        <f>'orig data'!AS36</f>
        <v>0.9635722002</v>
      </c>
      <c r="N39">
        <f>'orig data'!AT36</f>
        <v>0.958727521</v>
      </c>
      <c r="O39">
        <f>'orig data'!AU36</f>
        <v>0.9521344696</v>
      </c>
      <c r="P39">
        <f>'orig data'!AV36</f>
        <v>0.9576375102</v>
      </c>
      <c r="Q39">
        <f>'orig data'!AW36</f>
        <v>0.9690831699</v>
      </c>
      <c r="S39" s="1" t="str">
        <f>IF(AND('orig data'!B36&gt;0,'orig data'!B36&lt;=5),"c"," ")&amp;IF(AND('orig data'!R36&gt;0,'orig data'!R36&lt;=5),"p"," ")</f>
        <v>  </v>
      </c>
      <c r="T39" s="1" t="str">
        <f>IF(AND('orig data'!C36&gt;0,'orig data'!C36&lt;=5),"c"," ")&amp;IF(AND('orig data'!S36&gt;0,'orig data'!S36&lt;=5),"p"," ")</f>
        <v>  </v>
      </c>
      <c r="U39" s="1" t="str">
        <f>IF(AND('orig data'!D36&gt;0,'orig data'!D36&lt;=5),"c"," ")&amp;IF(AND('orig data'!T36&gt;0,'orig data'!T36&lt;=5),"p"," ")</f>
        <v>  </v>
      </c>
      <c r="V39" s="1" t="str">
        <f>IF(AND('orig data'!E36&gt;0,'orig data'!E36&lt;=5),"c"," ")&amp;IF(AND('orig data'!U36&gt;0,'orig data'!U36&lt;=5),"p"," ")</f>
        <v>  </v>
      </c>
      <c r="W39" s="1" t="str">
        <f>IF(AND('orig data'!F36&gt;0,'orig data'!F36&lt;=5),"c"," ")&amp;IF(AND('orig data'!V36&gt;0,'orig data'!V36&lt;=5),"p"," ")</f>
        <v>  </v>
      </c>
      <c r="X39" s="1" t="str">
        <f>IF(AND('orig data'!G36&gt;0,'orig data'!G36&lt;=5),"c"," ")&amp;IF(AND('orig data'!W36&gt;0,'orig data'!W36&lt;=5),"p"," ")</f>
        <v>  </v>
      </c>
      <c r="Y39" s="1" t="str">
        <f>IF(AND('orig data'!H36&gt;0,'orig data'!H36&lt;=5),"c"," ")&amp;IF(AND('orig data'!X36&gt;0,'orig data'!X36&lt;=5),"p"," ")</f>
        <v>  </v>
      </c>
      <c r="Z39" s="1" t="str">
        <f>IF(AND('orig data'!I36&gt;0,'orig data'!I36&lt;=5),"c"," ")&amp;IF(AND('orig data'!Y36&gt;0,'orig data'!Y36&lt;=5),"p"," ")</f>
        <v>  </v>
      </c>
      <c r="AA39" s="1" t="str">
        <f>IF(AND('orig data'!J36&gt;0,'orig data'!J36&lt;=5),"c"," ")&amp;IF(AND('orig data'!Z36&gt;0,'orig data'!Z36&lt;=5),"p"," ")</f>
        <v>  </v>
      </c>
      <c r="AB39" s="1" t="str">
        <f>IF(AND('orig data'!K36&gt;0,'orig data'!K36&lt;=5),"c"," ")&amp;IF(AND('orig data'!AA36&gt;0,'orig data'!AA36&lt;=5),"p"," ")</f>
        <v>  </v>
      </c>
      <c r="AC39" s="1" t="str">
        <f>IF(AND('orig data'!L36&gt;0,'orig data'!L36&lt;=5),"c"," ")&amp;IF(AND('orig data'!AB36&gt;0,'orig data'!AB36&lt;=5),"p"," ")</f>
        <v>  </v>
      </c>
      <c r="AD39" s="1" t="str">
        <f>IF(AND('orig data'!M36&gt;0,'orig data'!M36&lt;=5),"c"," ")&amp;IF(AND('orig data'!AC36&gt;0,'orig data'!AC36&lt;=5),"p"," ")</f>
        <v>  </v>
      </c>
      <c r="AE39" s="1" t="str">
        <f>IF(AND('orig data'!N36&gt;0,'orig data'!N36&lt;=5),"c"," ")&amp;IF(AND('orig data'!AD36&gt;0,'orig data'!AD36&lt;=5),"p"," ")</f>
        <v>  </v>
      </c>
      <c r="AF39" s="1" t="str">
        <f>IF(AND('orig data'!O36&gt;0,'orig data'!O36&lt;=5),"c"," ")&amp;IF(AND('orig data'!AE36&gt;0,'orig data'!AE36&lt;=5),"p"," ")</f>
        <v>  </v>
      </c>
      <c r="AG39" s="1" t="str">
        <f>IF(AND('orig data'!P36&gt;0,'orig data'!P36&lt;=5),"c"," ")&amp;IF(AND('orig data'!AF36&gt;0,'orig data'!AF36&lt;=5),"p"," ")</f>
        <v>  </v>
      </c>
      <c r="AH39" s="1" t="str">
        <f>IF(AND('orig data'!Q36&gt;0,'orig data'!Q36&lt;=5),"c"," ")&amp;IF(AND('orig data'!AG36&gt;0,'orig data'!AG36&lt;=5),"p"," ")</f>
        <v>  </v>
      </c>
    </row>
    <row r="40" spans="1:34" ht="12.75">
      <c r="A40" t="s">
        <v>151</v>
      </c>
      <c r="B40">
        <f>'orig data'!AH37</f>
        <v>0.9470586309</v>
      </c>
      <c r="C40">
        <f>'orig data'!AI37</f>
        <v>0.9709005454</v>
      </c>
      <c r="D40">
        <f>'orig data'!AJ37</f>
        <v>0.9717272021</v>
      </c>
      <c r="E40">
        <f>'orig data'!AK37</f>
        <v>0.9616170964</v>
      </c>
      <c r="F40">
        <f>'orig data'!AL37</f>
        <v>0.9401050906</v>
      </c>
      <c r="G40">
        <f>'orig data'!AM37</f>
        <v>0.9248578681</v>
      </c>
      <c r="H40">
        <f>'orig data'!AN37</f>
        <v>0.9331053194</v>
      </c>
      <c r="I40">
        <f>'orig data'!AO37</f>
        <v>0.9188926645</v>
      </c>
      <c r="J40">
        <f>'orig data'!AP37</f>
        <v>0.9133617786</v>
      </c>
      <c r="K40">
        <f>'orig data'!AQ37</f>
        <v>0.8406741235</v>
      </c>
      <c r="L40">
        <f>'orig data'!AR37</f>
        <v>0.7873084487</v>
      </c>
      <c r="M40">
        <f>'orig data'!AS37</f>
        <v>0.8379518655</v>
      </c>
      <c r="N40">
        <f>'orig data'!AT37</f>
        <v>0.8628304309</v>
      </c>
      <c r="O40">
        <f>'orig data'!AU37</f>
        <v>0.8671986555</v>
      </c>
      <c r="P40">
        <f>'orig data'!AV37</f>
        <v>0.869563688</v>
      </c>
      <c r="Q40">
        <f>'orig data'!AW37</f>
        <v>0.8935173476</v>
      </c>
      <c r="S40" s="1" t="str">
        <f>IF(AND('orig data'!B37&gt;0,'orig data'!B37&lt;=5),"c"," ")&amp;IF(AND('orig data'!R37&gt;0,'orig data'!R37&lt;=5),"p"," ")</f>
        <v>  </v>
      </c>
      <c r="T40" s="1" t="str">
        <f>IF(AND('orig data'!C37&gt;0,'orig data'!C37&lt;=5),"c"," ")&amp;IF(AND('orig data'!S37&gt;0,'orig data'!S37&lt;=5),"p"," ")</f>
        <v>  </v>
      </c>
      <c r="U40" s="1" t="str">
        <f>IF(AND('orig data'!D37&gt;0,'orig data'!D37&lt;=5),"c"," ")&amp;IF(AND('orig data'!T37&gt;0,'orig data'!T37&lt;=5),"p"," ")</f>
        <v>  </v>
      </c>
      <c r="V40" s="1" t="str">
        <f>IF(AND('orig data'!E37&gt;0,'orig data'!E37&lt;=5),"c"," ")&amp;IF(AND('orig data'!U37&gt;0,'orig data'!U37&lt;=5),"p"," ")</f>
        <v>  </v>
      </c>
      <c r="W40" s="1" t="str">
        <f>IF(AND('orig data'!F37&gt;0,'orig data'!F37&lt;=5),"c"," ")&amp;IF(AND('orig data'!V37&gt;0,'orig data'!V37&lt;=5),"p"," ")</f>
        <v>  </v>
      </c>
      <c r="X40" s="1" t="str">
        <f>IF(AND('orig data'!G37&gt;0,'orig data'!G37&lt;=5),"c"," ")&amp;IF(AND('orig data'!W37&gt;0,'orig data'!W37&lt;=5),"p"," ")</f>
        <v>  </v>
      </c>
      <c r="Y40" s="1" t="str">
        <f>IF(AND('orig data'!H37&gt;0,'orig data'!H37&lt;=5),"c"," ")&amp;IF(AND('orig data'!X37&gt;0,'orig data'!X37&lt;=5),"p"," ")</f>
        <v>  </v>
      </c>
      <c r="Z40" s="1" t="str">
        <f>IF(AND('orig data'!I37&gt;0,'orig data'!I37&lt;=5),"c"," ")&amp;IF(AND('orig data'!Y37&gt;0,'orig data'!Y37&lt;=5),"p"," ")</f>
        <v>  </v>
      </c>
      <c r="AA40" s="1" t="str">
        <f>IF(AND('orig data'!J37&gt;0,'orig data'!J37&lt;=5),"c"," ")&amp;IF(AND('orig data'!Z37&gt;0,'orig data'!Z37&lt;=5),"p"," ")</f>
        <v>  </v>
      </c>
      <c r="AB40" s="1" t="str">
        <f>IF(AND('orig data'!K37&gt;0,'orig data'!K37&lt;=5),"c"," ")&amp;IF(AND('orig data'!AA37&gt;0,'orig data'!AA37&lt;=5),"p"," ")</f>
        <v>  </v>
      </c>
      <c r="AC40" s="1" t="str">
        <f>IF(AND('orig data'!L37&gt;0,'orig data'!L37&lt;=5),"c"," ")&amp;IF(AND('orig data'!AB37&gt;0,'orig data'!AB37&lt;=5),"p"," ")</f>
        <v>  </v>
      </c>
      <c r="AD40" s="1" t="str">
        <f>IF(AND('orig data'!M37&gt;0,'orig data'!M37&lt;=5),"c"," ")&amp;IF(AND('orig data'!AC37&gt;0,'orig data'!AC37&lt;=5),"p"," ")</f>
        <v>  </v>
      </c>
      <c r="AE40" s="1" t="str">
        <f>IF(AND('orig data'!N37&gt;0,'orig data'!N37&lt;=5),"c"," ")&amp;IF(AND('orig data'!AD37&gt;0,'orig data'!AD37&lt;=5),"p"," ")</f>
        <v>  </v>
      </c>
      <c r="AF40" s="1" t="str">
        <f>IF(AND('orig data'!O37&gt;0,'orig data'!O37&lt;=5),"c"," ")&amp;IF(AND('orig data'!AE37&gt;0,'orig data'!AE37&lt;=5),"p"," ")</f>
        <v>  </v>
      </c>
      <c r="AG40" s="1" t="str">
        <f>IF(AND('orig data'!P37&gt;0,'orig data'!P37&lt;=5),"c"," ")&amp;IF(AND('orig data'!AF37&gt;0,'orig data'!AF37&lt;=5),"p"," ")</f>
        <v>  </v>
      </c>
      <c r="AH40" s="1" t="str">
        <f>IF(AND('orig data'!Q37&gt;0,'orig data'!Q37&lt;=5),"c"," ")&amp;IF(AND('orig data'!AG37&gt;0,'orig data'!AG37&lt;=5),"p"," ")</f>
        <v>  </v>
      </c>
    </row>
    <row r="41" spans="1:34" ht="12.75">
      <c r="A41" t="s">
        <v>225</v>
      </c>
      <c r="B41">
        <f>'orig data'!AH38</f>
        <v>0.8219947822</v>
      </c>
      <c r="C41">
        <f>'orig data'!AI38</f>
        <v>0.8314972144</v>
      </c>
      <c r="D41">
        <f>'orig data'!AJ38</f>
        <v>0.8262074202</v>
      </c>
      <c r="E41">
        <f>'orig data'!AK38</f>
        <v>0.8287645432</v>
      </c>
      <c r="F41">
        <f>'orig data'!AL38</f>
        <v>0.8869446224</v>
      </c>
      <c r="G41">
        <f>'orig data'!AM38</f>
        <v>0.8995066473</v>
      </c>
      <c r="H41">
        <f>'orig data'!AN38</f>
        <v>0.893255876</v>
      </c>
      <c r="I41">
        <f>'orig data'!AO38</f>
        <v>0.8671846535</v>
      </c>
      <c r="J41">
        <f>'orig data'!AP38</f>
        <v>0.8806304277</v>
      </c>
      <c r="K41">
        <f>'orig data'!AQ38</f>
        <v>0.8754548433</v>
      </c>
      <c r="L41">
        <f>'orig data'!AR38</f>
        <v>0.9182801798</v>
      </c>
      <c r="M41">
        <f>'orig data'!AS38</f>
        <v>0.9034346245</v>
      </c>
      <c r="N41">
        <f>'orig data'!AT38</f>
        <v>0.8941545345</v>
      </c>
      <c r="O41">
        <f>'orig data'!AU38</f>
        <v>0.8806499459</v>
      </c>
      <c r="P41">
        <f>'orig data'!AV38</f>
        <v>0.8732312142</v>
      </c>
      <c r="Q41">
        <f>'orig data'!AW38</f>
        <v>0.8388487263</v>
      </c>
      <c r="S41" s="1" t="str">
        <f>IF(AND('orig data'!B38&gt;0,'orig data'!B38&lt;=5),"c"," ")&amp;IF(AND('orig data'!R38&gt;0,'orig data'!R38&lt;=5),"p"," ")</f>
        <v>  </v>
      </c>
      <c r="T41" s="1" t="str">
        <f>IF(AND('orig data'!C38&gt;0,'orig data'!C38&lt;=5),"c"," ")&amp;IF(AND('orig data'!S38&gt;0,'orig data'!S38&lt;=5),"p"," ")</f>
        <v>  </v>
      </c>
      <c r="U41" s="1" t="str">
        <f>IF(AND('orig data'!D38&gt;0,'orig data'!D38&lt;=5),"c"," ")&amp;IF(AND('orig data'!T38&gt;0,'orig data'!T38&lt;=5),"p"," ")</f>
        <v>  </v>
      </c>
      <c r="V41" s="1" t="str">
        <f>IF(AND('orig data'!E38&gt;0,'orig data'!E38&lt;=5),"c"," ")&amp;IF(AND('orig data'!U38&gt;0,'orig data'!U38&lt;=5),"p"," ")</f>
        <v>  </v>
      </c>
      <c r="W41" s="1" t="str">
        <f>IF(AND('orig data'!F38&gt;0,'orig data'!F38&lt;=5),"c"," ")&amp;IF(AND('orig data'!V38&gt;0,'orig data'!V38&lt;=5),"p"," ")</f>
        <v>  </v>
      </c>
      <c r="X41" s="1" t="str">
        <f>IF(AND('orig data'!G38&gt;0,'orig data'!G38&lt;=5),"c"," ")&amp;IF(AND('orig data'!W38&gt;0,'orig data'!W38&lt;=5),"p"," ")</f>
        <v>  </v>
      </c>
      <c r="Y41" s="1" t="str">
        <f>IF(AND('orig data'!H38&gt;0,'orig data'!H38&lt;=5),"c"," ")&amp;IF(AND('orig data'!X38&gt;0,'orig data'!X38&lt;=5),"p"," ")</f>
        <v>  </v>
      </c>
      <c r="Z41" s="1" t="str">
        <f>IF(AND('orig data'!I38&gt;0,'orig data'!I38&lt;=5),"c"," ")&amp;IF(AND('orig data'!Y38&gt;0,'orig data'!Y38&lt;=5),"p"," ")</f>
        <v>  </v>
      </c>
      <c r="AA41" s="1" t="str">
        <f>IF(AND('orig data'!J38&gt;0,'orig data'!J38&lt;=5),"c"," ")&amp;IF(AND('orig data'!Z38&gt;0,'orig data'!Z38&lt;=5),"p"," ")</f>
        <v>  </v>
      </c>
      <c r="AB41" s="1" t="str">
        <f>IF(AND('orig data'!K38&gt;0,'orig data'!K38&lt;=5),"c"," ")&amp;IF(AND('orig data'!AA38&gt;0,'orig data'!AA38&lt;=5),"p"," ")</f>
        <v>  </v>
      </c>
      <c r="AC41" s="1" t="str">
        <f>IF(AND('orig data'!L38&gt;0,'orig data'!L38&lt;=5),"c"," ")&amp;IF(AND('orig data'!AB38&gt;0,'orig data'!AB38&lt;=5),"p"," ")</f>
        <v>  </v>
      </c>
      <c r="AD41" s="1" t="str">
        <f>IF(AND('orig data'!M38&gt;0,'orig data'!M38&lt;=5),"c"," ")&amp;IF(AND('orig data'!AC38&gt;0,'orig data'!AC38&lt;=5),"p"," ")</f>
        <v>  </v>
      </c>
      <c r="AE41" s="1" t="str">
        <f>IF(AND('orig data'!N38&gt;0,'orig data'!N38&lt;=5),"c"," ")&amp;IF(AND('orig data'!AD38&gt;0,'orig data'!AD38&lt;=5),"p"," ")</f>
        <v>  </v>
      </c>
      <c r="AF41" s="1" t="str">
        <f>IF(AND('orig data'!O38&gt;0,'orig data'!O38&lt;=5),"c"," ")&amp;IF(AND('orig data'!AE38&gt;0,'orig data'!AE38&lt;=5),"p"," ")</f>
        <v>  </v>
      </c>
      <c r="AG41" s="1" t="str">
        <f>IF(AND('orig data'!P38&gt;0,'orig data'!P38&lt;=5),"c"," ")&amp;IF(AND('orig data'!AF38&gt;0,'orig data'!AF38&lt;=5),"p"," ")</f>
        <v>  </v>
      </c>
      <c r="AH41" s="1" t="str">
        <f>IF(AND('orig data'!Q38&gt;0,'orig data'!Q38&lt;=5),"c"," ")&amp;IF(AND('orig data'!AG38&gt;0,'orig data'!AG38&lt;=5),"p"," ")</f>
        <v>  </v>
      </c>
    </row>
    <row r="42" spans="1:34" ht="12.75">
      <c r="A42" t="s">
        <v>226</v>
      </c>
      <c r="B42">
        <f>'orig data'!AH39</f>
        <v>0.9749640695</v>
      </c>
      <c r="C42">
        <f>'orig data'!AI39</f>
        <v>0.9846673625</v>
      </c>
      <c r="D42">
        <f>'orig data'!AJ39</f>
        <v>0.9638540429</v>
      </c>
      <c r="E42">
        <f>'orig data'!AK39</f>
        <v>0.9805684795</v>
      </c>
      <c r="F42">
        <f>'orig data'!AL39</f>
        <v>0.9835638724</v>
      </c>
      <c r="G42">
        <f>'orig data'!AM39</f>
        <v>0.9842989834</v>
      </c>
      <c r="H42">
        <f>'orig data'!AN39</f>
        <v>0.9939385905</v>
      </c>
      <c r="I42">
        <f>'orig data'!AO39</f>
        <v>1.0030365959</v>
      </c>
      <c r="J42">
        <f>'orig data'!AP39</f>
        <v>0.9991906594</v>
      </c>
      <c r="K42">
        <f>'orig data'!AQ39</f>
        <v>0.996966058</v>
      </c>
      <c r="L42">
        <f>'orig data'!AR39</f>
        <v>1.0048824396</v>
      </c>
      <c r="M42">
        <f>'orig data'!AS39</f>
        <v>1.0007659414</v>
      </c>
      <c r="N42">
        <f>'orig data'!AT39</f>
        <v>1.0024345047</v>
      </c>
      <c r="O42">
        <f>'orig data'!AU39</f>
        <v>1.0004874408</v>
      </c>
      <c r="P42">
        <f>'orig data'!AV39</f>
        <v>0.9958096768</v>
      </c>
      <c r="Q42">
        <f>'orig data'!AW39</f>
        <v>1.0034756008</v>
      </c>
      <c r="S42" s="1" t="str">
        <f>IF(AND('orig data'!B39&gt;0,'orig data'!B39&lt;=5),"c"," ")&amp;IF(AND('orig data'!R39&gt;0,'orig data'!R39&lt;=5),"p"," ")</f>
        <v>  </v>
      </c>
      <c r="T42" s="1" t="str">
        <f>IF(AND('orig data'!C39&gt;0,'orig data'!C39&lt;=5),"c"," ")&amp;IF(AND('orig data'!S39&gt;0,'orig data'!S39&lt;=5),"p"," ")</f>
        <v>  </v>
      </c>
      <c r="U42" s="1" t="str">
        <f>IF(AND('orig data'!D39&gt;0,'orig data'!D39&lt;=5),"c"," ")&amp;IF(AND('orig data'!T39&gt;0,'orig data'!T39&lt;=5),"p"," ")</f>
        <v>  </v>
      </c>
      <c r="V42" s="1" t="str">
        <f>IF(AND('orig data'!E39&gt;0,'orig data'!E39&lt;=5),"c"," ")&amp;IF(AND('orig data'!U39&gt;0,'orig data'!U39&lt;=5),"p"," ")</f>
        <v>  </v>
      </c>
      <c r="W42" s="1" t="str">
        <f>IF(AND('orig data'!F39&gt;0,'orig data'!F39&lt;=5),"c"," ")&amp;IF(AND('orig data'!V39&gt;0,'orig data'!V39&lt;=5),"p"," ")</f>
        <v>  </v>
      </c>
      <c r="X42" s="1" t="str">
        <f>IF(AND('orig data'!G39&gt;0,'orig data'!G39&lt;=5),"c"," ")&amp;IF(AND('orig data'!W39&gt;0,'orig data'!W39&lt;=5),"p"," ")</f>
        <v>  </v>
      </c>
      <c r="Y42" s="1" t="str">
        <f>IF(AND('orig data'!H39&gt;0,'orig data'!H39&lt;=5),"c"," ")&amp;IF(AND('orig data'!X39&gt;0,'orig data'!X39&lt;=5),"p"," ")</f>
        <v>  </v>
      </c>
      <c r="Z42" s="1" t="str">
        <f>IF(AND('orig data'!I39&gt;0,'orig data'!I39&lt;=5),"c"," ")&amp;IF(AND('orig data'!Y39&gt;0,'orig data'!Y39&lt;=5),"p"," ")</f>
        <v>  </v>
      </c>
      <c r="AA42" s="1" t="str">
        <f>IF(AND('orig data'!J39&gt;0,'orig data'!J39&lt;=5),"c"," ")&amp;IF(AND('orig data'!Z39&gt;0,'orig data'!Z39&lt;=5),"p"," ")</f>
        <v>  </v>
      </c>
      <c r="AB42" s="1" t="str">
        <f>IF(AND('orig data'!K39&gt;0,'orig data'!K39&lt;=5),"c"," ")&amp;IF(AND('orig data'!AA39&gt;0,'orig data'!AA39&lt;=5),"p"," ")</f>
        <v>  </v>
      </c>
      <c r="AC42" s="1" t="str">
        <f>IF(AND('orig data'!L39&gt;0,'orig data'!L39&lt;=5),"c"," ")&amp;IF(AND('orig data'!AB39&gt;0,'orig data'!AB39&lt;=5),"p"," ")</f>
        <v>  </v>
      </c>
      <c r="AD42" s="1" t="str">
        <f>IF(AND('orig data'!M39&gt;0,'orig data'!M39&lt;=5),"c"," ")&amp;IF(AND('orig data'!AC39&gt;0,'orig data'!AC39&lt;=5),"p"," ")</f>
        <v>  </v>
      </c>
      <c r="AE42" s="1" t="str">
        <f>IF(AND('orig data'!N39&gt;0,'orig data'!N39&lt;=5),"c"," ")&amp;IF(AND('orig data'!AD39&gt;0,'orig data'!AD39&lt;=5),"p"," ")</f>
        <v>  </v>
      </c>
      <c r="AF42" s="1" t="str">
        <f>IF(AND('orig data'!O39&gt;0,'orig data'!O39&lt;=5),"c"," ")&amp;IF(AND('orig data'!AE39&gt;0,'orig data'!AE39&lt;=5),"p"," ")</f>
        <v>  </v>
      </c>
      <c r="AG42" s="1" t="str">
        <f>IF(AND('orig data'!P39&gt;0,'orig data'!P39&lt;=5),"c"," ")&amp;IF(AND('orig data'!AF39&gt;0,'orig data'!AF39&lt;=5),"p"," ")</f>
        <v>  </v>
      </c>
      <c r="AH42" s="1" t="str">
        <f>IF(AND('orig data'!Q39&gt;0,'orig data'!Q39&lt;=5),"c"," ")&amp;IF(AND('orig data'!AG39&gt;0,'orig data'!AG39&lt;=5),"p"," ")</f>
        <v>  </v>
      </c>
    </row>
    <row r="43" spans="1:34" ht="12.75">
      <c r="A43" t="s">
        <v>227</v>
      </c>
      <c r="B43">
        <f>'orig data'!AH40</f>
        <v>0.9801154529</v>
      </c>
      <c r="C43">
        <f>'orig data'!AI40</f>
        <v>0.9839886173</v>
      </c>
      <c r="D43">
        <f>'orig data'!AJ40</f>
        <v>0.9775476056</v>
      </c>
      <c r="E43">
        <f>'orig data'!AK40</f>
        <v>0.9681329469</v>
      </c>
      <c r="F43">
        <f>'orig data'!AL40</f>
        <v>1.0071071402</v>
      </c>
      <c r="G43">
        <f>'orig data'!AM40</f>
        <v>0.9962508686</v>
      </c>
      <c r="H43">
        <f>'orig data'!AN40</f>
        <v>0.9772040336</v>
      </c>
      <c r="I43">
        <f>'orig data'!AO40</f>
        <v>0.9871169948</v>
      </c>
      <c r="J43">
        <f>'orig data'!AP40</f>
        <v>0.98383636</v>
      </c>
      <c r="K43">
        <f>'orig data'!AQ40</f>
        <v>0.9761103755</v>
      </c>
      <c r="L43">
        <f>'orig data'!AR40</f>
        <v>0.9891334754</v>
      </c>
      <c r="M43">
        <f>'orig data'!AS40</f>
        <v>0.9936048579</v>
      </c>
      <c r="N43">
        <f>'orig data'!AT40</f>
        <v>0.9938869038</v>
      </c>
      <c r="O43">
        <f>'orig data'!AU40</f>
        <v>0.984988367</v>
      </c>
      <c r="P43">
        <f>'orig data'!AV40</f>
        <v>0.9868520868</v>
      </c>
      <c r="Q43">
        <f>'orig data'!AW40</f>
        <v>0.9747164916</v>
      </c>
      <c r="S43" s="1" t="str">
        <f>IF(AND('orig data'!B40&gt;0,'orig data'!B40&lt;=5),"c"," ")&amp;IF(AND('orig data'!R40&gt;0,'orig data'!R40&lt;=5),"p"," ")</f>
        <v>  </v>
      </c>
      <c r="T43" s="1" t="str">
        <f>IF(AND('orig data'!C40&gt;0,'orig data'!C40&lt;=5),"c"," ")&amp;IF(AND('orig data'!S40&gt;0,'orig data'!S40&lt;=5),"p"," ")</f>
        <v>  </v>
      </c>
      <c r="U43" s="1" t="str">
        <f>IF(AND('orig data'!D40&gt;0,'orig data'!D40&lt;=5),"c"," ")&amp;IF(AND('orig data'!T40&gt;0,'orig data'!T40&lt;=5),"p"," ")</f>
        <v>  </v>
      </c>
      <c r="V43" s="1" t="str">
        <f>IF(AND('orig data'!E40&gt;0,'orig data'!E40&lt;=5),"c"," ")&amp;IF(AND('orig data'!U40&gt;0,'orig data'!U40&lt;=5),"p"," ")</f>
        <v>  </v>
      </c>
      <c r="W43" s="1" t="str">
        <f>IF(AND('orig data'!F40&gt;0,'orig data'!F40&lt;=5),"c"," ")&amp;IF(AND('orig data'!V40&gt;0,'orig data'!V40&lt;=5),"p"," ")</f>
        <v>  </v>
      </c>
      <c r="X43" s="1" t="str">
        <f>IF(AND('orig data'!G40&gt;0,'orig data'!G40&lt;=5),"c"," ")&amp;IF(AND('orig data'!W40&gt;0,'orig data'!W40&lt;=5),"p"," ")</f>
        <v>  </v>
      </c>
      <c r="Y43" s="1" t="str">
        <f>IF(AND('orig data'!H40&gt;0,'orig data'!H40&lt;=5),"c"," ")&amp;IF(AND('orig data'!X40&gt;0,'orig data'!X40&lt;=5),"p"," ")</f>
        <v>  </v>
      </c>
      <c r="Z43" s="1" t="str">
        <f>IF(AND('orig data'!I40&gt;0,'orig data'!I40&lt;=5),"c"," ")&amp;IF(AND('orig data'!Y40&gt;0,'orig data'!Y40&lt;=5),"p"," ")</f>
        <v>  </v>
      </c>
      <c r="AA43" s="1" t="str">
        <f>IF(AND('orig data'!J40&gt;0,'orig data'!J40&lt;=5),"c"," ")&amp;IF(AND('orig data'!Z40&gt;0,'orig data'!Z40&lt;=5),"p"," ")</f>
        <v>  </v>
      </c>
      <c r="AB43" s="1" t="str">
        <f>IF(AND('orig data'!K40&gt;0,'orig data'!K40&lt;=5),"c"," ")&amp;IF(AND('orig data'!AA40&gt;0,'orig data'!AA40&lt;=5),"p"," ")</f>
        <v>  </v>
      </c>
      <c r="AC43" s="1" t="str">
        <f>IF(AND('orig data'!L40&gt;0,'orig data'!L40&lt;=5),"c"," ")&amp;IF(AND('orig data'!AB40&gt;0,'orig data'!AB40&lt;=5),"p"," ")</f>
        <v>  </v>
      </c>
      <c r="AD43" s="1" t="str">
        <f>IF(AND('orig data'!M40&gt;0,'orig data'!M40&lt;=5),"c"," ")&amp;IF(AND('orig data'!AC40&gt;0,'orig data'!AC40&lt;=5),"p"," ")</f>
        <v>  </v>
      </c>
      <c r="AE43" s="1" t="str">
        <f>IF(AND('orig data'!N40&gt;0,'orig data'!N40&lt;=5),"c"," ")&amp;IF(AND('orig data'!AD40&gt;0,'orig data'!AD40&lt;=5),"p"," ")</f>
        <v>  </v>
      </c>
      <c r="AF43" s="1" t="str">
        <f>IF(AND('orig data'!O40&gt;0,'orig data'!O40&lt;=5),"c"," ")&amp;IF(AND('orig data'!AE40&gt;0,'orig data'!AE40&lt;=5),"p"," ")</f>
        <v>  </v>
      </c>
      <c r="AG43" s="1" t="str">
        <f>IF(AND('orig data'!P40&gt;0,'orig data'!P40&lt;=5),"c"," ")&amp;IF(AND('orig data'!AF40&gt;0,'orig data'!AF40&lt;=5),"p"," ")</f>
        <v>  </v>
      </c>
      <c r="AH43" s="1" t="str">
        <f>IF(AND('orig data'!Q40&gt;0,'orig data'!Q40&lt;=5),"c"," ")&amp;IF(AND('orig data'!AG40&gt;0,'orig data'!AG40&lt;=5),"p"," ")</f>
        <v>  </v>
      </c>
    </row>
    <row r="44" spans="1:34" ht="12.75">
      <c r="A44" t="s">
        <v>228</v>
      </c>
      <c r="B44">
        <f>'orig data'!AH41</f>
        <v>0.6701238724</v>
      </c>
      <c r="C44">
        <f>'orig data'!AI41</f>
        <v>0.7592310089</v>
      </c>
      <c r="D44">
        <f>'orig data'!AJ41</f>
        <v>0.7672176402</v>
      </c>
      <c r="E44">
        <f>'orig data'!AK41</f>
        <v>0.7917525788</v>
      </c>
      <c r="F44">
        <f>'orig data'!AL41</f>
        <v>0.7760086659</v>
      </c>
      <c r="G44">
        <f>'orig data'!AM41</f>
        <v>0.7892261844</v>
      </c>
      <c r="H44">
        <f>'orig data'!AN41</f>
        <v>0.7551051528</v>
      </c>
      <c r="I44">
        <f>'orig data'!AO41</f>
        <v>0.7820802832</v>
      </c>
      <c r="J44">
        <f>'orig data'!AP41</f>
        <v>0.8064358068</v>
      </c>
      <c r="K44">
        <f>'orig data'!AQ41</f>
        <v>0.8212460112</v>
      </c>
      <c r="L44">
        <f>'orig data'!AR41</f>
        <v>0.869205306</v>
      </c>
      <c r="M44">
        <f>'orig data'!AS41</f>
        <v>0.8551576033</v>
      </c>
      <c r="N44">
        <f>'orig data'!AT41</f>
        <v>0.8333592133</v>
      </c>
      <c r="O44">
        <f>'orig data'!AU41</f>
        <v>0.7916319958</v>
      </c>
      <c r="P44">
        <f>'orig data'!AV41</f>
        <v>0.7475641588</v>
      </c>
      <c r="Q44">
        <f>'orig data'!AW41</f>
        <v>0.7394492404</v>
      </c>
      <c r="S44" s="1" t="str">
        <f>IF(AND('orig data'!B41&gt;0,'orig data'!B41&lt;=5),"c"," ")&amp;IF(AND('orig data'!R41&gt;0,'orig data'!R41&lt;=5),"p"," ")</f>
        <v>  </v>
      </c>
      <c r="T44" s="1" t="str">
        <f>IF(AND('orig data'!C41&gt;0,'orig data'!C41&lt;=5),"c"," ")&amp;IF(AND('orig data'!S41&gt;0,'orig data'!S41&lt;=5),"p"," ")</f>
        <v>  </v>
      </c>
      <c r="U44" s="1" t="str">
        <f>IF(AND('orig data'!D41&gt;0,'orig data'!D41&lt;=5),"c"," ")&amp;IF(AND('orig data'!T41&gt;0,'orig data'!T41&lt;=5),"p"," ")</f>
        <v>  </v>
      </c>
      <c r="V44" s="1" t="str">
        <f>IF(AND('orig data'!E41&gt;0,'orig data'!E41&lt;=5),"c"," ")&amp;IF(AND('orig data'!U41&gt;0,'orig data'!U41&lt;=5),"p"," ")</f>
        <v>  </v>
      </c>
      <c r="W44" s="1" t="str">
        <f>IF(AND('orig data'!F41&gt;0,'orig data'!F41&lt;=5),"c"," ")&amp;IF(AND('orig data'!V41&gt;0,'orig data'!V41&lt;=5),"p"," ")</f>
        <v>  </v>
      </c>
      <c r="X44" s="1" t="str">
        <f>IF(AND('orig data'!G41&gt;0,'orig data'!G41&lt;=5),"c"," ")&amp;IF(AND('orig data'!W41&gt;0,'orig data'!W41&lt;=5),"p"," ")</f>
        <v>  </v>
      </c>
      <c r="Y44" s="1" t="str">
        <f>IF(AND('orig data'!H41&gt;0,'orig data'!H41&lt;=5),"c"," ")&amp;IF(AND('orig data'!X41&gt;0,'orig data'!X41&lt;=5),"p"," ")</f>
        <v>  </v>
      </c>
      <c r="Z44" s="1" t="str">
        <f>IF(AND('orig data'!I41&gt;0,'orig data'!I41&lt;=5),"c"," ")&amp;IF(AND('orig data'!Y41&gt;0,'orig data'!Y41&lt;=5),"p"," ")</f>
        <v>  </v>
      </c>
      <c r="AA44" s="1" t="str">
        <f>IF(AND('orig data'!J41&gt;0,'orig data'!J41&lt;=5),"c"," ")&amp;IF(AND('orig data'!Z41&gt;0,'orig data'!Z41&lt;=5),"p"," ")</f>
        <v>  </v>
      </c>
      <c r="AB44" s="1" t="str">
        <f>IF(AND('orig data'!K41&gt;0,'orig data'!K41&lt;=5),"c"," ")&amp;IF(AND('orig data'!AA41&gt;0,'orig data'!AA41&lt;=5),"p"," ")</f>
        <v>  </v>
      </c>
      <c r="AC44" s="1" t="str">
        <f>IF(AND('orig data'!L41&gt;0,'orig data'!L41&lt;=5),"c"," ")&amp;IF(AND('orig data'!AB41&gt;0,'orig data'!AB41&lt;=5),"p"," ")</f>
        <v>  </v>
      </c>
      <c r="AD44" s="1" t="str">
        <f>IF(AND('orig data'!M41&gt;0,'orig data'!M41&lt;=5),"c"," ")&amp;IF(AND('orig data'!AC41&gt;0,'orig data'!AC41&lt;=5),"p"," ")</f>
        <v>  </v>
      </c>
      <c r="AE44" s="1" t="str">
        <f>IF(AND('orig data'!N41&gt;0,'orig data'!N41&lt;=5),"c"," ")&amp;IF(AND('orig data'!AD41&gt;0,'orig data'!AD41&lt;=5),"p"," ")</f>
        <v>  </v>
      </c>
      <c r="AF44" s="1" t="str">
        <f>IF(AND('orig data'!O41&gt;0,'orig data'!O41&lt;=5),"c"," ")&amp;IF(AND('orig data'!AE41&gt;0,'orig data'!AE41&lt;=5),"p"," ")</f>
        <v>  </v>
      </c>
      <c r="AG44" s="1" t="str">
        <f>IF(AND('orig data'!P41&gt;0,'orig data'!P41&lt;=5),"c"," ")&amp;IF(AND('orig data'!AF41&gt;0,'orig data'!AF41&lt;=5),"p"," ")</f>
        <v>  </v>
      </c>
      <c r="AH44" s="1" t="str">
        <f>IF(AND('orig data'!Q41&gt;0,'orig data'!Q41&lt;=5),"c"," ")&amp;IF(AND('orig data'!AG41&gt;0,'orig data'!AG41&lt;=5),"p"," ")</f>
        <v>  </v>
      </c>
    </row>
    <row r="45" spans="1:34" ht="12.75">
      <c r="A45" t="s">
        <v>229</v>
      </c>
      <c r="B45">
        <f>'orig data'!AH42</f>
        <v>0.7730248842</v>
      </c>
      <c r="C45">
        <f>'orig data'!AI42</f>
        <v>0.8045443113</v>
      </c>
      <c r="D45">
        <f>'orig data'!AJ42</f>
        <v>0.7940705616</v>
      </c>
      <c r="E45">
        <f>'orig data'!AK42</f>
        <v>0.7991926605</v>
      </c>
      <c r="F45">
        <f>'orig data'!AL42</f>
        <v>0.7812156957</v>
      </c>
      <c r="G45">
        <f>'orig data'!AM42</f>
        <v>0.7821288104</v>
      </c>
      <c r="H45">
        <f>'orig data'!AN42</f>
        <v>0.7457163386</v>
      </c>
      <c r="I45">
        <f>'orig data'!AO42</f>
        <v>0.7473396397</v>
      </c>
      <c r="J45">
        <f>'orig data'!AP42</f>
        <v>0.7856583982</v>
      </c>
      <c r="K45">
        <f>'orig data'!AQ42</f>
        <v>0.7769271661</v>
      </c>
      <c r="L45">
        <f>'orig data'!AR42</f>
        <v>0.7772749592</v>
      </c>
      <c r="M45">
        <f>'orig data'!AS42</f>
        <v>0.8046766546</v>
      </c>
      <c r="N45">
        <f>'orig data'!AT42</f>
        <v>0.7761114874</v>
      </c>
      <c r="O45">
        <f>'orig data'!AU42</f>
        <v>0.7429203713</v>
      </c>
      <c r="P45">
        <f>'orig data'!AV42</f>
        <v>0.7277121941</v>
      </c>
      <c r="Q45">
        <f>'orig data'!AW42</f>
        <v>0.7018294108</v>
      </c>
      <c r="S45" s="1" t="str">
        <f>IF(AND('orig data'!B42&gt;0,'orig data'!B42&lt;=5),"c"," ")&amp;IF(AND('orig data'!R42&gt;0,'orig data'!R42&lt;=5),"p"," ")</f>
        <v>  </v>
      </c>
      <c r="T45" s="1" t="str">
        <f>IF(AND('orig data'!C42&gt;0,'orig data'!C42&lt;=5),"c"," ")&amp;IF(AND('orig data'!S42&gt;0,'orig data'!S42&lt;=5),"p"," ")</f>
        <v>  </v>
      </c>
      <c r="U45" s="1" t="str">
        <f>IF(AND('orig data'!D42&gt;0,'orig data'!D42&lt;=5),"c"," ")&amp;IF(AND('orig data'!T42&gt;0,'orig data'!T42&lt;=5),"p"," ")</f>
        <v>  </v>
      </c>
      <c r="V45" s="1" t="str">
        <f>IF(AND('orig data'!E42&gt;0,'orig data'!E42&lt;=5),"c"," ")&amp;IF(AND('orig data'!U42&gt;0,'orig data'!U42&lt;=5),"p"," ")</f>
        <v>  </v>
      </c>
      <c r="W45" s="1" t="str">
        <f>IF(AND('orig data'!F42&gt;0,'orig data'!F42&lt;=5),"c"," ")&amp;IF(AND('orig data'!V42&gt;0,'orig data'!V42&lt;=5),"p"," ")</f>
        <v>  </v>
      </c>
      <c r="X45" s="1" t="str">
        <f>IF(AND('orig data'!G42&gt;0,'orig data'!G42&lt;=5),"c"," ")&amp;IF(AND('orig data'!W42&gt;0,'orig data'!W42&lt;=5),"p"," ")</f>
        <v>  </v>
      </c>
      <c r="Y45" s="1" t="str">
        <f>IF(AND('orig data'!H42&gt;0,'orig data'!H42&lt;=5),"c"," ")&amp;IF(AND('orig data'!X42&gt;0,'orig data'!X42&lt;=5),"p"," ")</f>
        <v>  </v>
      </c>
      <c r="Z45" s="1" t="str">
        <f>IF(AND('orig data'!I42&gt;0,'orig data'!I42&lt;=5),"c"," ")&amp;IF(AND('orig data'!Y42&gt;0,'orig data'!Y42&lt;=5),"p"," ")</f>
        <v>  </v>
      </c>
      <c r="AA45" s="1" t="str">
        <f>IF(AND('orig data'!J42&gt;0,'orig data'!J42&lt;=5),"c"," ")&amp;IF(AND('orig data'!Z42&gt;0,'orig data'!Z42&lt;=5),"p"," ")</f>
        <v>  </v>
      </c>
      <c r="AB45" s="1" t="str">
        <f>IF(AND('orig data'!K42&gt;0,'orig data'!K42&lt;=5),"c"," ")&amp;IF(AND('orig data'!AA42&gt;0,'orig data'!AA42&lt;=5),"p"," ")</f>
        <v>  </v>
      </c>
      <c r="AC45" s="1" t="str">
        <f>IF(AND('orig data'!L42&gt;0,'orig data'!L42&lt;=5),"c"," ")&amp;IF(AND('orig data'!AB42&gt;0,'orig data'!AB42&lt;=5),"p"," ")</f>
        <v>  </v>
      </c>
      <c r="AD45" s="1" t="str">
        <f>IF(AND('orig data'!M42&gt;0,'orig data'!M42&lt;=5),"c"," ")&amp;IF(AND('orig data'!AC42&gt;0,'orig data'!AC42&lt;=5),"p"," ")</f>
        <v>  </v>
      </c>
      <c r="AE45" s="1" t="str">
        <f>IF(AND('orig data'!N42&gt;0,'orig data'!N42&lt;=5),"c"," ")&amp;IF(AND('orig data'!AD42&gt;0,'orig data'!AD42&lt;=5),"p"," ")</f>
        <v>  </v>
      </c>
      <c r="AF45" s="1" t="str">
        <f>IF(AND('orig data'!O42&gt;0,'orig data'!O42&lt;=5),"c"," ")&amp;IF(AND('orig data'!AE42&gt;0,'orig data'!AE42&lt;=5),"p"," ")</f>
        <v>  </v>
      </c>
      <c r="AG45" s="1" t="str">
        <f>IF(AND('orig data'!P42&gt;0,'orig data'!P42&lt;=5),"c"," ")&amp;IF(AND('orig data'!AF42&gt;0,'orig data'!AF42&lt;=5),"p"," ")</f>
        <v>  </v>
      </c>
      <c r="AH45" s="1" t="str">
        <f>IF(AND('orig data'!Q42&gt;0,'orig data'!Q42&lt;=5),"c"," ")&amp;IF(AND('orig data'!AG42&gt;0,'orig data'!AG42&lt;=5),"p"," ")</f>
        <v>  </v>
      </c>
    </row>
    <row r="46" spans="1:34" ht="12.75">
      <c r="A46" t="s">
        <v>230</v>
      </c>
      <c r="B46">
        <f>'orig data'!AH43</f>
        <v>0.5846612124</v>
      </c>
      <c r="C46">
        <f>'orig data'!AI43</f>
        <v>0.6185203129</v>
      </c>
      <c r="D46">
        <f>'orig data'!AJ43</f>
        <v>0.6246830393</v>
      </c>
      <c r="E46">
        <f>'orig data'!AK43</f>
        <v>0.6759730155</v>
      </c>
      <c r="F46">
        <f>'orig data'!AL43</f>
        <v>0.9012239492</v>
      </c>
      <c r="G46">
        <f>'orig data'!AM43</f>
        <v>0.9387289136</v>
      </c>
      <c r="H46">
        <f>'orig data'!AN43</f>
        <v>0.9370453572</v>
      </c>
      <c r="I46">
        <f>'orig data'!AO43</f>
        <v>0.9310814072</v>
      </c>
      <c r="J46">
        <f>'orig data'!AP43</f>
        <v>0.9323420707</v>
      </c>
      <c r="K46">
        <f>'orig data'!AQ43</f>
        <v>0.9174124271</v>
      </c>
      <c r="L46">
        <f>'orig data'!AR43</f>
        <v>0.8973634261</v>
      </c>
      <c r="M46">
        <f>'orig data'!AS43</f>
        <v>0.9159062128</v>
      </c>
      <c r="N46">
        <f>'orig data'!AT43</f>
        <v>0.9045367105</v>
      </c>
      <c r="O46">
        <f>'orig data'!AU43</f>
        <v>0.8769909615</v>
      </c>
      <c r="P46">
        <f>'orig data'!AV43</f>
        <v>0.8558371193</v>
      </c>
      <c r="Q46">
        <f>'orig data'!AW43</f>
        <v>0.8492222083</v>
      </c>
      <c r="S46" s="1" t="str">
        <f>IF(AND('orig data'!B43&gt;0,'orig data'!B43&lt;=5),"c"," ")&amp;IF(AND('orig data'!R43&gt;0,'orig data'!R43&lt;=5),"p"," ")</f>
        <v>  </v>
      </c>
      <c r="T46" s="1" t="str">
        <f>IF(AND('orig data'!C43&gt;0,'orig data'!C43&lt;=5),"c"," ")&amp;IF(AND('orig data'!S43&gt;0,'orig data'!S43&lt;=5),"p"," ")</f>
        <v>  </v>
      </c>
      <c r="U46" s="1" t="str">
        <f>IF(AND('orig data'!D43&gt;0,'orig data'!D43&lt;=5),"c"," ")&amp;IF(AND('orig data'!T43&gt;0,'orig data'!T43&lt;=5),"p"," ")</f>
        <v>  </v>
      </c>
      <c r="V46" s="1" t="str">
        <f>IF(AND('orig data'!E43&gt;0,'orig data'!E43&lt;=5),"c"," ")&amp;IF(AND('orig data'!U43&gt;0,'orig data'!U43&lt;=5),"p"," ")</f>
        <v>  </v>
      </c>
      <c r="W46" s="1" t="str">
        <f>IF(AND('orig data'!F43&gt;0,'orig data'!F43&lt;=5),"c"," ")&amp;IF(AND('orig data'!V43&gt;0,'orig data'!V43&lt;=5),"p"," ")</f>
        <v>  </v>
      </c>
      <c r="X46" s="1" t="str">
        <f>IF(AND('orig data'!G43&gt;0,'orig data'!G43&lt;=5),"c"," ")&amp;IF(AND('orig data'!W43&gt;0,'orig data'!W43&lt;=5),"p"," ")</f>
        <v>  </v>
      </c>
      <c r="Y46" s="1" t="str">
        <f>IF(AND('orig data'!H43&gt;0,'orig data'!H43&lt;=5),"c"," ")&amp;IF(AND('orig data'!X43&gt;0,'orig data'!X43&lt;=5),"p"," ")</f>
        <v>  </v>
      </c>
      <c r="Z46" s="1" t="str">
        <f>IF(AND('orig data'!I43&gt;0,'orig data'!I43&lt;=5),"c"," ")&amp;IF(AND('orig data'!Y43&gt;0,'orig data'!Y43&lt;=5),"p"," ")</f>
        <v>  </v>
      </c>
      <c r="AA46" s="1" t="str">
        <f>IF(AND('orig data'!J43&gt;0,'orig data'!J43&lt;=5),"c"," ")&amp;IF(AND('orig data'!Z43&gt;0,'orig data'!Z43&lt;=5),"p"," ")</f>
        <v>  </v>
      </c>
      <c r="AB46" s="1" t="str">
        <f>IF(AND('orig data'!K43&gt;0,'orig data'!K43&lt;=5),"c"," ")&amp;IF(AND('orig data'!AA43&gt;0,'orig data'!AA43&lt;=5),"p"," ")</f>
        <v>  </v>
      </c>
      <c r="AC46" s="1" t="str">
        <f>IF(AND('orig data'!L43&gt;0,'orig data'!L43&lt;=5),"c"," ")&amp;IF(AND('orig data'!AB43&gt;0,'orig data'!AB43&lt;=5),"p"," ")</f>
        <v>  </v>
      </c>
      <c r="AD46" s="1" t="str">
        <f>IF(AND('orig data'!M43&gt;0,'orig data'!M43&lt;=5),"c"," ")&amp;IF(AND('orig data'!AC43&gt;0,'orig data'!AC43&lt;=5),"p"," ")</f>
        <v>  </v>
      </c>
      <c r="AE46" s="1" t="str">
        <f>IF(AND('orig data'!N43&gt;0,'orig data'!N43&lt;=5),"c"," ")&amp;IF(AND('orig data'!AD43&gt;0,'orig data'!AD43&lt;=5),"p"," ")</f>
        <v>  </v>
      </c>
      <c r="AF46" s="1" t="str">
        <f>IF(AND('orig data'!O43&gt;0,'orig data'!O43&lt;=5),"c"," ")&amp;IF(AND('orig data'!AE43&gt;0,'orig data'!AE43&lt;=5),"p"," ")</f>
        <v>  </v>
      </c>
      <c r="AG46" s="1" t="str">
        <f>IF(AND('orig data'!P43&gt;0,'orig data'!P43&lt;=5),"c"," ")&amp;IF(AND('orig data'!AF43&gt;0,'orig data'!AF43&lt;=5),"p"," ")</f>
        <v>  </v>
      </c>
      <c r="AH46" s="1" t="str">
        <f>IF(AND('orig data'!Q43&gt;0,'orig data'!Q43&lt;=5),"c"," ")&amp;IF(AND('orig data'!AG43&gt;0,'orig data'!AG43&lt;=5),"p"," ")</f>
        <v>  </v>
      </c>
    </row>
    <row r="47" spans="1:34" ht="12.75">
      <c r="A47" t="s">
        <v>231</v>
      </c>
      <c r="B47">
        <f>'orig data'!AH44</f>
        <v>0.8185477509</v>
      </c>
      <c r="C47">
        <f>'orig data'!AI44</f>
        <v>0.8045156931</v>
      </c>
      <c r="D47">
        <f>'orig data'!AJ44</f>
        <v>0.8492176978</v>
      </c>
      <c r="E47">
        <f>'orig data'!AK44</f>
        <v>0.8461398042</v>
      </c>
      <c r="F47">
        <f>'orig data'!AL44</f>
        <v>0.861892338</v>
      </c>
      <c r="G47">
        <f>'orig data'!AM44</f>
        <v>0.8607456893</v>
      </c>
      <c r="H47">
        <f>'orig data'!AN44</f>
        <v>0.8504095366</v>
      </c>
      <c r="I47">
        <f>'orig data'!AO44</f>
        <v>0.8340295112</v>
      </c>
      <c r="J47">
        <f>'orig data'!AP44</f>
        <v>0.8382092959</v>
      </c>
      <c r="K47">
        <f>'orig data'!AQ44</f>
        <v>0.8941241001</v>
      </c>
      <c r="L47">
        <f>'orig data'!AR44</f>
        <v>0.8668213555</v>
      </c>
      <c r="M47">
        <f>'orig data'!AS44</f>
        <v>0.8715109791</v>
      </c>
      <c r="N47">
        <f>'orig data'!AT44</f>
        <v>0.8627273299</v>
      </c>
      <c r="O47">
        <f>'orig data'!AU44</f>
        <v>0.8715643434</v>
      </c>
      <c r="P47">
        <f>'orig data'!AV44</f>
        <v>0.8488911603</v>
      </c>
      <c r="Q47">
        <f>'orig data'!AW44</f>
        <v>0.802081949</v>
      </c>
      <c r="S47" s="1" t="str">
        <f>IF(AND('orig data'!B44&gt;0,'orig data'!B44&lt;=5),"c"," ")&amp;IF(AND('orig data'!R44&gt;0,'orig data'!R44&lt;=5),"p"," ")</f>
        <v>  </v>
      </c>
      <c r="T47" s="1" t="str">
        <f>IF(AND('orig data'!C44&gt;0,'orig data'!C44&lt;=5),"c"," ")&amp;IF(AND('orig data'!S44&gt;0,'orig data'!S44&lt;=5),"p"," ")</f>
        <v>  </v>
      </c>
      <c r="U47" s="1" t="str">
        <f>IF(AND('orig data'!D44&gt;0,'orig data'!D44&lt;=5),"c"," ")&amp;IF(AND('orig data'!T44&gt;0,'orig data'!T44&lt;=5),"p"," ")</f>
        <v>  </v>
      </c>
      <c r="V47" s="1" t="str">
        <f>IF(AND('orig data'!E44&gt;0,'orig data'!E44&lt;=5),"c"," ")&amp;IF(AND('orig data'!U44&gt;0,'orig data'!U44&lt;=5),"p"," ")</f>
        <v>  </v>
      </c>
      <c r="W47" s="1" t="str">
        <f>IF(AND('orig data'!F44&gt;0,'orig data'!F44&lt;=5),"c"," ")&amp;IF(AND('orig data'!V44&gt;0,'orig data'!V44&lt;=5),"p"," ")</f>
        <v>  </v>
      </c>
      <c r="X47" s="1" t="str">
        <f>IF(AND('orig data'!G44&gt;0,'orig data'!G44&lt;=5),"c"," ")&amp;IF(AND('orig data'!W44&gt;0,'orig data'!W44&lt;=5),"p"," ")</f>
        <v>  </v>
      </c>
      <c r="Y47" s="1" t="str">
        <f>IF(AND('orig data'!H44&gt;0,'orig data'!H44&lt;=5),"c"," ")&amp;IF(AND('orig data'!X44&gt;0,'orig data'!X44&lt;=5),"p"," ")</f>
        <v>  </v>
      </c>
      <c r="Z47" s="1" t="str">
        <f>IF(AND('orig data'!I44&gt;0,'orig data'!I44&lt;=5),"c"," ")&amp;IF(AND('orig data'!Y44&gt;0,'orig data'!Y44&lt;=5),"p"," ")</f>
        <v>  </v>
      </c>
      <c r="AA47" s="1" t="str">
        <f>IF(AND('orig data'!J44&gt;0,'orig data'!J44&lt;=5),"c"," ")&amp;IF(AND('orig data'!Z44&gt;0,'orig data'!Z44&lt;=5),"p"," ")</f>
        <v>  </v>
      </c>
      <c r="AB47" s="1" t="str">
        <f>IF(AND('orig data'!K44&gt;0,'orig data'!K44&lt;=5),"c"," ")&amp;IF(AND('orig data'!AA44&gt;0,'orig data'!AA44&lt;=5),"p"," ")</f>
        <v>  </v>
      </c>
      <c r="AC47" s="1" t="str">
        <f>IF(AND('orig data'!L44&gt;0,'orig data'!L44&lt;=5),"c"," ")&amp;IF(AND('orig data'!AB44&gt;0,'orig data'!AB44&lt;=5),"p"," ")</f>
        <v>  </v>
      </c>
      <c r="AD47" s="1" t="str">
        <f>IF(AND('orig data'!M44&gt;0,'orig data'!M44&lt;=5),"c"," ")&amp;IF(AND('orig data'!AC44&gt;0,'orig data'!AC44&lt;=5),"p"," ")</f>
        <v>  </v>
      </c>
      <c r="AE47" s="1" t="str">
        <f>IF(AND('orig data'!N44&gt;0,'orig data'!N44&lt;=5),"c"," ")&amp;IF(AND('orig data'!AD44&gt;0,'orig data'!AD44&lt;=5),"p"," ")</f>
        <v>  </v>
      </c>
      <c r="AF47" s="1" t="str">
        <f>IF(AND('orig data'!O44&gt;0,'orig data'!O44&lt;=5),"c"," ")&amp;IF(AND('orig data'!AE44&gt;0,'orig data'!AE44&lt;=5),"p"," ")</f>
        <v>  </v>
      </c>
      <c r="AG47" s="1" t="str">
        <f>IF(AND('orig data'!P44&gt;0,'orig data'!P44&lt;=5),"c"," ")&amp;IF(AND('orig data'!AF44&gt;0,'orig data'!AF44&lt;=5),"p"," ")</f>
        <v>  </v>
      </c>
      <c r="AH47" s="1" t="str">
        <f>IF(AND('orig data'!Q44&gt;0,'orig data'!Q44&lt;=5),"c"," ")&amp;IF(AND('orig data'!AG44&gt;0,'orig data'!AG44&lt;=5),"p"," ")</f>
        <v>  </v>
      </c>
    </row>
    <row r="48" spans="1:34" ht="12.75">
      <c r="A48" t="s">
        <v>232</v>
      </c>
      <c r="B48">
        <f>'orig data'!AH45</f>
        <v>0.6196014519</v>
      </c>
      <c r="C48">
        <f>'orig data'!AI45</f>
        <v>0.613846516</v>
      </c>
      <c r="D48">
        <f>'orig data'!AJ45</f>
        <v>0.5786916335</v>
      </c>
      <c r="E48">
        <f>'orig data'!AK45</f>
        <v>0.5905789107</v>
      </c>
      <c r="F48">
        <f>'orig data'!AL45</f>
        <v>0.6039765989</v>
      </c>
      <c r="G48">
        <f>'orig data'!AM45</f>
        <v>0.6088065793</v>
      </c>
      <c r="H48">
        <f>'orig data'!AN45</f>
        <v>0.6112945221</v>
      </c>
      <c r="I48">
        <f>'orig data'!AO45</f>
        <v>0.6211918052</v>
      </c>
      <c r="J48">
        <f>'orig data'!AP45</f>
        <v>0.6272446609</v>
      </c>
      <c r="K48">
        <f>'orig data'!AQ45</f>
        <v>0.6389202338</v>
      </c>
      <c r="L48">
        <f>'orig data'!AR45</f>
        <v>0.6553774652</v>
      </c>
      <c r="M48">
        <f>'orig data'!AS45</f>
        <v>0.6461581791</v>
      </c>
      <c r="N48">
        <f>'orig data'!AT45</f>
        <v>0.6577440498</v>
      </c>
      <c r="O48">
        <f>'orig data'!AU45</f>
        <v>0.670404188</v>
      </c>
      <c r="P48">
        <f>'orig data'!AV45</f>
        <v>0.6726002568</v>
      </c>
      <c r="Q48">
        <f>'orig data'!AW45</f>
        <v>0.6850525645</v>
      </c>
      <c r="S48" s="1" t="str">
        <f>IF(AND('orig data'!B45&gt;0,'orig data'!B45&lt;=5),"c"," ")&amp;IF(AND('orig data'!R45&gt;0,'orig data'!R45&lt;=5),"p"," ")</f>
        <v>  </v>
      </c>
      <c r="T48" s="1" t="str">
        <f>IF(AND('orig data'!C45&gt;0,'orig data'!C45&lt;=5),"c"," ")&amp;IF(AND('orig data'!S45&gt;0,'orig data'!S45&lt;=5),"p"," ")</f>
        <v>  </v>
      </c>
      <c r="U48" s="1" t="str">
        <f>IF(AND('orig data'!D45&gt;0,'orig data'!D45&lt;=5),"c"," ")&amp;IF(AND('orig data'!T45&gt;0,'orig data'!T45&lt;=5),"p"," ")</f>
        <v>  </v>
      </c>
      <c r="V48" s="1" t="str">
        <f>IF(AND('orig data'!E45&gt;0,'orig data'!E45&lt;=5),"c"," ")&amp;IF(AND('orig data'!U45&gt;0,'orig data'!U45&lt;=5),"p"," ")</f>
        <v>  </v>
      </c>
      <c r="W48" s="1" t="str">
        <f>IF(AND('orig data'!F45&gt;0,'orig data'!F45&lt;=5),"c"," ")&amp;IF(AND('orig data'!V45&gt;0,'orig data'!V45&lt;=5),"p"," ")</f>
        <v>  </v>
      </c>
      <c r="X48" s="1" t="str">
        <f>IF(AND('orig data'!G45&gt;0,'orig data'!G45&lt;=5),"c"," ")&amp;IF(AND('orig data'!W45&gt;0,'orig data'!W45&lt;=5),"p"," ")</f>
        <v>  </v>
      </c>
      <c r="Y48" s="1" t="str">
        <f>IF(AND('orig data'!H45&gt;0,'orig data'!H45&lt;=5),"c"," ")&amp;IF(AND('orig data'!X45&gt;0,'orig data'!X45&lt;=5),"p"," ")</f>
        <v>  </v>
      </c>
      <c r="Z48" s="1" t="str">
        <f>IF(AND('orig data'!I45&gt;0,'orig data'!I45&lt;=5),"c"," ")&amp;IF(AND('orig data'!Y45&gt;0,'orig data'!Y45&lt;=5),"p"," ")</f>
        <v>  </v>
      </c>
      <c r="AA48" s="1" t="str">
        <f>IF(AND('orig data'!J45&gt;0,'orig data'!J45&lt;=5),"c"," ")&amp;IF(AND('orig data'!Z45&gt;0,'orig data'!Z45&lt;=5),"p"," ")</f>
        <v>  </v>
      </c>
      <c r="AB48" s="1" t="str">
        <f>IF(AND('orig data'!K45&gt;0,'orig data'!K45&lt;=5),"c"," ")&amp;IF(AND('orig data'!AA45&gt;0,'orig data'!AA45&lt;=5),"p"," ")</f>
        <v>  </v>
      </c>
      <c r="AC48" s="1" t="str">
        <f>IF(AND('orig data'!L45&gt;0,'orig data'!L45&lt;=5),"c"," ")&amp;IF(AND('orig data'!AB45&gt;0,'orig data'!AB45&lt;=5),"p"," ")</f>
        <v>  </v>
      </c>
      <c r="AD48" s="1" t="str">
        <f>IF(AND('orig data'!M45&gt;0,'orig data'!M45&lt;=5),"c"," ")&amp;IF(AND('orig data'!AC45&gt;0,'orig data'!AC45&lt;=5),"p"," ")</f>
        <v>  </v>
      </c>
      <c r="AE48" s="1" t="str">
        <f>IF(AND('orig data'!N45&gt;0,'orig data'!N45&lt;=5),"c"," ")&amp;IF(AND('orig data'!AD45&gt;0,'orig data'!AD45&lt;=5),"p"," ")</f>
        <v>  </v>
      </c>
      <c r="AF48" s="1" t="str">
        <f>IF(AND('orig data'!O45&gt;0,'orig data'!O45&lt;=5),"c"," ")&amp;IF(AND('orig data'!AE45&gt;0,'orig data'!AE45&lt;=5),"p"," ")</f>
        <v>  </v>
      </c>
      <c r="AG48" s="1" t="str">
        <f>IF(AND('orig data'!P45&gt;0,'orig data'!P45&lt;=5),"c"," ")&amp;IF(AND('orig data'!AF45&gt;0,'orig data'!AF45&lt;=5),"p"," ")</f>
        <v>  </v>
      </c>
      <c r="AH48" s="1" t="str">
        <f>IF(AND('orig data'!Q45&gt;0,'orig data'!Q45&lt;=5),"c"," ")&amp;IF(AND('orig data'!AG45&gt;0,'orig data'!AG45&lt;=5),"p"," ")</f>
        <v>  </v>
      </c>
    </row>
    <row r="49" spans="1:34" ht="12.75">
      <c r="A49" t="s">
        <v>233</v>
      </c>
      <c r="B49">
        <f>'orig data'!AH46</f>
        <v>0.7457291219</v>
      </c>
      <c r="C49">
        <f>'orig data'!AI46</f>
        <v>0.7392017928</v>
      </c>
      <c r="D49">
        <f>'orig data'!AJ46</f>
        <v>0.7130917138</v>
      </c>
      <c r="E49">
        <f>'orig data'!AK46</f>
        <v>0.714987339</v>
      </c>
      <c r="F49">
        <f>'orig data'!AL46</f>
        <v>0.7272232327</v>
      </c>
      <c r="G49">
        <f>'orig data'!AM46</f>
        <v>0.7321779588</v>
      </c>
      <c r="H49">
        <f>'orig data'!AN46</f>
        <v>0.7524500756</v>
      </c>
      <c r="I49">
        <f>'orig data'!AO46</f>
        <v>0.7395678041</v>
      </c>
      <c r="J49">
        <f>'orig data'!AP46</f>
        <v>0.7469573718</v>
      </c>
      <c r="K49">
        <f>'orig data'!AQ46</f>
        <v>0.7210226867</v>
      </c>
      <c r="L49">
        <f>'orig data'!AR46</f>
        <v>0.7332859409</v>
      </c>
      <c r="M49">
        <f>'orig data'!AS46</f>
        <v>0.7453666123</v>
      </c>
      <c r="N49">
        <f>'orig data'!AT46</f>
        <v>0.7635183703</v>
      </c>
      <c r="O49">
        <f>'orig data'!AU46</f>
        <v>0.7665046697</v>
      </c>
      <c r="P49">
        <f>'orig data'!AV46</f>
        <v>0.7980228942</v>
      </c>
      <c r="Q49">
        <f>'orig data'!AW46</f>
        <v>0.8116155358</v>
      </c>
      <c r="S49" s="1" t="str">
        <f>IF(AND('orig data'!B46&gt;0,'orig data'!B46&lt;=5),"c"," ")&amp;IF(AND('orig data'!R46&gt;0,'orig data'!R46&lt;=5),"p"," ")</f>
        <v>  </v>
      </c>
      <c r="T49" s="1" t="str">
        <f>IF(AND('orig data'!C46&gt;0,'orig data'!C46&lt;=5),"c"," ")&amp;IF(AND('orig data'!S46&gt;0,'orig data'!S46&lt;=5),"p"," ")</f>
        <v>  </v>
      </c>
      <c r="U49" s="1" t="str">
        <f>IF(AND('orig data'!D46&gt;0,'orig data'!D46&lt;=5),"c"," ")&amp;IF(AND('orig data'!T46&gt;0,'orig data'!T46&lt;=5),"p"," ")</f>
        <v>  </v>
      </c>
      <c r="V49" s="1" t="str">
        <f>IF(AND('orig data'!E46&gt;0,'orig data'!E46&lt;=5),"c"," ")&amp;IF(AND('orig data'!U46&gt;0,'orig data'!U46&lt;=5),"p"," ")</f>
        <v>  </v>
      </c>
      <c r="W49" s="1" t="str">
        <f>IF(AND('orig data'!F46&gt;0,'orig data'!F46&lt;=5),"c"," ")&amp;IF(AND('orig data'!V46&gt;0,'orig data'!V46&lt;=5),"p"," ")</f>
        <v>  </v>
      </c>
      <c r="X49" s="1" t="str">
        <f>IF(AND('orig data'!G46&gt;0,'orig data'!G46&lt;=5),"c"," ")&amp;IF(AND('orig data'!W46&gt;0,'orig data'!W46&lt;=5),"p"," ")</f>
        <v>  </v>
      </c>
      <c r="Y49" s="1" t="str">
        <f>IF(AND('orig data'!H46&gt;0,'orig data'!H46&lt;=5),"c"," ")&amp;IF(AND('orig data'!X46&gt;0,'orig data'!X46&lt;=5),"p"," ")</f>
        <v>  </v>
      </c>
      <c r="Z49" s="1" t="str">
        <f>IF(AND('orig data'!I46&gt;0,'orig data'!I46&lt;=5),"c"," ")&amp;IF(AND('orig data'!Y46&gt;0,'orig data'!Y46&lt;=5),"p"," ")</f>
        <v>  </v>
      </c>
      <c r="AA49" s="1" t="str">
        <f>IF(AND('orig data'!J46&gt;0,'orig data'!J46&lt;=5),"c"," ")&amp;IF(AND('orig data'!Z46&gt;0,'orig data'!Z46&lt;=5),"p"," ")</f>
        <v>  </v>
      </c>
      <c r="AB49" s="1" t="str">
        <f>IF(AND('orig data'!K46&gt;0,'orig data'!K46&lt;=5),"c"," ")&amp;IF(AND('orig data'!AA46&gt;0,'orig data'!AA46&lt;=5),"p"," ")</f>
        <v>  </v>
      </c>
      <c r="AC49" s="1" t="str">
        <f>IF(AND('orig data'!L46&gt;0,'orig data'!L46&lt;=5),"c"," ")&amp;IF(AND('orig data'!AB46&gt;0,'orig data'!AB46&lt;=5),"p"," ")</f>
        <v>  </v>
      </c>
      <c r="AD49" s="1" t="str">
        <f>IF(AND('orig data'!M46&gt;0,'orig data'!M46&lt;=5),"c"," ")&amp;IF(AND('orig data'!AC46&gt;0,'orig data'!AC46&lt;=5),"p"," ")</f>
        <v>  </v>
      </c>
      <c r="AE49" s="1" t="str">
        <f>IF(AND('orig data'!N46&gt;0,'orig data'!N46&lt;=5),"c"," ")&amp;IF(AND('orig data'!AD46&gt;0,'orig data'!AD46&lt;=5),"p"," ")</f>
        <v>  </v>
      </c>
      <c r="AF49" s="1" t="str">
        <f>IF(AND('orig data'!O46&gt;0,'orig data'!O46&lt;=5),"c"," ")&amp;IF(AND('orig data'!AE46&gt;0,'orig data'!AE46&lt;=5),"p"," ")</f>
        <v>  </v>
      </c>
      <c r="AG49" s="1" t="str">
        <f>IF(AND('orig data'!P46&gt;0,'orig data'!P46&lt;=5),"c"," ")&amp;IF(AND('orig data'!AF46&gt;0,'orig data'!AF46&lt;=5),"p"," ")</f>
        <v>  </v>
      </c>
      <c r="AH49" s="1" t="str">
        <f>IF(AND('orig data'!Q46&gt;0,'orig data'!Q46&lt;=5),"c"," ")&amp;IF(AND('orig data'!AG46&gt;0,'orig data'!AG46&lt;=5),"p"," ")</f>
        <v>  </v>
      </c>
    </row>
    <row r="50" spans="1:34" ht="12.75">
      <c r="A50" t="s">
        <v>234</v>
      </c>
      <c r="B50">
        <f>'orig data'!AH47</f>
        <v>0.0739632937</v>
      </c>
      <c r="C50">
        <f>'orig data'!AI47</f>
        <v>0.0817137862</v>
      </c>
      <c r="D50">
        <f>'orig data'!AJ47</f>
        <v>0.0815608627</v>
      </c>
      <c r="E50">
        <f>'orig data'!AK47</f>
        <v>0.095998127</v>
      </c>
      <c r="F50">
        <f>'orig data'!AL47</f>
        <v>0.0913410689</v>
      </c>
      <c r="G50">
        <f>'orig data'!AM47</f>
        <v>0.0789703876</v>
      </c>
      <c r="H50">
        <f>'orig data'!AN47</f>
        <v>0.1057352017</v>
      </c>
      <c r="I50">
        <f>'orig data'!AO47</f>
        <v>0.1382683747</v>
      </c>
      <c r="J50">
        <f>'orig data'!AP47</f>
        <v>0.1298847235</v>
      </c>
      <c r="K50">
        <f>'orig data'!AQ47</f>
        <v>0.1373430172</v>
      </c>
      <c r="L50">
        <f>'orig data'!AR47</f>
        <v>0.1427009029</v>
      </c>
      <c r="M50">
        <f>'orig data'!AS47</f>
        <v>0.1653552044</v>
      </c>
      <c r="N50">
        <f>'orig data'!AT47</f>
        <v>0.2009760121</v>
      </c>
      <c r="O50">
        <f>'orig data'!AU47</f>
        <v>0.2338310342</v>
      </c>
      <c r="P50">
        <f>'orig data'!AV47</f>
        <v>0.2435154282</v>
      </c>
      <c r="Q50">
        <f>'orig data'!AW47</f>
        <v>0.2726631176</v>
      </c>
      <c r="S50" s="1" t="str">
        <f>IF(AND('orig data'!B47&gt;0,'orig data'!B47&lt;=5),"c"," ")&amp;IF(AND('orig data'!R47&gt;0,'orig data'!R47&lt;=5),"p"," ")</f>
        <v>  </v>
      </c>
      <c r="T50" s="1" t="str">
        <f>IF(AND('orig data'!C47&gt;0,'orig data'!C47&lt;=5),"c"," ")&amp;IF(AND('orig data'!S47&gt;0,'orig data'!S47&lt;=5),"p"," ")</f>
        <v>  </v>
      </c>
      <c r="U50" s="1" t="str">
        <f>IF(AND('orig data'!D47&gt;0,'orig data'!D47&lt;=5),"c"," ")&amp;IF(AND('orig data'!T47&gt;0,'orig data'!T47&lt;=5),"p"," ")</f>
        <v>  </v>
      </c>
      <c r="V50" s="1" t="str">
        <f>IF(AND('orig data'!E47&gt;0,'orig data'!E47&lt;=5),"c"," ")&amp;IF(AND('orig data'!U47&gt;0,'orig data'!U47&lt;=5),"p"," ")</f>
        <v>  </v>
      </c>
      <c r="W50" s="1" t="str">
        <f>IF(AND('orig data'!F47&gt;0,'orig data'!F47&lt;=5),"c"," ")&amp;IF(AND('orig data'!V47&gt;0,'orig data'!V47&lt;=5),"p"," ")</f>
        <v>  </v>
      </c>
      <c r="X50" s="1" t="str">
        <f>IF(AND('orig data'!G47&gt;0,'orig data'!G47&lt;=5),"c"," ")&amp;IF(AND('orig data'!W47&gt;0,'orig data'!W47&lt;=5),"p"," ")</f>
        <v>  </v>
      </c>
      <c r="Y50" s="1" t="str">
        <f>IF(AND('orig data'!H47&gt;0,'orig data'!H47&lt;=5),"c"," ")&amp;IF(AND('orig data'!X47&gt;0,'orig data'!X47&lt;=5),"p"," ")</f>
        <v>  </v>
      </c>
      <c r="Z50" s="1" t="str">
        <f>IF(AND('orig data'!I47&gt;0,'orig data'!I47&lt;=5),"c"," ")&amp;IF(AND('orig data'!Y47&gt;0,'orig data'!Y47&lt;=5),"p"," ")</f>
        <v>  </v>
      </c>
      <c r="AA50" s="1" t="str">
        <f>IF(AND('orig data'!J47&gt;0,'orig data'!J47&lt;=5),"c"," ")&amp;IF(AND('orig data'!Z47&gt;0,'orig data'!Z47&lt;=5),"p"," ")</f>
        <v>  </v>
      </c>
      <c r="AB50" s="1" t="str">
        <f>IF(AND('orig data'!K47&gt;0,'orig data'!K47&lt;=5),"c"," ")&amp;IF(AND('orig data'!AA47&gt;0,'orig data'!AA47&lt;=5),"p"," ")</f>
        <v>  </v>
      </c>
      <c r="AC50" s="1" t="str">
        <f>IF(AND('orig data'!L47&gt;0,'orig data'!L47&lt;=5),"c"," ")&amp;IF(AND('orig data'!AB47&gt;0,'orig data'!AB47&lt;=5),"p"," ")</f>
        <v>  </v>
      </c>
      <c r="AD50" s="1" t="str">
        <f>IF(AND('orig data'!M47&gt;0,'orig data'!M47&lt;=5),"c"," ")&amp;IF(AND('orig data'!AC47&gt;0,'orig data'!AC47&lt;=5),"p"," ")</f>
        <v>  </v>
      </c>
      <c r="AE50" s="1" t="str">
        <f>IF(AND('orig data'!N47&gt;0,'orig data'!N47&lt;=5),"c"," ")&amp;IF(AND('orig data'!AD47&gt;0,'orig data'!AD47&lt;=5),"p"," ")</f>
        <v>  </v>
      </c>
      <c r="AF50" s="1" t="str">
        <f>IF(AND('orig data'!O47&gt;0,'orig data'!O47&lt;=5),"c"," ")&amp;IF(AND('orig data'!AE47&gt;0,'orig data'!AE47&lt;=5),"p"," ")</f>
        <v>  </v>
      </c>
      <c r="AG50" s="1" t="str">
        <f>IF(AND('orig data'!P47&gt;0,'orig data'!P47&lt;=5),"c"," ")&amp;IF(AND('orig data'!AF47&gt;0,'orig data'!AF47&lt;=5),"p"," ")</f>
        <v>  </v>
      </c>
      <c r="AH50" s="1" t="str">
        <f>IF(AND('orig data'!Q47&gt;0,'orig data'!Q47&lt;=5),"c"," ")&amp;IF(AND('orig data'!AG47&gt;0,'orig data'!AG47&lt;=5),"p"," ")</f>
        <v>  </v>
      </c>
    </row>
    <row r="51" spans="1:34" ht="12.75">
      <c r="A51" t="s">
        <v>235</v>
      </c>
      <c r="B51">
        <f>'orig data'!AH48</f>
        <v>0.0747416486</v>
      </c>
      <c r="C51">
        <f>'orig data'!AI48</f>
        <v>0.0614670578</v>
      </c>
      <c r="D51">
        <f>'orig data'!AJ48</f>
        <v>0.0634052997</v>
      </c>
      <c r="E51">
        <f>'orig data'!AK48</f>
        <v>0.079246283</v>
      </c>
      <c r="F51">
        <f>'orig data'!AL48</f>
        <v>0.0778973362</v>
      </c>
      <c r="G51">
        <f>'orig data'!AM48</f>
        <v>0.0812352923</v>
      </c>
      <c r="H51">
        <f>'orig data'!AN48</f>
        <v>0.0916570868</v>
      </c>
      <c r="I51">
        <f>'orig data'!AO48</f>
        <v>0.1523953046</v>
      </c>
      <c r="J51">
        <f>'orig data'!AP48</f>
        <v>0.1332059259</v>
      </c>
      <c r="K51">
        <f>'orig data'!AQ48</f>
        <v>0.1243700591</v>
      </c>
      <c r="L51">
        <f>'orig data'!AR48</f>
        <v>0.1358640271</v>
      </c>
      <c r="M51">
        <f>'orig data'!AS48</f>
        <v>0.1366620247</v>
      </c>
      <c r="N51">
        <f>'orig data'!AT48</f>
        <v>0.1924842383</v>
      </c>
      <c r="O51">
        <f>'orig data'!AU48</f>
        <v>0.1979650925</v>
      </c>
      <c r="P51">
        <f>'orig data'!AV48</f>
        <v>0.206874819</v>
      </c>
      <c r="Q51">
        <f>'orig data'!AW48</f>
        <v>0.2144473799</v>
      </c>
      <c r="S51" s="1" t="str">
        <f>IF(AND('orig data'!B48&gt;0,'orig data'!B48&lt;=5),"c"," ")&amp;IF(AND('orig data'!R48&gt;0,'orig data'!R48&lt;=5),"p"," ")</f>
        <v>  </v>
      </c>
      <c r="T51" s="1" t="str">
        <f>IF(AND('orig data'!C48&gt;0,'orig data'!C48&lt;=5),"c"," ")&amp;IF(AND('orig data'!S48&gt;0,'orig data'!S48&lt;=5),"p"," ")</f>
        <v>  </v>
      </c>
      <c r="U51" s="1" t="str">
        <f>IF(AND('orig data'!D48&gt;0,'orig data'!D48&lt;=5),"c"," ")&amp;IF(AND('orig data'!T48&gt;0,'orig data'!T48&lt;=5),"p"," ")</f>
        <v>  </v>
      </c>
      <c r="V51" s="1" t="str">
        <f>IF(AND('orig data'!E48&gt;0,'orig data'!E48&lt;=5),"c"," ")&amp;IF(AND('orig data'!U48&gt;0,'orig data'!U48&lt;=5),"p"," ")</f>
        <v>  </v>
      </c>
      <c r="W51" s="1" t="str">
        <f>IF(AND('orig data'!F48&gt;0,'orig data'!F48&lt;=5),"c"," ")&amp;IF(AND('orig data'!V48&gt;0,'orig data'!V48&lt;=5),"p"," ")</f>
        <v>  </v>
      </c>
      <c r="X51" s="1" t="str">
        <f>IF(AND('orig data'!G48&gt;0,'orig data'!G48&lt;=5),"c"," ")&amp;IF(AND('orig data'!W48&gt;0,'orig data'!W48&lt;=5),"p"," ")</f>
        <v>  </v>
      </c>
      <c r="Y51" s="1" t="str">
        <f>IF(AND('orig data'!H48&gt;0,'orig data'!H48&lt;=5),"c"," ")&amp;IF(AND('orig data'!X48&gt;0,'orig data'!X48&lt;=5),"p"," ")</f>
        <v>  </v>
      </c>
      <c r="Z51" s="1" t="str">
        <f>IF(AND('orig data'!I48&gt;0,'orig data'!I48&lt;=5),"c"," ")&amp;IF(AND('orig data'!Y48&gt;0,'orig data'!Y48&lt;=5),"p"," ")</f>
        <v>  </v>
      </c>
      <c r="AA51" s="1" t="str">
        <f>IF(AND('orig data'!J48&gt;0,'orig data'!J48&lt;=5),"c"," ")&amp;IF(AND('orig data'!Z48&gt;0,'orig data'!Z48&lt;=5),"p"," ")</f>
        <v>  </v>
      </c>
      <c r="AB51" s="1" t="str">
        <f>IF(AND('orig data'!K48&gt;0,'orig data'!K48&lt;=5),"c"," ")&amp;IF(AND('orig data'!AA48&gt;0,'orig data'!AA48&lt;=5),"p"," ")</f>
        <v>  </v>
      </c>
      <c r="AC51" s="1" t="str">
        <f>IF(AND('orig data'!L48&gt;0,'orig data'!L48&lt;=5),"c"," ")&amp;IF(AND('orig data'!AB48&gt;0,'orig data'!AB48&lt;=5),"p"," ")</f>
        <v>  </v>
      </c>
      <c r="AD51" s="1" t="str">
        <f>IF(AND('orig data'!M48&gt;0,'orig data'!M48&lt;=5),"c"," ")&amp;IF(AND('orig data'!AC48&gt;0,'orig data'!AC48&lt;=5),"p"," ")</f>
        <v>  </v>
      </c>
      <c r="AE51" s="1" t="str">
        <f>IF(AND('orig data'!N48&gt;0,'orig data'!N48&lt;=5),"c"," ")&amp;IF(AND('orig data'!AD48&gt;0,'orig data'!AD48&lt;=5),"p"," ")</f>
        <v>  </v>
      </c>
      <c r="AF51" s="1" t="str">
        <f>IF(AND('orig data'!O48&gt;0,'orig data'!O48&lt;=5),"c"," ")&amp;IF(AND('orig data'!AE48&gt;0,'orig data'!AE48&lt;=5),"p"," ")</f>
        <v>  </v>
      </c>
      <c r="AG51" s="1" t="str">
        <f>IF(AND('orig data'!P48&gt;0,'orig data'!P48&lt;=5),"c"," ")&amp;IF(AND('orig data'!AF48&gt;0,'orig data'!AF48&lt;=5),"p"," ")</f>
        <v>  </v>
      </c>
      <c r="AH51" s="1" t="str">
        <f>IF(AND('orig data'!Q48&gt;0,'orig data'!Q48&lt;=5),"c"," ")&amp;IF(AND('orig data'!AG48&gt;0,'orig data'!AG48&lt;=5),"p"," ")</f>
        <v>  </v>
      </c>
    </row>
    <row r="52" spans="1:34" ht="12.75">
      <c r="A52" t="s">
        <v>236</v>
      </c>
      <c r="B52">
        <f>'orig data'!AH49</f>
        <v>0.08174408699999999</v>
      </c>
      <c r="C52">
        <f>'orig data'!AI49</f>
        <v>0.0735878344</v>
      </c>
      <c r="D52">
        <f>'orig data'!AJ49</f>
        <v>0.0797006334</v>
      </c>
      <c r="E52">
        <f>'orig data'!AK49</f>
        <v>0.0901571173</v>
      </c>
      <c r="F52">
        <f>'orig data'!AL49</f>
        <v>0.0834900664</v>
      </c>
      <c r="G52">
        <f>'orig data'!AM49</f>
        <v>0.0881995825</v>
      </c>
      <c r="H52">
        <f>'orig data'!AN49</f>
        <v>0.101442693</v>
      </c>
      <c r="I52">
        <f>'orig data'!AO49</f>
        <v>0.1432752501</v>
      </c>
      <c r="J52">
        <f>'orig data'!AP49</f>
        <v>0.1537611957</v>
      </c>
      <c r="K52">
        <f>'orig data'!AQ49</f>
        <v>0.1476987707</v>
      </c>
      <c r="L52">
        <f>'orig data'!AR49</f>
        <v>0.1439231666</v>
      </c>
      <c r="M52">
        <f>'orig data'!AS49</f>
        <v>0.1629682043</v>
      </c>
      <c r="N52">
        <f>'orig data'!AT49</f>
        <v>0.1810730985</v>
      </c>
      <c r="O52">
        <f>'orig data'!AU49</f>
        <v>0.212693036</v>
      </c>
      <c r="P52">
        <f>'orig data'!AV49</f>
        <v>0.2084542879</v>
      </c>
      <c r="Q52">
        <f>'orig data'!AW49</f>
        <v>0.2179239338</v>
      </c>
      <c r="S52" s="1" t="str">
        <f>IF(AND('orig data'!B49&gt;0,'orig data'!B49&lt;=5),"c"," ")&amp;IF(AND('orig data'!R49&gt;0,'orig data'!R49&lt;=5),"p"," ")</f>
        <v>  </v>
      </c>
      <c r="T52" s="1" t="str">
        <f>IF(AND('orig data'!C49&gt;0,'orig data'!C49&lt;=5),"c"," ")&amp;IF(AND('orig data'!S49&gt;0,'orig data'!S49&lt;=5),"p"," ")</f>
        <v>  </v>
      </c>
      <c r="U52" s="1" t="str">
        <f>IF(AND('orig data'!D49&gt;0,'orig data'!D49&lt;=5),"c"," ")&amp;IF(AND('orig data'!T49&gt;0,'orig data'!T49&lt;=5),"p"," ")</f>
        <v>  </v>
      </c>
      <c r="V52" s="1" t="str">
        <f>IF(AND('orig data'!E49&gt;0,'orig data'!E49&lt;=5),"c"," ")&amp;IF(AND('orig data'!U49&gt;0,'orig data'!U49&lt;=5),"p"," ")</f>
        <v>  </v>
      </c>
      <c r="W52" s="1" t="str">
        <f>IF(AND('orig data'!F49&gt;0,'orig data'!F49&lt;=5),"c"," ")&amp;IF(AND('orig data'!V49&gt;0,'orig data'!V49&lt;=5),"p"," ")</f>
        <v>  </v>
      </c>
      <c r="X52" s="1" t="str">
        <f>IF(AND('orig data'!G49&gt;0,'orig data'!G49&lt;=5),"c"," ")&amp;IF(AND('orig data'!W49&gt;0,'orig data'!W49&lt;=5),"p"," ")</f>
        <v>  </v>
      </c>
      <c r="Y52" s="1" t="str">
        <f>IF(AND('orig data'!H49&gt;0,'orig data'!H49&lt;=5),"c"," ")&amp;IF(AND('orig data'!X49&gt;0,'orig data'!X49&lt;=5),"p"," ")</f>
        <v>  </v>
      </c>
      <c r="Z52" s="1" t="str">
        <f>IF(AND('orig data'!I49&gt;0,'orig data'!I49&lt;=5),"c"," ")&amp;IF(AND('orig data'!Y49&gt;0,'orig data'!Y49&lt;=5),"p"," ")</f>
        <v>  </v>
      </c>
      <c r="AA52" s="1" t="str">
        <f>IF(AND('orig data'!J49&gt;0,'orig data'!J49&lt;=5),"c"," ")&amp;IF(AND('orig data'!Z49&gt;0,'orig data'!Z49&lt;=5),"p"," ")</f>
        <v>  </v>
      </c>
      <c r="AB52" s="1" t="str">
        <f>IF(AND('orig data'!K49&gt;0,'orig data'!K49&lt;=5),"c"," ")&amp;IF(AND('orig data'!AA49&gt;0,'orig data'!AA49&lt;=5),"p"," ")</f>
        <v>  </v>
      </c>
      <c r="AC52" s="1" t="str">
        <f>IF(AND('orig data'!L49&gt;0,'orig data'!L49&lt;=5),"c"," ")&amp;IF(AND('orig data'!AB49&gt;0,'orig data'!AB49&lt;=5),"p"," ")</f>
        <v>  </v>
      </c>
      <c r="AD52" s="1" t="str">
        <f>IF(AND('orig data'!M49&gt;0,'orig data'!M49&lt;=5),"c"," ")&amp;IF(AND('orig data'!AC49&gt;0,'orig data'!AC49&lt;=5),"p"," ")</f>
        <v>  </v>
      </c>
      <c r="AE52" s="1" t="str">
        <f>IF(AND('orig data'!N49&gt;0,'orig data'!N49&lt;=5),"c"," ")&amp;IF(AND('orig data'!AD49&gt;0,'orig data'!AD49&lt;=5),"p"," ")</f>
        <v>  </v>
      </c>
      <c r="AF52" s="1" t="str">
        <f>IF(AND('orig data'!O49&gt;0,'orig data'!O49&lt;=5),"c"," ")&amp;IF(AND('orig data'!AE49&gt;0,'orig data'!AE49&lt;=5),"p"," ")</f>
        <v>  </v>
      </c>
      <c r="AG52" s="1" t="str">
        <f>IF(AND('orig data'!P49&gt;0,'orig data'!P49&lt;=5),"c"," ")&amp;IF(AND('orig data'!AF49&gt;0,'orig data'!AF49&lt;=5),"p"," ")</f>
        <v>  </v>
      </c>
      <c r="AH52" s="1" t="str">
        <f>IF(AND('orig data'!Q49&gt;0,'orig data'!Q49&lt;=5),"c"," ")&amp;IF(AND('orig data'!AG49&gt;0,'orig data'!AG49&lt;=5),"p"," ")</f>
        <v>  </v>
      </c>
    </row>
    <row r="53" spans="1:34" ht="12.75">
      <c r="A53" t="s">
        <v>237</v>
      </c>
      <c r="B53">
        <f>'orig data'!AH50</f>
        <v>0.0581080905</v>
      </c>
      <c r="C53">
        <f>'orig data'!AI50</f>
        <v>0.0620494408</v>
      </c>
      <c r="D53">
        <f>'orig data'!AJ50</f>
        <v>0.0627189891</v>
      </c>
      <c r="E53">
        <f>'orig data'!AK50</f>
        <v>0.0738773674</v>
      </c>
      <c r="F53">
        <f>'orig data'!AL50</f>
        <v>0.0761424147</v>
      </c>
      <c r="G53">
        <f>'orig data'!AM50</f>
        <v>0.0838075171</v>
      </c>
      <c r="H53">
        <f>'orig data'!AN50</f>
        <v>0.1052399235</v>
      </c>
      <c r="I53">
        <f>'orig data'!AO50</f>
        <v>0.1189291295</v>
      </c>
      <c r="J53">
        <f>'orig data'!AP50</f>
        <v>0.1382376532</v>
      </c>
      <c r="K53">
        <f>'orig data'!AQ50</f>
        <v>0.1389451687</v>
      </c>
      <c r="L53">
        <f>'orig data'!AR50</f>
        <v>0.1565844886</v>
      </c>
      <c r="M53">
        <f>'orig data'!AS50</f>
        <v>0.1614398159</v>
      </c>
      <c r="N53">
        <f>'orig data'!AT50</f>
        <v>0.2038074934</v>
      </c>
      <c r="O53">
        <f>'orig data'!AU50</f>
        <v>0.2123878516</v>
      </c>
      <c r="P53">
        <f>'orig data'!AV50</f>
        <v>0.2348088384</v>
      </c>
      <c r="Q53">
        <f>'orig data'!AW50</f>
        <v>0.2554484844</v>
      </c>
      <c r="S53" s="1" t="str">
        <f>IF(AND('orig data'!B50&gt;0,'orig data'!B50&lt;=5),"c"," ")&amp;IF(AND('orig data'!R50&gt;0,'orig data'!R50&lt;=5),"p"," ")</f>
        <v>  </v>
      </c>
      <c r="T53" s="1" t="str">
        <f>IF(AND('orig data'!C50&gt;0,'orig data'!C50&lt;=5),"c"," ")&amp;IF(AND('orig data'!S50&gt;0,'orig data'!S50&lt;=5),"p"," ")</f>
        <v>  </v>
      </c>
      <c r="U53" s="1" t="str">
        <f>IF(AND('orig data'!D50&gt;0,'orig data'!D50&lt;=5),"c"," ")&amp;IF(AND('orig data'!T50&gt;0,'orig data'!T50&lt;=5),"p"," ")</f>
        <v>  </v>
      </c>
      <c r="V53" s="1" t="str">
        <f>IF(AND('orig data'!E50&gt;0,'orig data'!E50&lt;=5),"c"," ")&amp;IF(AND('orig data'!U50&gt;0,'orig data'!U50&lt;=5),"p"," ")</f>
        <v>  </v>
      </c>
      <c r="W53" s="1" t="str">
        <f>IF(AND('orig data'!F50&gt;0,'orig data'!F50&lt;=5),"c"," ")&amp;IF(AND('orig data'!V50&gt;0,'orig data'!V50&lt;=5),"p"," ")</f>
        <v>  </v>
      </c>
      <c r="X53" s="1" t="str">
        <f>IF(AND('orig data'!G50&gt;0,'orig data'!G50&lt;=5),"c"," ")&amp;IF(AND('orig data'!W50&gt;0,'orig data'!W50&lt;=5),"p"," ")</f>
        <v>  </v>
      </c>
      <c r="Y53" s="1" t="str">
        <f>IF(AND('orig data'!H50&gt;0,'orig data'!H50&lt;=5),"c"," ")&amp;IF(AND('orig data'!X50&gt;0,'orig data'!X50&lt;=5),"p"," ")</f>
        <v>  </v>
      </c>
      <c r="Z53" s="1" t="str">
        <f>IF(AND('orig data'!I50&gt;0,'orig data'!I50&lt;=5),"c"," ")&amp;IF(AND('orig data'!Y50&gt;0,'orig data'!Y50&lt;=5),"p"," ")</f>
        <v>  </v>
      </c>
      <c r="AA53" s="1" t="str">
        <f>IF(AND('orig data'!J50&gt;0,'orig data'!J50&lt;=5),"c"," ")&amp;IF(AND('orig data'!Z50&gt;0,'orig data'!Z50&lt;=5),"p"," ")</f>
        <v>  </v>
      </c>
      <c r="AB53" s="1" t="str">
        <f>IF(AND('orig data'!K50&gt;0,'orig data'!K50&lt;=5),"c"," ")&amp;IF(AND('orig data'!AA50&gt;0,'orig data'!AA50&lt;=5),"p"," ")</f>
        <v>  </v>
      </c>
      <c r="AC53" s="1" t="str">
        <f>IF(AND('orig data'!L50&gt;0,'orig data'!L50&lt;=5),"c"," ")&amp;IF(AND('orig data'!AB50&gt;0,'orig data'!AB50&lt;=5),"p"," ")</f>
        <v>  </v>
      </c>
      <c r="AD53" s="1" t="str">
        <f>IF(AND('orig data'!M50&gt;0,'orig data'!M50&lt;=5),"c"," ")&amp;IF(AND('orig data'!AC50&gt;0,'orig data'!AC50&lt;=5),"p"," ")</f>
        <v>  </v>
      </c>
      <c r="AE53" s="1" t="str">
        <f>IF(AND('orig data'!N50&gt;0,'orig data'!N50&lt;=5),"c"," ")&amp;IF(AND('orig data'!AD50&gt;0,'orig data'!AD50&lt;=5),"p"," ")</f>
        <v>  </v>
      </c>
      <c r="AF53" s="1" t="str">
        <f>IF(AND('orig data'!O50&gt;0,'orig data'!O50&lt;=5),"c"," ")&amp;IF(AND('orig data'!AE50&gt;0,'orig data'!AE50&lt;=5),"p"," ")</f>
        <v>  </v>
      </c>
      <c r="AG53" s="1" t="str">
        <f>IF(AND('orig data'!P50&gt;0,'orig data'!P50&lt;=5),"c"," ")&amp;IF(AND('orig data'!AF50&gt;0,'orig data'!AF50&lt;=5),"p"," ")</f>
        <v>  </v>
      </c>
      <c r="AH53" s="1" t="str">
        <f>IF(AND('orig data'!Q50&gt;0,'orig data'!Q50&lt;=5),"c"," ")&amp;IF(AND('orig data'!AG50&gt;0,'orig data'!AG50&lt;=5),"p"," ")</f>
        <v>  </v>
      </c>
    </row>
    <row r="54" spans="1:34" ht="12.75">
      <c r="A54" t="s">
        <v>238</v>
      </c>
      <c r="B54">
        <f>'orig data'!AH51</f>
        <v>0.0763575227</v>
      </c>
      <c r="C54">
        <f>'orig data'!AI51</f>
        <v>0.0824768158</v>
      </c>
      <c r="D54">
        <f>'orig data'!AJ51</f>
        <v>0.0763609239</v>
      </c>
      <c r="E54">
        <f>'orig data'!AK51</f>
        <v>0.100370382</v>
      </c>
      <c r="F54">
        <f>'orig data'!AL51</f>
        <v>0.0855373699</v>
      </c>
      <c r="G54">
        <f>'orig data'!AM51</f>
        <v>0.0783213331</v>
      </c>
      <c r="H54">
        <f>'orig data'!AN51</f>
        <v>0.1037039147</v>
      </c>
      <c r="I54">
        <f>'orig data'!AO51</f>
        <v>0.1487340454</v>
      </c>
      <c r="J54">
        <f>'orig data'!AP51</f>
        <v>0.1484135315</v>
      </c>
      <c r="K54">
        <f>'orig data'!AQ51</f>
        <v>0.1255118776</v>
      </c>
      <c r="L54">
        <f>'orig data'!AR51</f>
        <v>0.1251814731</v>
      </c>
      <c r="M54">
        <f>'orig data'!AS51</f>
        <v>0.1485801232</v>
      </c>
      <c r="N54">
        <f>'orig data'!AT51</f>
        <v>0.2013181436</v>
      </c>
      <c r="O54">
        <f>'orig data'!AU51</f>
        <v>0.2173216247</v>
      </c>
      <c r="P54">
        <f>'orig data'!AV51</f>
        <v>0.2169571919</v>
      </c>
      <c r="Q54">
        <f>'orig data'!AW51</f>
        <v>0.2401260318</v>
      </c>
      <c r="S54" s="1" t="str">
        <f>IF(AND('orig data'!B51&gt;0,'orig data'!B51&lt;=5),"c"," ")&amp;IF(AND('orig data'!R51&gt;0,'orig data'!R51&lt;=5),"p"," ")</f>
        <v>  </v>
      </c>
      <c r="T54" s="1" t="str">
        <f>IF(AND('orig data'!C51&gt;0,'orig data'!C51&lt;=5),"c"," ")&amp;IF(AND('orig data'!S51&gt;0,'orig data'!S51&lt;=5),"p"," ")</f>
        <v>  </v>
      </c>
      <c r="U54" s="1" t="str">
        <f>IF(AND('orig data'!D51&gt;0,'orig data'!D51&lt;=5),"c"," ")&amp;IF(AND('orig data'!T51&gt;0,'orig data'!T51&lt;=5),"p"," ")</f>
        <v>  </v>
      </c>
      <c r="V54" s="1" t="str">
        <f>IF(AND('orig data'!E51&gt;0,'orig data'!E51&lt;=5),"c"," ")&amp;IF(AND('orig data'!U51&gt;0,'orig data'!U51&lt;=5),"p"," ")</f>
        <v>  </v>
      </c>
      <c r="W54" s="1" t="str">
        <f>IF(AND('orig data'!F51&gt;0,'orig data'!F51&lt;=5),"c"," ")&amp;IF(AND('orig data'!V51&gt;0,'orig data'!V51&lt;=5),"p"," ")</f>
        <v>  </v>
      </c>
      <c r="X54" s="1" t="str">
        <f>IF(AND('orig data'!G51&gt;0,'orig data'!G51&lt;=5),"c"," ")&amp;IF(AND('orig data'!W51&gt;0,'orig data'!W51&lt;=5),"p"," ")</f>
        <v>  </v>
      </c>
      <c r="Y54" s="1" t="str">
        <f>IF(AND('orig data'!H51&gt;0,'orig data'!H51&lt;=5),"c"," ")&amp;IF(AND('orig data'!X51&gt;0,'orig data'!X51&lt;=5),"p"," ")</f>
        <v>  </v>
      </c>
      <c r="Z54" s="1" t="str">
        <f>IF(AND('orig data'!I51&gt;0,'orig data'!I51&lt;=5),"c"," ")&amp;IF(AND('orig data'!Y51&gt;0,'orig data'!Y51&lt;=5),"p"," ")</f>
        <v>  </v>
      </c>
      <c r="AA54" s="1" t="str">
        <f>IF(AND('orig data'!J51&gt;0,'orig data'!J51&lt;=5),"c"," ")&amp;IF(AND('orig data'!Z51&gt;0,'orig data'!Z51&lt;=5),"p"," ")</f>
        <v>  </v>
      </c>
      <c r="AB54" s="1" t="str">
        <f>IF(AND('orig data'!K51&gt;0,'orig data'!K51&lt;=5),"c"," ")&amp;IF(AND('orig data'!AA51&gt;0,'orig data'!AA51&lt;=5),"p"," ")</f>
        <v>  </v>
      </c>
      <c r="AC54" s="1" t="str">
        <f>IF(AND('orig data'!L51&gt;0,'orig data'!L51&lt;=5),"c"," ")&amp;IF(AND('orig data'!AB51&gt;0,'orig data'!AB51&lt;=5),"p"," ")</f>
        <v>  </v>
      </c>
      <c r="AD54" s="1" t="str">
        <f>IF(AND('orig data'!M51&gt;0,'orig data'!M51&lt;=5),"c"," ")&amp;IF(AND('orig data'!AC51&gt;0,'orig data'!AC51&lt;=5),"p"," ")</f>
        <v>  </v>
      </c>
      <c r="AE54" s="1" t="str">
        <f>IF(AND('orig data'!N51&gt;0,'orig data'!N51&lt;=5),"c"," ")&amp;IF(AND('orig data'!AD51&gt;0,'orig data'!AD51&lt;=5),"p"," ")</f>
        <v>  </v>
      </c>
      <c r="AF54" s="1" t="str">
        <f>IF(AND('orig data'!O51&gt;0,'orig data'!O51&lt;=5),"c"," ")&amp;IF(AND('orig data'!AE51&gt;0,'orig data'!AE51&lt;=5),"p"," ")</f>
        <v>  </v>
      </c>
      <c r="AG54" s="1" t="str">
        <f>IF(AND('orig data'!P51&gt;0,'orig data'!P51&lt;=5),"c"," ")&amp;IF(AND('orig data'!AF51&gt;0,'orig data'!AF51&lt;=5),"p"," ")</f>
        <v>  </v>
      </c>
      <c r="AH54" s="1" t="str">
        <f>IF(AND('orig data'!Q51&gt;0,'orig data'!Q51&lt;=5),"c"," ")&amp;IF(AND('orig data'!AG51&gt;0,'orig data'!AG51&lt;=5),"p"," ")</f>
        <v>  </v>
      </c>
    </row>
    <row r="55" spans="1:34" ht="12.75">
      <c r="A55" t="s">
        <v>239</v>
      </c>
      <c r="B55">
        <f>'orig data'!AH52</f>
        <v>0.0760474042</v>
      </c>
      <c r="C55">
        <f>'orig data'!AI52</f>
        <v>0.0720207124</v>
      </c>
      <c r="D55">
        <f>'orig data'!AJ52</f>
        <v>0.0811687764</v>
      </c>
      <c r="E55">
        <f>'orig data'!AK52</f>
        <v>0.0907466626</v>
      </c>
      <c r="F55">
        <f>'orig data'!AL52</f>
        <v>0.0891090483</v>
      </c>
      <c r="G55">
        <f>'orig data'!AM52</f>
        <v>0.0884825833</v>
      </c>
      <c r="H55">
        <f>'orig data'!AN52</f>
        <v>0.1059024291</v>
      </c>
      <c r="I55">
        <f>'orig data'!AO52</f>
        <v>0.1305746971</v>
      </c>
      <c r="J55">
        <f>'orig data'!AP52</f>
        <v>0.128263403</v>
      </c>
      <c r="K55">
        <f>'orig data'!AQ52</f>
        <v>0.1194100765</v>
      </c>
      <c r="L55">
        <f>'orig data'!AR52</f>
        <v>0.121851053</v>
      </c>
      <c r="M55">
        <f>'orig data'!AS52</f>
        <v>0.1513452054</v>
      </c>
      <c r="N55">
        <f>'orig data'!AT52</f>
        <v>0.1811906097</v>
      </c>
      <c r="O55">
        <f>'orig data'!AU52</f>
        <v>0.2137712638</v>
      </c>
      <c r="P55">
        <f>'orig data'!AV52</f>
        <v>0.2280481073</v>
      </c>
      <c r="Q55">
        <f>'orig data'!AW52</f>
        <v>0.2345044935</v>
      </c>
      <c r="S55" s="1" t="str">
        <f>IF(AND('orig data'!B52&gt;0,'orig data'!B52&lt;=5),"c"," ")&amp;IF(AND('orig data'!R52&gt;0,'orig data'!R52&lt;=5),"p"," ")</f>
        <v>  </v>
      </c>
      <c r="T55" s="1" t="str">
        <f>IF(AND('orig data'!C52&gt;0,'orig data'!C52&lt;=5),"c"," ")&amp;IF(AND('orig data'!S52&gt;0,'orig data'!S52&lt;=5),"p"," ")</f>
        <v>  </v>
      </c>
      <c r="U55" s="1" t="str">
        <f>IF(AND('orig data'!D52&gt;0,'orig data'!D52&lt;=5),"c"," ")&amp;IF(AND('orig data'!T52&gt;0,'orig data'!T52&lt;=5),"p"," ")</f>
        <v>  </v>
      </c>
      <c r="V55" s="1" t="str">
        <f>IF(AND('orig data'!E52&gt;0,'orig data'!E52&lt;=5),"c"," ")&amp;IF(AND('orig data'!U52&gt;0,'orig data'!U52&lt;=5),"p"," ")</f>
        <v>  </v>
      </c>
      <c r="W55" s="1" t="str">
        <f>IF(AND('orig data'!F52&gt;0,'orig data'!F52&lt;=5),"c"," ")&amp;IF(AND('orig data'!V52&gt;0,'orig data'!V52&lt;=5),"p"," ")</f>
        <v>  </v>
      </c>
      <c r="X55" s="1" t="str">
        <f>IF(AND('orig data'!G52&gt;0,'orig data'!G52&lt;=5),"c"," ")&amp;IF(AND('orig data'!W52&gt;0,'orig data'!W52&lt;=5),"p"," ")</f>
        <v>  </v>
      </c>
      <c r="Y55" s="1" t="str">
        <f>IF(AND('orig data'!H52&gt;0,'orig data'!H52&lt;=5),"c"," ")&amp;IF(AND('orig data'!X52&gt;0,'orig data'!X52&lt;=5),"p"," ")</f>
        <v>  </v>
      </c>
      <c r="Z55" s="1" t="str">
        <f>IF(AND('orig data'!I52&gt;0,'orig data'!I52&lt;=5),"c"," ")&amp;IF(AND('orig data'!Y52&gt;0,'orig data'!Y52&lt;=5),"p"," ")</f>
        <v>  </v>
      </c>
      <c r="AA55" s="1" t="str">
        <f>IF(AND('orig data'!J52&gt;0,'orig data'!J52&lt;=5),"c"," ")&amp;IF(AND('orig data'!Z52&gt;0,'orig data'!Z52&lt;=5),"p"," ")</f>
        <v>  </v>
      </c>
      <c r="AB55" s="1" t="str">
        <f>IF(AND('orig data'!K52&gt;0,'orig data'!K52&lt;=5),"c"," ")&amp;IF(AND('orig data'!AA52&gt;0,'orig data'!AA52&lt;=5),"p"," ")</f>
        <v>  </v>
      </c>
      <c r="AC55" s="1" t="str">
        <f>IF(AND('orig data'!L52&gt;0,'orig data'!L52&lt;=5),"c"," ")&amp;IF(AND('orig data'!AB52&gt;0,'orig data'!AB52&lt;=5),"p"," ")</f>
        <v>  </v>
      </c>
      <c r="AD55" s="1" t="str">
        <f>IF(AND('orig data'!M52&gt;0,'orig data'!M52&lt;=5),"c"," ")&amp;IF(AND('orig data'!AC52&gt;0,'orig data'!AC52&lt;=5),"p"," ")</f>
        <v>  </v>
      </c>
      <c r="AE55" s="1" t="str">
        <f>IF(AND('orig data'!N52&gt;0,'orig data'!N52&lt;=5),"c"," ")&amp;IF(AND('orig data'!AD52&gt;0,'orig data'!AD52&lt;=5),"p"," ")</f>
        <v>  </v>
      </c>
      <c r="AF55" s="1" t="str">
        <f>IF(AND('orig data'!O52&gt;0,'orig data'!O52&lt;=5),"c"," ")&amp;IF(AND('orig data'!AE52&gt;0,'orig data'!AE52&lt;=5),"p"," ")</f>
        <v>  </v>
      </c>
      <c r="AG55" s="1" t="str">
        <f>IF(AND('orig data'!P52&gt;0,'orig data'!P52&lt;=5),"c"," ")&amp;IF(AND('orig data'!AF52&gt;0,'orig data'!AF52&lt;=5),"p"," ")</f>
        <v>  </v>
      </c>
      <c r="AH55" s="1" t="str">
        <f>IF(AND('orig data'!Q52&gt;0,'orig data'!Q52&lt;=5),"c"," ")&amp;IF(AND('orig data'!AG52&gt;0,'orig data'!AG52&lt;=5),"p"," ")</f>
        <v>  </v>
      </c>
    </row>
    <row r="56" spans="1:34" ht="12.75">
      <c r="A56" t="s">
        <v>240</v>
      </c>
      <c r="B56">
        <f>'orig data'!AH53</f>
        <v>0.0699932828</v>
      </c>
      <c r="C56">
        <f>'orig data'!AI53</f>
        <v>0.073030973</v>
      </c>
      <c r="D56">
        <f>'orig data'!AJ53</f>
        <v>0.0729177313</v>
      </c>
      <c r="E56">
        <f>'orig data'!AK53</f>
        <v>0.0814426737</v>
      </c>
      <c r="F56">
        <f>'orig data'!AL53</f>
        <v>0.084733309</v>
      </c>
      <c r="G56">
        <f>'orig data'!AM53</f>
        <v>0.0777384904</v>
      </c>
      <c r="H56">
        <f>'orig data'!AN53</f>
        <v>0.0855876011</v>
      </c>
      <c r="I56">
        <f>'orig data'!AO53</f>
        <v>0.1136480163</v>
      </c>
      <c r="J56">
        <f>'orig data'!AP53</f>
        <v>0.109130722</v>
      </c>
      <c r="K56">
        <f>'orig data'!AQ53</f>
        <v>0.112427506</v>
      </c>
      <c r="L56">
        <f>'orig data'!AR53</f>
        <v>0.1211920417</v>
      </c>
      <c r="M56">
        <f>'orig data'!AS53</f>
        <v>0.1418858678</v>
      </c>
      <c r="N56">
        <f>'orig data'!AT53</f>
        <v>0.1794246909</v>
      </c>
      <c r="O56">
        <f>'orig data'!AU53</f>
        <v>0.1995710474</v>
      </c>
      <c r="P56">
        <f>'orig data'!AV53</f>
        <v>0.179697427</v>
      </c>
      <c r="Q56">
        <f>'orig data'!AW53</f>
        <v>0.1829127851</v>
      </c>
      <c r="S56" s="1" t="str">
        <f>IF(AND('orig data'!B53&gt;0,'orig data'!B53&lt;=5),"c"," ")&amp;IF(AND('orig data'!R53&gt;0,'orig data'!R53&lt;=5),"p"," ")</f>
        <v>  </v>
      </c>
      <c r="T56" s="1" t="str">
        <f>IF(AND('orig data'!C53&gt;0,'orig data'!C53&lt;=5),"c"," ")&amp;IF(AND('orig data'!S53&gt;0,'orig data'!S53&lt;=5),"p"," ")</f>
        <v>  </v>
      </c>
      <c r="U56" s="1" t="str">
        <f>IF(AND('orig data'!D53&gt;0,'orig data'!D53&lt;=5),"c"," ")&amp;IF(AND('orig data'!T53&gt;0,'orig data'!T53&lt;=5),"p"," ")</f>
        <v>  </v>
      </c>
      <c r="V56" s="1" t="str">
        <f>IF(AND('orig data'!E53&gt;0,'orig data'!E53&lt;=5),"c"," ")&amp;IF(AND('orig data'!U53&gt;0,'orig data'!U53&lt;=5),"p"," ")</f>
        <v>  </v>
      </c>
      <c r="W56" s="1" t="str">
        <f>IF(AND('orig data'!F53&gt;0,'orig data'!F53&lt;=5),"c"," ")&amp;IF(AND('orig data'!V53&gt;0,'orig data'!V53&lt;=5),"p"," ")</f>
        <v>  </v>
      </c>
      <c r="X56" s="1" t="str">
        <f>IF(AND('orig data'!G53&gt;0,'orig data'!G53&lt;=5),"c"," ")&amp;IF(AND('orig data'!W53&gt;0,'orig data'!W53&lt;=5),"p"," ")</f>
        <v>  </v>
      </c>
      <c r="Y56" s="1" t="str">
        <f>IF(AND('orig data'!H53&gt;0,'orig data'!H53&lt;=5),"c"," ")&amp;IF(AND('orig data'!X53&gt;0,'orig data'!X53&lt;=5),"p"," ")</f>
        <v>  </v>
      </c>
      <c r="Z56" s="1" t="str">
        <f>IF(AND('orig data'!I53&gt;0,'orig data'!I53&lt;=5),"c"," ")&amp;IF(AND('orig data'!Y53&gt;0,'orig data'!Y53&lt;=5),"p"," ")</f>
        <v>  </v>
      </c>
      <c r="AA56" s="1" t="str">
        <f>IF(AND('orig data'!J53&gt;0,'orig data'!J53&lt;=5),"c"," ")&amp;IF(AND('orig data'!Z53&gt;0,'orig data'!Z53&lt;=5),"p"," ")</f>
        <v>  </v>
      </c>
      <c r="AB56" s="1" t="str">
        <f>IF(AND('orig data'!K53&gt;0,'orig data'!K53&lt;=5),"c"," ")&amp;IF(AND('orig data'!AA53&gt;0,'orig data'!AA53&lt;=5),"p"," ")</f>
        <v>  </v>
      </c>
      <c r="AC56" s="1" t="str">
        <f>IF(AND('orig data'!L53&gt;0,'orig data'!L53&lt;=5),"c"," ")&amp;IF(AND('orig data'!AB53&gt;0,'orig data'!AB53&lt;=5),"p"," ")</f>
        <v>  </v>
      </c>
      <c r="AD56" s="1" t="str">
        <f>IF(AND('orig data'!M53&gt;0,'orig data'!M53&lt;=5),"c"," ")&amp;IF(AND('orig data'!AC53&gt;0,'orig data'!AC53&lt;=5),"p"," ")</f>
        <v>  </v>
      </c>
      <c r="AE56" s="1" t="str">
        <f>IF(AND('orig data'!N53&gt;0,'orig data'!N53&lt;=5),"c"," ")&amp;IF(AND('orig data'!AD53&gt;0,'orig data'!AD53&lt;=5),"p"," ")</f>
        <v>  </v>
      </c>
      <c r="AF56" s="1" t="str">
        <f>IF(AND('orig data'!O53&gt;0,'orig data'!O53&lt;=5),"c"," ")&amp;IF(AND('orig data'!AE53&gt;0,'orig data'!AE53&lt;=5),"p"," ")</f>
        <v>  </v>
      </c>
      <c r="AG56" s="1" t="str">
        <f>IF(AND('orig data'!P53&gt;0,'orig data'!P53&lt;=5),"c"," ")&amp;IF(AND('orig data'!AF53&gt;0,'orig data'!AF53&lt;=5),"p"," ")</f>
        <v>  </v>
      </c>
      <c r="AH56" s="1" t="str">
        <f>IF(AND('orig data'!Q53&gt;0,'orig data'!Q53&lt;=5),"c"," ")&amp;IF(AND('orig data'!AG53&gt;0,'orig data'!AG53&lt;=5),"p"," ")</f>
        <v>  </v>
      </c>
    </row>
    <row r="57" spans="1:34" ht="12.75">
      <c r="A57" t="s">
        <v>241</v>
      </c>
      <c r="B57">
        <f>'orig data'!AH54</f>
        <v>0.923342486</v>
      </c>
      <c r="C57">
        <f>'orig data'!AI54</f>
        <v>0.938585553</v>
      </c>
      <c r="D57">
        <f>'orig data'!AJ54</f>
        <v>0.9359054258</v>
      </c>
      <c r="E57">
        <f>'orig data'!AK54</f>
        <v>0.9462822428</v>
      </c>
      <c r="F57">
        <f>'orig data'!AL54</f>
        <v>0.9254658676</v>
      </c>
      <c r="G57">
        <f>'orig data'!AM54</f>
        <v>0.9178111561</v>
      </c>
      <c r="H57">
        <f>'orig data'!AN54</f>
        <v>0.9305751727</v>
      </c>
      <c r="I57">
        <f>'orig data'!AO54</f>
        <v>0.9612259726</v>
      </c>
      <c r="J57">
        <f>'orig data'!AP54</f>
        <v>0.9603306867</v>
      </c>
      <c r="K57">
        <f>'orig data'!AQ54</f>
        <v>0.9684409997</v>
      </c>
      <c r="L57">
        <f>'orig data'!AR54</f>
        <v>0.9489020238</v>
      </c>
      <c r="M57">
        <f>'orig data'!AS54</f>
        <v>0.9353490385</v>
      </c>
      <c r="N57">
        <f>'orig data'!AT54</f>
        <v>0.9577645904</v>
      </c>
      <c r="O57">
        <f>'orig data'!AU54</f>
        <v>0.9757295957</v>
      </c>
      <c r="P57">
        <f>'orig data'!AV54</f>
        <v>0.9683380811</v>
      </c>
      <c r="Q57">
        <f>'orig data'!AW54</f>
        <v>0.965703062</v>
      </c>
      <c r="S57" s="1" t="str">
        <f>IF(AND('orig data'!B54&gt;0,'orig data'!B54&lt;=5),"c"," ")&amp;IF(AND('orig data'!R54&gt;0,'orig data'!R54&lt;=5),"p"," ")</f>
        <v>  </v>
      </c>
      <c r="T57" s="1" t="str">
        <f>IF(AND('orig data'!C54&gt;0,'orig data'!C54&lt;=5),"c"," ")&amp;IF(AND('orig data'!S54&gt;0,'orig data'!S54&lt;=5),"p"," ")</f>
        <v>  </v>
      </c>
      <c r="U57" s="1" t="str">
        <f>IF(AND('orig data'!D54&gt;0,'orig data'!D54&lt;=5),"c"," ")&amp;IF(AND('orig data'!T54&gt;0,'orig data'!T54&lt;=5),"p"," ")</f>
        <v>  </v>
      </c>
      <c r="V57" s="1" t="str">
        <f>IF(AND('orig data'!E54&gt;0,'orig data'!E54&lt;=5),"c"," ")&amp;IF(AND('orig data'!U54&gt;0,'orig data'!U54&lt;=5),"p"," ")</f>
        <v>  </v>
      </c>
      <c r="W57" s="1" t="str">
        <f>IF(AND('orig data'!F54&gt;0,'orig data'!F54&lt;=5),"c"," ")&amp;IF(AND('orig data'!V54&gt;0,'orig data'!V54&lt;=5),"p"," ")</f>
        <v>  </v>
      </c>
      <c r="X57" s="1" t="str">
        <f>IF(AND('orig data'!G54&gt;0,'orig data'!G54&lt;=5),"c"," ")&amp;IF(AND('orig data'!W54&gt;0,'orig data'!W54&lt;=5),"p"," ")</f>
        <v>  </v>
      </c>
      <c r="Y57" s="1" t="str">
        <f>IF(AND('orig data'!H54&gt;0,'orig data'!H54&lt;=5),"c"," ")&amp;IF(AND('orig data'!X54&gt;0,'orig data'!X54&lt;=5),"p"," ")</f>
        <v>  </v>
      </c>
      <c r="Z57" s="1" t="str">
        <f>IF(AND('orig data'!I54&gt;0,'orig data'!I54&lt;=5),"c"," ")&amp;IF(AND('orig data'!Y54&gt;0,'orig data'!Y54&lt;=5),"p"," ")</f>
        <v>  </v>
      </c>
      <c r="AA57" s="1" t="str">
        <f>IF(AND('orig data'!J54&gt;0,'orig data'!J54&lt;=5),"c"," ")&amp;IF(AND('orig data'!Z54&gt;0,'orig data'!Z54&lt;=5),"p"," ")</f>
        <v>  </v>
      </c>
      <c r="AB57" s="1" t="str">
        <f>IF(AND('orig data'!K54&gt;0,'orig data'!K54&lt;=5),"c"," ")&amp;IF(AND('orig data'!AA54&gt;0,'orig data'!AA54&lt;=5),"p"," ")</f>
        <v>  </v>
      </c>
      <c r="AC57" s="1" t="str">
        <f>IF(AND('orig data'!L54&gt;0,'orig data'!L54&lt;=5),"c"," ")&amp;IF(AND('orig data'!AB54&gt;0,'orig data'!AB54&lt;=5),"p"," ")</f>
        <v>  </v>
      </c>
      <c r="AD57" s="1" t="str">
        <f>IF(AND('orig data'!M54&gt;0,'orig data'!M54&lt;=5),"c"," ")&amp;IF(AND('orig data'!AC54&gt;0,'orig data'!AC54&lt;=5),"p"," ")</f>
        <v>  </v>
      </c>
      <c r="AE57" s="1" t="str">
        <f>IF(AND('orig data'!N54&gt;0,'orig data'!N54&lt;=5),"c"," ")&amp;IF(AND('orig data'!AD54&gt;0,'orig data'!AD54&lt;=5),"p"," ")</f>
        <v>  </v>
      </c>
      <c r="AF57" s="1" t="str">
        <f>IF(AND('orig data'!O54&gt;0,'orig data'!O54&lt;=5),"c"," ")&amp;IF(AND('orig data'!AE54&gt;0,'orig data'!AE54&lt;=5),"p"," ")</f>
        <v>  </v>
      </c>
      <c r="AG57" s="1" t="str">
        <f>IF(AND('orig data'!P54&gt;0,'orig data'!P54&lt;=5),"c"," ")&amp;IF(AND('orig data'!AF54&gt;0,'orig data'!AF54&lt;=5),"p"," ")</f>
        <v>  </v>
      </c>
      <c r="AH57" s="1" t="str">
        <f>IF(AND('orig data'!Q54&gt;0,'orig data'!Q54&lt;=5),"c"," ")&amp;IF(AND('orig data'!AG54&gt;0,'orig data'!AG54&lt;=5),"p"," ")</f>
        <v>  </v>
      </c>
    </row>
    <row r="58" spans="1:34" ht="12.75">
      <c r="A58" t="s">
        <v>242</v>
      </c>
      <c r="B58">
        <f>'orig data'!AH55</f>
        <v>0.8706768065</v>
      </c>
      <c r="C58">
        <f>'orig data'!AI55</f>
        <v>0.9109554962</v>
      </c>
      <c r="D58">
        <f>'orig data'!AJ55</f>
        <v>0.9386186683</v>
      </c>
      <c r="E58">
        <f>'orig data'!AK55</f>
        <v>0.9471609073</v>
      </c>
      <c r="F58">
        <f>'orig data'!AL55</f>
        <v>0.9355532167</v>
      </c>
      <c r="G58">
        <f>'orig data'!AM55</f>
        <v>0.9272509605</v>
      </c>
      <c r="H58">
        <f>'orig data'!AN55</f>
        <v>0.9187145401</v>
      </c>
      <c r="I58">
        <f>'orig data'!AO55</f>
        <v>0.9347477574</v>
      </c>
      <c r="J58">
        <f>'orig data'!AP55</f>
        <v>0.9304295521</v>
      </c>
      <c r="K58">
        <f>'orig data'!AQ55</f>
        <v>0.9362508037</v>
      </c>
      <c r="L58">
        <f>'orig data'!AR55</f>
        <v>0.9337345449</v>
      </c>
      <c r="M58">
        <f>'orig data'!AS55</f>
        <v>0.9118635952</v>
      </c>
      <c r="N58">
        <f>'orig data'!AT55</f>
        <v>0.9246799691</v>
      </c>
      <c r="O58">
        <f>'orig data'!AU55</f>
        <v>0.9418521698</v>
      </c>
      <c r="P58">
        <f>'orig data'!AV55</f>
        <v>0.9431156043</v>
      </c>
      <c r="Q58">
        <f>'orig data'!AW55</f>
        <v>0.9298627881</v>
      </c>
      <c r="S58" s="1" t="str">
        <f>IF(AND('orig data'!B55&gt;0,'orig data'!B55&lt;=5),"c"," ")&amp;IF(AND('orig data'!R55&gt;0,'orig data'!R55&lt;=5),"p"," ")</f>
        <v>  </v>
      </c>
      <c r="T58" s="1" t="str">
        <f>IF(AND('orig data'!C55&gt;0,'orig data'!C55&lt;=5),"c"," ")&amp;IF(AND('orig data'!S55&gt;0,'orig data'!S55&lt;=5),"p"," ")</f>
        <v>  </v>
      </c>
      <c r="U58" s="1" t="str">
        <f>IF(AND('orig data'!D55&gt;0,'orig data'!D55&lt;=5),"c"," ")&amp;IF(AND('orig data'!T55&gt;0,'orig data'!T55&lt;=5),"p"," ")</f>
        <v>  </v>
      </c>
      <c r="V58" s="1" t="str">
        <f>IF(AND('orig data'!E55&gt;0,'orig data'!E55&lt;=5),"c"," ")&amp;IF(AND('orig data'!U55&gt;0,'orig data'!U55&lt;=5),"p"," ")</f>
        <v>  </v>
      </c>
      <c r="W58" s="1" t="str">
        <f>IF(AND('orig data'!F55&gt;0,'orig data'!F55&lt;=5),"c"," ")&amp;IF(AND('orig data'!V55&gt;0,'orig data'!V55&lt;=5),"p"," ")</f>
        <v>  </v>
      </c>
      <c r="X58" s="1" t="str">
        <f>IF(AND('orig data'!G55&gt;0,'orig data'!G55&lt;=5),"c"," ")&amp;IF(AND('orig data'!W55&gt;0,'orig data'!W55&lt;=5),"p"," ")</f>
        <v>  </v>
      </c>
      <c r="Y58" s="1" t="str">
        <f>IF(AND('orig data'!H55&gt;0,'orig data'!H55&lt;=5),"c"," ")&amp;IF(AND('orig data'!X55&gt;0,'orig data'!X55&lt;=5),"p"," ")</f>
        <v>  </v>
      </c>
      <c r="Z58" s="1" t="str">
        <f>IF(AND('orig data'!I55&gt;0,'orig data'!I55&lt;=5),"c"," ")&amp;IF(AND('orig data'!Y55&gt;0,'orig data'!Y55&lt;=5),"p"," ")</f>
        <v>  </v>
      </c>
      <c r="AA58" s="1" t="str">
        <f>IF(AND('orig data'!J55&gt;0,'orig data'!J55&lt;=5),"c"," ")&amp;IF(AND('orig data'!Z55&gt;0,'orig data'!Z55&lt;=5),"p"," ")</f>
        <v>  </v>
      </c>
      <c r="AB58" s="1" t="str">
        <f>IF(AND('orig data'!K55&gt;0,'orig data'!K55&lt;=5),"c"," ")&amp;IF(AND('orig data'!AA55&gt;0,'orig data'!AA55&lt;=5),"p"," ")</f>
        <v>  </v>
      </c>
      <c r="AC58" s="1" t="str">
        <f>IF(AND('orig data'!L55&gt;0,'orig data'!L55&lt;=5),"c"," ")&amp;IF(AND('orig data'!AB55&gt;0,'orig data'!AB55&lt;=5),"p"," ")</f>
        <v>  </v>
      </c>
      <c r="AD58" s="1" t="str">
        <f>IF(AND('orig data'!M55&gt;0,'orig data'!M55&lt;=5),"c"," ")&amp;IF(AND('orig data'!AC55&gt;0,'orig data'!AC55&lt;=5),"p"," ")</f>
        <v>  </v>
      </c>
      <c r="AE58" s="1" t="str">
        <f>IF(AND('orig data'!N55&gt;0,'orig data'!N55&lt;=5),"c"," ")&amp;IF(AND('orig data'!AD55&gt;0,'orig data'!AD55&lt;=5),"p"," ")</f>
        <v>  </v>
      </c>
      <c r="AF58" s="1" t="str">
        <f>IF(AND('orig data'!O55&gt;0,'orig data'!O55&lt;=5),"c"," ")&amp;IF(AND('orig data'!AE55&gt;0,'orig data'!AE55&lt;=5),"p"," ")</f>
        <v>  </v>
      </c>
      <c r="AG58" s="1" t="str">
        <f>IF(AND('orig data'!P55&gt;0,'orig data'!P55&lt;=5),"c"," ")&amp;IF(AND('orig data'!AF55&gt;0,'orig data'!AF55&lt;=5),"p"," ")</f>
        <v>  </v>
      </c>
      <c r="AH58" s="1" t="str">
        <f>IF(AND('orig data'!Q55&gt;0,'orig data'!Q55&lt;=5),"c"," ")&amp;IF(AND('orig data'!AG55&gt;0,'orig data'!AG55&lt;=5),"p"," ")</f>
        <v>  </v>
      </c>
    </row>
    <row r="59" spans="1:34" ht="12.75">
      <c r="A59" t="s">
        <v>243</v>
      </c>
      <c r="B59">
        <f>'orig data'!AH56</f>
        <v>0.9719601842</v>
      </c>
      <c r="C59">
        <f>'orig data'!AI56</f>
        <v>0.9715668928</v>
      </c>
      <c r="D59">
        <f>'orig data'!AJ56</f>
        <v>0.9780773492</v>
      </c>
      <c r="E59">
        <f>'orig data'!AK56</f>
        <v>0.9575153519</v>
      </c>
      <c r="F59">
        <f>'orig data'!AL56</f>
        <v>0.9511127174</v>
      </c>
      <c r="G59">
        <f>'orig data'!AM56</f>
        <v>0.9588316289</v>
      </c>
      <c r="H59">
        <f>'orig data'!AN56</f>
        <v>0.948914682</v>
      </c>
      <c r="I59">
        <f>'orig data'!AO56</f>
        <v>0.9365944654</v>
      </c>
      <c r="J59">
        <f>'orig data'!AP56</f>
        <v>0.9346958415</v>
      </c>
      <c r="K59">
        <f>'orig data'!AQ56</f>
        <v>0.9656580979</v>
      </c>
      <c r="L59">
        <f>'orig data'!AR56</f>
        <v>0.9583007865</v>
      </c>
      <c r="M59">
        <f>'orig data'!AS56</f>
        <v>0.9582599848</v>
      </c>
      <c r="N59">
        <f>'orig data'!AT56</f>
        <v>0.9518377524</v>
      </c>
      <c r="O59">
        <f>'orig data'!AU56</f>
        <v>0.9841344897</v>
      </c>
      <c r="P59">
        <f>'orig data'!AV56</f>
        <v>0.9866882141</v>
      </c>
      <c r="Q59">
        <f>'orig data'!AW56</f>
        <v>0.9690533907</v>
      </c>
      <c r="S59" s="1" t="str">
        <f>IF(AND('orig data'!B56&gt;0,'orig data'!B56&lt;=5),"c"," ")&amp;IF(AND('orig data'!R56&gt;0,'orig data'!R56&lt;=5),"p"," ")</f>
        <v>  </v>
      </c>
      <c r="T59" s="1" t="str">
        <f>IF(AND('orig data'!C56&gt;0,'orig data'!C56&lt;=5),"c"," ")&amp;IF(AND('orig data'!S56&gt;0,'orig data'!S56&lt;=5),"p"," ")</f>
        <v>  </v>
      </c>
      <c r="U59" s="1" t="str">
        <f>IF(AND('orig data'!D56&gt;0,'orig data'!D56&lt;=5),"c"," ")&amp;IF(AND('orig data'!T56&gt;0,'orig data'!T56&lt;=5),"p"," ")</f>
        <v>  </v>
      </c>
      <c r="V59" s="1" t="str">
        <f>IF(AND('orig data'!E56&gt;0,'orig data'!E56&lt;=5),"c"," ")&amp;IF(AND('orig data'!U56&gt;0,'orig data'!U56&lt;=5),"p"," ")</f>
        <v>  </v>
      </c>
      <c r="W59" s="1" t="str">
        <f>IF(AND('orig data'!F56&gt;0,'orig data'!F56&lt;=5),"c"," ")&amp;IF(AND('orig data'!V56&gt;0,'orig data'!V56&lt;=5),"p"," ")</f>
        <v>  </v>
      </c>
      <c r="X59" s="1" t="str">
        <f>IF(AND('orig data'!G56&gt;0,'orig data'!G56&lt;=5),"c"," ")&amp;IF(AND('orig data'!W56&gt;0,'orig data'!W56&lt;=5),"p"," ")</f>
        <v>  </v>
      </c>
      <c r="Y59" s="1" t="str">
        <f>IF(AND('orig data'!H56&gt;0,'orig data'!H56&lt;=5),"c"," ")&amp;IF(AND('orig data'!X56&gt;0,'orig data'!X56&lt;=5),"p"," ")</f>
        <v>  </v>
      </c>
      <c r="Z59" s="1" t="str">
        <f>IF(AND('orig data'!I56&gt;0,'orig data'!I56&lt;=5),"c"," ")&amp;IF(AND('orig data'!Y56&gt;0,'orig data'!Y56&lt;=5),"p"," ")</f>
        <v>  </v>
      </c>
      <c r="AA59" s="1" t="str">
        <f>IF(AND('orig data'!J56&gt;0,'orig data'!J56&lt;=5),"c"," ")&amp;IF(AND('orig data'!Z56&gt;0,'orig data'!Z56&lt;=5),"p"," ")</f>
        <v>  </v>
      </c>
      <c r="AB59" s="1" t="str">
        <f>IF(AND('orig data'!K56&gt;0,'orig data'!K56&lt;=5),"c"," ")&amp;IF(AND('orig data'!AA56&gt;0,'orig data'!AA56&lt;=5),"p"," ")</f>
        <v>  </v>
      </c>
      <c r="AC59" s="1" t="str">
        <f>IF(AND('orig data'!L56&gt;0,'orig data'!L56&lt;=5),"c"," ")&amp;IF(AND('orig data'!AB56&gt;0,'orig data'!AB56&lt;=5),"p"," ")</f>
        <v>  </v>
      </c>
      <c r="AD59" s="1" t="str">
        <f>IF(AND('orig data'!M56&gt;0,'orig data'!M56&lt;=5),"c"," ")&amp;IF(AND('orig data'!AC56&gt;0,'orig data'!AC56&lt;=5),"p"," ")</f>
        <v>  </v>
      </c>
      <c r="AE59" s="1" t="str">
        <f>IF(AND('orig data'!N56&gt;0,'orig data'!N56&lt;=5),"c"," ")&amp;IF(AND('orig data'!AD56&gt;0,'orig data'!AD56&lt;=5),"p"," ")</f>
        <v>  </v>
      </c>
      <c r="AF59" s="1" t="str">
        <f>IF(AND('orig data'!O56&gt;0,'orig data'!O56&lt;=5),"c"," ")&amp;IF(AND('orig data'!AE56&gt;0,'orig data'!AE56&lt;=5),"p"," ")</f>
        <v>  </v>
      </c>
      <c r="AG59" s="1" t="str">
        <f>IF(AND('orig data'!P56&gt;0,'orig data'!P56&lt;=5),"c"," ")&amp;IF(AND('orig data'!AF56&gt;0,'orig data'!AF56&lt;=5),"p"," ")</f>
        <v>  </v>
      </c>
      <c r="AH59" s="1" t="str">
        <f>IF(AND('orig data'!Q56&gt;0,'orig data'!Q56&lt;=5),"c"," ")&amp;IF(AND('orig data'!AG56&gt;0,'orig data'!AG56&lt;=5),"p"," ")</f>
        <v>  </v>
      </c>
    </row>
    <row r="60" spans="1:34" ht="12.75">
      <c r="A60" t="s">
        <v>244</v>
      </c>
      <c r="B60">
        <f>'orig data'!AH57</f>
        <v>0.5728672641</v>
      </c>
      <c r="C60">
        <f>'orig data'!AI57</f>
        <v>0.5731155446</v>
      </c>
      <c r="D60">
        <f>'orig data'!AJ57</f>
        <v>0.640574948</v>
      </c>
      <c r="E60">
        <f>'orig data'!AK57</f>
        <v>0.7270441224</v>
      </c>
      <c r="F60">
        <f>'orig data'!AL57</f>
        <v>0.916588034</v>
      </c>
      <c r="G60">
        <f>'orig data'!AM57</f>
        <v>0.7765763177</v>
      </c>
      <c r="H60">
        <f>'orig data'!AN57</f>
        <v>0.8141341277</v>
      </c>
      <c r="I60">
        <f>'orig data'!AO57</f>
        <v>0.9239893348</v>
      </c>
      <c r="J60">
        <f>'orig data'!AP57</f>
        <v>0.9273518101</v>
      </c>
      <c r="K60">
        <f>'orig data'!AQ57</f>
        <v>0.9508721756</v>
      </c>
      <c r="L60">
        <f>'orig data'!AR57</f>
        <v>0.9629831406</v>
      </c>
      <c r="M60">
        <f>'orig data'!AS57</f>
        <v>0.9519982569</v>
      </c>
      <c r="N60">
        <f>'orig data'!AT57</f>
        <v>0.940824121</v>
      </c>
      <c r="O60">
        <f>'orig data'!AU57</f>
        <v>0.9715310405</v>
      </c>
      <c r="P60">
        <f>'orig data'!AV57</f>
        <v>0.9696194267</v>
      </c>
      <c r="Q60">
        <f>'orig data'!AW57</f>
        <v>0.9563873173</v>
      </c>
      <c r="S60" s="1" t="str">
        <f>IF(AND('orig data'!B57&gt;0,'orig data'!B57&lt;=5),"c"," ")&amp;IF(AND('orig data'!R57&gt;0,'orig data'!R57&lt;=5),"p"," ")</f>
        <v>  </v>
      </c>
      <c r="T60" s="1" t="str">
        <f>IF(AND('orig data'!C57&gt;0,'orig data'!C57&lt;=5),"c"," ")&amp;IF(AND('orig data'!S57&gt;0,'orig data'!S57&lt;=5),"p"," ")</f>
        <v>  </v>
      </c>
      <c r="U60" s="1" t="str">
        <f>IF(AND('orig data'!D57&gt;0,'orig data'!D57&lt;=5),"c"," ")&amp;IF(AND('orig data'!T57&gt;0,'orig data'!T57&lt;=5),"p"," ")</f>
        <v>  </v>
      </c>
      <c r="V60" s="1" t="str">
        <f>IF(AND('orig data'!E57&gt;0,'orig data'!E57&lt;=5),"c"," ")&amp;IF(AND('orig data'!U57&gt;0,'orig data'!U57&lt;=5),"p"," ")</f>
        <v>  </v>
      </c>
      <c r="W60" s="1" t="str">
        <f>IF(AND('orig data'!F57&gt;0,'orig data'!F57&lt;=5),"c"," ")&amp;IF(AND('orig data'!V57&gt;0,'orig data'!V57&lt;=5),"p"," ")</f>
        <v>  </v>
      </c>
      <c r="X60" s="1" t="str">
        <f>IF(AND('orig data'!G57&gt;0,'orig data'!G57&lt;=5),"c"," ")&amp;IF(AND('orig data'!W57&gt;0,'orig data'!W57&lt;=5),"p"," ")</f>
        <v>  </v>
      </c>
      <c r="Y60" s="1" t="str">
        <f>IF(AND('orig data'!H57&gt;0,'orig data'!H57&lt;=5),"c"," ")&amp;IF(AND('orig data'!X57&gt;0,'orig data'!X57&lt;=5),"p"," ")</f>
        <v>  </v>
      </c>
      <c r="Z60" s="1" t="str">
        <f>IF(AND('orig data'!I57&gt;0,'orig data'!I57&lt;=5),"c"," ")&amp;IF(AND('orig data'!Y57&gt;0,'orig data'!Y57&lt;=5),"p"," ")</f>
        <v>  </v>
      </c>
      <c r="AA60" s="1" t="str">
        <f>IF(AND('orig data'!J57&gt;0,'orig data'!J57&lt;=5),"c"," ")&amp;IF(AND('orig data'!Z57&gt;0,'orig data'!Z57&lt;=5),"p"," ")</f>
        <v>  </v>
      </c>
      <c r="AB60" s="1" t="str">
        <f>IF(AND('orig data'!K57&gt;0,'orig data'!K57&lt;=5),"c"," ")&amp;IF(AND('orig data'!AA57&gt;0,'orig data'!AA57&lt;=5),"p"," ")</f>
        <v>  </v>
      </c>
      <c r="AC60" s="1" t="str">
        <f>IF(AND('orig data'!L57&gt;0,'orig data'!L57&lt;=5),"c"," ")&amp;IF(AND('orig data'!AB57&gt;0,'orig data'!AB57&lt;=5),"p"," ")</f>
        <v>  </v>
      </c>
      <c r="AD60" s="1" t="str">
        <f>IF(AND('orig data'!M57&gt;0,'orig data'!M57&lt;=5),"c"," ")&amp;IF(AND('orig data'!AC57&gt;0,'orig data'!AC57&lt;=5),"p"," ")</f>
        <v>  </v>
      </c>
      <c r="AE60" s="1" t="str">
        <f>IF(AND('orig data'!N57&gt;0,'orig data'!N57&lt;=5),"c"," ")&amp;IF(AND('orig data'!AD57&gt;0,'orig data'!AD57&lt;=5),"p"," ")</f>
        <v>  </v>
      </c>
      <c r="AF60" s="1" t="str">
        <f>IF(AND('orig data'!O57&gt;0,'orig data'!O57&lt;=5),"c"," ")&amp;IF(AND('orig data'!AE57&gt;0,'orig data'!AE57&lt;=5),"p"," ")</f>
        <v>  </v>
      </c>
      <c r="AG60" s="1" t="str">
        <f>IF(AND('orig data'!P57&gt;0,'orig data'!P57&lt;=5),"c"," ")&amp;IF(AND('orig data'!AF57&gt;0,'orig data'!AF57&lt;=5),"p"," ")</f>
        <v>  </v>
      </c>
      <c r="AH60" s="1" t="str">
        <f>IF(AND('orig data'!Q57&gt;0,'orig data'!Q57&lt;=5),"c"," ")&amp;IF(AND('orig data'!AG57&gt;0,'orig data'!AG57&lt;=5),"p"," ")</f>
        <v>  </v>
      </c>
    </row>
    <row r="61" spans="1:34" ht="12.75">
      <c r="A61" t="s">
        <v>245</v>
      </c>
      <c r="B61">
        <f>'orig data'!AH58</f>
        <v>0.9195342172</v>
      </c>
      <c r="C61">
        <f>'orig data'!AI58</f>
        <v>0.9231699619</v>
      </c>
      <c r="D61">
        <f>'orig data'!AJ58</f>
        <v>0.914975876</v>
      </c>
      <c r="E61">
        <f>'orig data'!AK58</f>
        <v>0.9071832157</v>
      </c>
      <c r="F61">
        <f>'orig data'!AL58</f>
        <v>0.9083813117</v>
      </c>
      <c r="G61">
        <f>'orig data'!AM58</f>
        <v>0.9144186281</v>
      </c>
      <c r="H61">
        <f>'orig data'!AN58</f>
        <v>0.8944547418</v>
      </c>
      <c r="I61">
        <f>'orig data'!AO58</f>
        <v>0.8713109108</v>
      </c>
      <c r="J61">
        <f>'orig data'!AP58</f>
        <v>0.9069007789</v>
      </c>
      <c r="K61">
        <f>'orig data'!AQ58</f>
        <v>0.929186141</v>
      </c>
      <c r="L61">
        <f>'orig data'!AR58</f>
        <v>0.9212048089</v>
      </c>
      <c r="M61">
        <f>'orig data'!AS58</f>
        <v>0.925782144</v>
      </c>
      <c r="N61">
        <f>'orig data'!AT58</f>
        <v>0.9336148738</v>
      </c>
      <c r="O61">
        <f>'orig data'!AU58</f>
        <v>0.9622261119</v>
      </c>
      <c r="P61">
        <f>'orig data'!AV58</f>
        <v>0.9427589035</v>
      </c>
      <c r="Q61">
        <f>'orig data'!AW58</f>
        <v>0.9385434572</v>
      </c>
      <c r="S61" s="1" t="str">
        <f>IF(AND('orig data'!B58&gt;0,'orig data'!B58&lt;=5),"c"," ")&amp;IF(AND('orig data'!R58&gt;0,'orig data'!R58&lt;=5),"p"," ")</f>
        <v>  </v>
      </c>
      <c r="T61" s="1" t="str">
        <f>IF(AND('orig data'!C58&gt;0,'orig data'!C58&lt;=5),"c"," ")&amp;IF(AND('orig data'!S58&gt;0,'orig data'!S58&lt;=5),"p"," ")</f>
        <v>  </v>
      </c>
      <c r="U61" s="1" t="str">
        <f>IF(AND('orig data'!D58&gt;0,'orig data'!D58&lt;=5),"c"," ")&amp;IF(AND('orig data'!T58&gt;0,'orig data'!T58&lt;=5),"p"," ")</f>
        <v>  </v>
      </c>
      <c r="V61" s="1" t="str">
        <f>IF(AND('orig data'!E58&gt;0,'orig data'!E58&lt;=5),"c"," ")&amp;IF(AND('orig data'!U58&gt;0,'orig data'!U58&lt;=5),"p"," ")</f>
        <v>  </v>
      </c>
      <c r="W61" s="1" t="str">
        <f>IF(AND('orig data'!F58&gt;0,'orig data'!F58&lt;=5),"c"," ")&amp;IF(AND('orig data'!V58&gt;0,'orig data'!V58&lt;=5),"p"," ")</f>
        <v>  </v>
      </c>
      <c r="X61" s="1" t="str">
        <f>IF(AND('orig data'!G58&gt;0,'orig data'!G58&lt;=5),"c"," ")&amp;IF(AND('orig data'!W58&gt;0,'orig data'!W58&lt;=5),"p"," ")</f>
        <v>  </v>
      </c>
      <c r="Y61" s="1" t="str">
        <f>IF(AND('orig data'!H58&gt;0,'orig data'!H58&lt;=5),"c"," ")&amp;IF(AND('orig data'!X58&gt;0,'orig data'!X58&lt;=5),"p"," ")</f>
        <v>  </v>
      </c>
      <c r="Z61" s="1" t="str">
        <f>IF(AND('orig data'!I58&gt;0,'orig data'!I58&lt;=5),"c"," ")&amp;IF(AND('orig data'!Y58&gt;0,'orig data'!Y58&lt;=5),"p"," ")</f>
        <v>  </v>
      </c>
      <c r="AA61" s="1" t="str">
        <f>IF(AND('orig data'!J58&gt;0,'orig data'!J58&lt;=5),"c"," ")&amp;IF(AND('orig data'!Z58&gt;0,'orig data'!Z58&lt;=5),"p"," ")</f>
        <v>  </v>
      </c>
      <c r="AB61" s="1" t="str">
        <f>IF(AND('orig data'!K58&gt;0,'orig data'!K58&lt;=5),"c"," ")&amp;IF(AND('orig data'!AA58&gt;0,'orig data'!AA58&lt;=5),"p"," ")</f>
        <v>  </v>
      </c>
      <c r="AC61" s="1" t="str">
        <f>IF(AND('orig data'!L58&gt;0,'orig data'!L58&lt;=5),"c"," ")&amp;IF(AND('orig data'!AB58&gt;0,'orig data'!AB58&lt;=5),"p"," ")</f>
        <v>  </v>
      </c>
      <c r="AD61" s="1" t="str">
        <f>IF(AND('orig data'!M58&gt;0,'orig data'!M58&lt;=5),"c"," ")&amp;IF(AND('orig data'!AC58&gt;0,'orig data'!AC58&lt;=5),"p"," ")</f>
        <v>  </v>
      </c>
      <c r="AE61" s="1" t="str">
        <f>IF(AND('orig data'!N58&gt;0,'orig data'!N58&lt;=5),"c"," ")&amp;IF(AND('orig data'!AD58&gt;0,'orig data'!AD58&lt;=5),"p"," ")</f>
        <v>  </v>
      </c>
      <c r="AF61" s="1" t="str">
        <f>IF(AND('orig data'!O58&gt;0,'orig data'!O58&lt;=5),"c"," ")&amp;IF(AND('orig data'!AE58&gt;0,'orig data'!AE58&lt;=5),"p"," ")</f>
        <v>  </v>
      </c>
      <c r="AG61" s="1" t="str">
        <f>IF(AND('orig data'!P58&gt;0,'orig data'!P58&lt;=5),"c"," ")&amp;IF(AND('orig data'!AF58&gt;0,'orig data'!AF58&lt;=5),"p"," ")</f>
        <v>  </v>
      </c>
      <c r="AH61" s="1" t="str">
        <f>IF(AND('orig data'!Q58&gt;0,'orig data'!Q58&lt;=5),"c"," ")&amp;IF(AND('orig data'!AG58&gt;0,'orig data'!AG58&lt;=5),"p"," ")</f>
        <v>  </v>
      </c>
    </row>
    <row r="62" spans="1:34" ht="12.75">
      <c r="A62" t="s">
        <v>246</v>
      </c>
      <c r="B62">
        <f>'orig data'!AH59</f>
        <v>0.9556666177</v>
      </c>
      <c r="C62">
        <f>'orig data'!AI59</f>
        <v>0.9665128106</v>
      </c>
      <c r="D62">
        <f>'orig data'!AJ59</f>
        <v>0.9674761383</v>
      </c>
      <c r="E62">
        <f>'orig data'!AK59</f>
        <v>0.9725266439</v>
      </c>
      <c r="F62">
        <f>'orig data'!AL59</f>
        <v>0.985403863</v>
      </c>
      <c r="G62">
        <f>'orig data'!AM59</f>
        <v>0.9765361312</v>
      </c>
      <c r="H62">
        <f>'orig data'!AN59</f>
        <v>0.9632718088</v>
      </c>
      <c r="I62">
        <f>'orig data'!AO59</f>
        <v>0.9594217751</v>
      </c>
      <c r="J62">
        <f>'orig data'!AP59</f>
        <v>0.9355489164</v>
      </c>
      <c r="K62">
        <f>'orig data'!AQ59</f>
        <v>0.9441912227</v>
      </c>
      <c r="L62">
        <f>'orig data'!AR59</f>
        <v>0.9541688034</v>
      </c>
      <c r="M62">
        <f>'orig data'!AS59</f>
        <v>0.9668957325</v>
      </c>
      <c r="N62">
        <f>'orig data'!AT59</f>
        <v>0.9243072483</v>
      </c>
      <c r="O62">
        <f>'orig data'!AU59</f>
        <v>0.9831595595</v>
      </c>
      <c r="P62">
        <f>'orig data'!AV59</f>
        <v>0.9911347425</v>
      </c>
      <c r="Q62">
        <f>'orig data'!AW59</f>
        <v>0.9871704019</v>
      </c>
      <c r="S62" s="1" t="str">
        <f>IF(AND('orig data'!B59&gt;0,'orig data'!B59&lt;=5),"c"," ")&amp;IF(AND('orig data'!R59&gt;0,'orig data'!R59&lt;=5),"p"," ")</f>
        <v>  </v>
      </c>
      <c r="T62" s="1" t="str">
        <f>IF(AND('orig data'!C59&gt;0,'orig data'!C59&lt;=5),"c"," ")&amp;IF(AND('orig data'!S59&gt;0,'orig data'!S59&lt;=5),"p"," ")</f>
        <v>  </v>
      </c>
      <c r="U62" s="1" t="str">
        <f>IF(AND('orig data'!D59&gt;0,'orig data'!D59&lt;=5),"c"," ")&amp;IF(AND('orig data'!T59&gt;0,'orig data'!T59&lt;=5),"p"," ")</f>
        <v>  </v>
      </c>
      <c r="V62" s="1" t="str">
        <f>IF(AND('orig data'!E59&gt;0,'orig data'!E59&lt;=5),"c"," ")&amp;IF(AND('orig data'!U59&gt;0,'orig data'!U59&lt;=5),"p"," ")</f>
        <v>  </v>
      </c>
      <c r="W62" s="1" t="str">
        <f>IF(AND('orig data'!F59&gt;0,'orig data'!F59&lt;=5),"c"," ")&amp;IF(AND('orig data'!V59&gt;0,'orig data'!V59&lt;=5),"p"," ")</f>
        <v>  </v>
      </c>
      <c r="X62" s="1" t="str">
        <f>IF(AND('orig data'!G59&gt;0,'orig data'!G59&lt;=5),"c"," ")&amp;IF(AND('orig data'!W59&gt;0,'orig data'!W59&lt;=5),"p"," ")</f>
        <v>  </v>
      </c>
      <c r="Y62" s="1" t="str">
        <f>IF(AND('orig data'!H59&gt;0,'orig data'!H59&lt;=5),"c"," ")&amp;IF(AND('orig data'!X59&gt;0,'orig data'!X59&lt;=5),"p"," ")</f>
        <v>  </v>
      </c>
      <c r="Z62" s="1" t="str">
        <f>IF(AND('orig data'!I59&gt;0,'orig data'!I59&lt;=5),"c"," ")&amp;IF(AND('orig data'!Y59&gt;0,'orig data'!Y59&lt;=5),"p"," ")</f>
        <v>  </v>
      </c>
      <c r="AA62" s="1" t="str">
        <f>IF(AND('orig data'!J59&gt;0,'orig data'!J59&lt;=5),"c"," ")&amp;IF(AND('orig data'!Z59&gt;0,'orig data'!Z59&lt;=5),"p"," ")</f>
        <v>  </v>
      </c>
      <c r="AB62" s="1" t="str">
        <f>IF(AND('orig data'!K59&gt;0,'orig data'!K59&lt;=5),"c"," ")&amp;IF(AND('orig data'!AA59&gt;0,'orig data'!AA59&lt;=5),"p"," ")</f>
        <v>  </v>
      </c>
      <c r="AC62" s="1" t="str">
        <f>IF(AND('orig data'!L59&gt;0,'orig data'!L59&lt;=5),"c"," ")&amp;IF(AND('orig data'!AB59&gt;0,'orig data'!AB59&lt;=5),"p"," ")</f>
        <v>  </v>
      </c>
      <c r="AD62" s="1" t="str">
        <f>IF(AND('orig data'!M59&gt;0,'orig data'!M59&lt;=5),"c"," ")&amp;IF(AND('orig data'!AC59&gt;0,'orig data'!AC59&lt;=5),"p"," ")</f>
        <v>  </v>
      </c>
      <c r="AE62" s="1" t="str">
        <f>IF(AND('orig data'!N59&gt;0,'orig data'!N59&lt;=5),"c"," ")&amp;IF(AND('orig data'!AD59&gt;0,'orig data'!AD59&lt;=5),"p"," ")</f>
        <v>  </v>
      </c>
      <c r="AF62" s="1" t="str">
        <f>IF(AND('orig data'!O59&gt;0,'orig data'!O59&lt;=5),"c"," ")&amp;IF(AND('orig data'!AE59&gt;0,'orig data'!AE59&lt;=5),"p"," ")</f>
        <v>  </v>
      </c>
      <c r="AG62" s="1" t="str">
        <f>IF(AND('orig data'!P59&gt;0,'orig data'!P59&lt;=5),"c"," ")&amp;IF(AND('orig data'!AF59&gt;0,'orig data'!AF59&lt;=5),"p"," ")</f>
        <v>  </v>
      </c>
      <c r="AH62" s="1" t="str">
        <f>IF(AND('orig data'!Q59&gt;0,'orig data'!Q59&lt;=5),"c"," ")&amp;IF(AND('orig data'!AG59&gt;0,'orig data'!AG59&lt;=5),"p"," ")</f>
        <v>  </v>
      </c>
    </row>
    <row r="63" spans="1:34" ht="12.75">
      <c r="A63" t="s">
        <v>175</v>
      </c>
      <c r="B63">
        <f>'orig data'!AH60</f>
        <v>0.7371138606</v>
      </c>
      <c r="C63">
        <f>'orig data'!AI60</f>
        <v>0.7546599261</v>
      </c>
      <c r="D63">
        <f>'orig data'!AJ60</f>
        <v>0.6871490759</v>
      </c>
      <c r="E63">
        <f>'orig data'!AK60</f>
        <v>0.6421286472</v>
      </c>
      <c r="F63">
        <f>'orig data'!AL60</f>
        <v>0.6310475585</v>
      </c>
      <c r="G63">
        <f>'orig data'!AM60</f>
        <v>0.6442876784</v>
      </c>
      <c r="H63">
        <f>'orig data'!AN60</f>
        <v>0.5990267543</v>
      </c>
      <c r="I63">
        <f>'orig data'!AO60</f>
        <v>0.5398863226</v>
      </c>
      <c r="J63">
        <f>'orig data'!AP60</f>
        <v>0.5252372042</v>
      </c>
      <c r="K63">
        <f>'orig data'!AQ60</f>
        <v>0.5486483023</v>
      </c>
      <c r="L63">
        <f>'orig data'!AR60</f>
        <v>0.586333633</v>
      </c>
      <c r="M63">
        <f>'orig data'!AS60</f>
        <v>0.5275003154</v>
      </c>
      <c r="N63">
        <f>'orig data'!AT60</f>
        <v>0.5215643448</v>
      </c>
      <c r="O63">
        <f>'orig data'!AU60</f>
        <v>0.5737085924</v>
      </c>
      <c r="P63">
        <f>'orig data'!AV60</f>
        <v>0.5667666019</v>
      </c>
      <c r="Q63">
        <f>'orig data'!AW60</f>
        <v>0.625112993</v>
      </c>
      <c r="S63" s="1" t="str">
        <f>IF(AND('orig data'!B60&gt;0,'orig data'!B60&lt;=5),"c"," ")&amp;IF(AND('orig data'!R60&gt;0,'orig data'!R60&lt;=5),"p"," ")</f>
        <v>  </v>
      </c>
      <c r="T63" s="1" t="str">
        <f>IF(AND('orig data'!C60&gt;0,'orig data'!C60&lt;=5),"c"," ")&amp;IF(AND('orig data'!S60&gt;0,'orig data'!S60&lt;=5),"p"," ")</f>
        <v>  </v>
      </c>
      <c r="U63" s="1" t="str">
        <f>IF(AND('orig data'!D60&gt;0,'orig data'!D60&lt;=5),"c"," ")&amp;IF(AND('orig data'!T60&gt;0,'orig data'!T60&lt;=5),"p"," ")</f>
        <v>  </v>
      </c>
      <c r="V63" s="1" t="str">
        <f>IF(AND('orig data'!E60&gt;0,'orig data'!E60&lt;=5),"c"," ")&amp;IF(AND('orig data'!U60&gt;0,'orig data'!U60&lt;=5),"p"," ")</f>
        <v>  </v>
      </c>
      <c r="W63" s="1" t="str">
        <f>IF(AND('orig data'!F60&gt;0,'orig data'!F60&lt;=5),"c"," ")&amp;IF(AND('orig data'!V60&gt;0,'orig data'!V60&lt;=5),"p"," ")</f>
        <v>  </v>
      </c>
      <c r="X63" s="1" t="str">
        <f>IF(AND('orig data'!G60&gt;0,'orig data'!G60&lt;=5),"c"," ")&amp;IF(AND('orig data'!W60&gt;0,'orig data'!W60&lt;=5),"p"," ")</f>
        <v>  </v>
      </c>
      <c r="Y63" s="1" t="str">
        <f>IF(AND('orig data'!H60&gt;0,'orig data'!H60&lt;=5),"c"," ")&amp;IF(AND('orig data'!X60&gt;0,'orig data'!X60&lt;=5),"p"," ")</f>
        <v>  </v>
      </c>
      <c r="Z63" s="1" t="str">
        <f>IF(AND('orig data'!I60&gt;0,'orig data'!I60&lt;=5),"c"," ")&amp;IF(AND('orig data'!Y60&gt;0,'orig data'!Y60&lt;=5),"p"," ")</f>
        <v>  </v>
      </c>
      <c r="AA63" s="1" t="str">
        <f>IF(AND('orig data'!J60&gt;0,'orig data'!J60&lt;=5),"c"," ")&amp;IF(AND('orig data'!Z60&gt;0,'orig data'!Z60&lt;=5),"p"," ")</f>
        <v>  </v>
      </c>
      <c r="AB63" s="1" t="str">
        <f>IF(AND('orig data'!K60&gt;0,'orig data'!K60&lt;=5),"c"," ")&amp;IF(AND('orig data'!AA60&gt;0,'orig data'!AA60&lt;=5),"p"," ")</f>
        <v>  </v>
      </c>
      <c r="AC63" s="1" t="str">
        <f>IF(AND('orig data'!L60&gt;0,'orig data'!L60&lt;=5),"c"," ")&amp;IF(AND('orig data'!AB60&gt;0,'orig data'!AB60&lt;=5),"p"," ")</f>
        <v>  </v>
      </c>
      <c r="AD63" s="1" t="str">
        <f>IF(AND('orig data'!M60&gt;0,'orig data'!M60&lt;=5),"c"," ")&amp;IF(AND('orig data'!AC60&gt;0,'orig data'!AC60&lt;=5),"p"," ")</f>
        <v>  </v>
      </c>
      <c r="AE63" s="1" t="str">
        <f>IF(AND('orig data'!N60&gt;0,'orig data'!N60&lt;=5),"c"," ")&amp;IF(AND('orig data'!AD60&gt;0,'orig data'!AD60&lt;=5),"p"," ")</f>
        <v>  </v>
      </c>
      <c r="AF63" s="1" t="str">
        <f>IF(AND('orig data'!O60&gt;0,'orig data'!O60&lt;=5),"c"," ")&amp;IF(AND('orig data'!AE60&gt;0,'orig data'!AE60&lt;=5),"p"," ")</f>
        <v>  </v>
      </c>
      <c r="AG63" s="1" t="str">
        <f>IF(AND('orig data'!P60&gt;0,'orig data'!P60&lt;=5),"c"," ")&amp;IF(AND('orig data'!AF60&gt;0,'orig data'!AF60&lt;=5),"p"," ")</f>
        <v>  </v>
      </c>
      <c r="AH63" s="1" t="str">
        <f>IF(AND('orig data'!Q60&gt;0,'orig data'!Q60&lt;=5),"c"," ")&amp;IF(AND('orig data'!AG60&gt;0,'orig data'!AG60&lt;=5),"p"," ")</f>
        <v>  </v>
      </c>
    </row>
    <row r="64" spans="1:34" ht="12.75">
      <c r="A64" t="s">
        <v>176</v>
      </c>
      <c r="B64">
        <f>'orig data'!AH61</f>
        <v>0.5974642283</v>
      </c>
      <c r="C64">
        <f>'orig data'!AI61</f>
        <v>0.5906979028</v>
      </c>
      <c r="D64">
        <f>'orig data'!AJ61</f>
        <v>0.5623066141</v>
      </c>
      <c r="E64">
        <f>'orig data'!AK61</f>
        <v>0.5751530624</v>
      </c>
      <c r="F64">
        <f>'orig data'!AL61</f>
        <v>0.5661246675</v>
      </c>
      <c r="G64">
        <f>'orig data'!AM61</f>
        <v>0.594546058</v>
      </c>
      <c r="H64">
        <f>'orig data'!AN61</f>
        <v>0.5700636665</v>
      </c>
      <c r="I64">
        <f>'orig data'!AO61</f>
        <v>0.5437116057</v>
      </c>
      <c r="J64">
        <f>'orig data'!AP61</f>
        <v>0.4968176919</v>
      </c>
      <c r="K64">
        <f>'orig data'!AQ61</f>
        <v>0.5120470684</v>
      </c>
      <c r="L64">
        <f>'orig data'!AR61</f>
        <v>0.5492187069</v>
      </c>
      <c r="M64">
        <f>'orig data'!AS61</f>
        <v>0.5062247625</v>
      </c>
      <c r="N64">
        <f>'orig data'!AT61</f>
        <v>0.464565336</v>
      </c>
      <c r="O64">
        <f>'orig data'!AU61</f>
        <v>0.494206095</v>
      </c>
      <c r="P64">
        <f>'orig data'!AV61</f>
        <v>0.5187859853</v>
      </c>
      <c r="Q64">
        <f>'orig data'!AW61</f>
        <v>0.5317820549</v>
      </c>
      <c r="S64" s="1" t="str">
        <f>IF(AND('orig data'!B61&gt;0,'orig data'!B61&lt;=5),"c"," ")&amp;IF(AND('orig data'!R61&gt;0,'orig data'!R61&lt;=5),"p"," ")</f>
        <v>  </v>
      </c>
      <c r="T64" s="1" t="str">
        <f>IF(AND('orig data'!C61&gt;0,'orig data'!C61&lt;=5),"c"," ")&amp;IF(AND('orig data'!S61&gt;0,'orig data'!S61&lt;=5),"p"," ")</f>
        <v>  </v>
      </c>
      <c r="U64" s="1" t="str">
        <f>IF(AND('orig data'!D61&gt;0,'orig data'!D61&lt;=5),"c"," ")&amp;IF(AND('orig data'!T61&gt;0,'orig data'!T61&lt;=5),"p"," ")</f>
        <v>  </v>
      </c>
      <c r="V64" s="1" t="str">
        <f>IF(AND('orig data'!E61&gt;0,'orig data'!E61&lt;=5),"c"," ")&amp;IF(AND('orig data'!U61&gt;0,'orig data'!U61&lt;=5),"p"," ")</f>
        <v>  </v>
      </c>
      <c r="W64" s="1" t="str">
        <f>IF(AND('orig data'!F61&gt;0,'orig data'!F61&lt;=5),"c"," ")&amp;IF(AND('orig data'!V61&gt;0,'orig data'!V61&lt;=5),"p"," ")</f>
        <v>  </v>
      </c>
      <c r="X64" s="1" t="str">
        <f>IF(AND('orig data'!G61&gt;0,'orig data'!G61&lt;=5),"c"," ")&amp;IF(AND('orig data'!W61&gt;0,'orig data'!W61&lt;=5),"p"," ")</f>
        <v>  </v>
      </c>
      <c r="Y64" s="1" t="str">
        <f>IF(AND('orig data'!H61&gt;0,'orig data'!H61&lt;=5),"c"," ")&amp;IF(AND('orig data'!X61&gt;0,'orig data'!X61&lt;=5),"p"," ")</f>
        <v>  </v>
      </c>
      <c r="Z64" s="1" t="str">
        <f>IF(AND('orig data'!I61&gt;0,'orig data'!I61&lt;=5),"c"," ")&amp;IF(AND('orig data'!Y61&gt;0,'orig data'!Y61&lt;=5),"p"," ")</f>
        <v>  </v>
      </c>
      <c r="AA64" s="1" t="str">
        <f>IF(AND('orig data'!J61&gt;0,'orig data'!J61&lt;=5),"c"," ")&amp;IF(AND('orig data'!Z61&gt;0,'orig data'!Z61&lt;=5),"p"," ")</f>
        <v>  </v>
      </c>
      <c r="AB64" s="1" t="str">
        <f>IF(AND('orig data'!K61&gt;0,'orig data'!K61&lt;=5),"c"," ")&amp;IF(AND('orig data'!AA61&gt;0,'orig data'!AA61&lt;=5),"p"," ")</f>
        <v>  </v>
      </c>
      <c r="AC64" s="1" t="str">
        <f>IF(AND('orig data'!L61&gt;0,'orig data'!L61&lt;=5),"c"," ")&amp;IF(AND('orig data'!AB61&gt;0,'orig data'!AB61&lt;=5),"p"," ")</f>
        <v>  </v>
      </c>
      <c r="AD64" s="1" t="str">
        <f>IF(AND('orig data'!M61&gt;0,'orig data'!M61&lt;=5),"c"," ")&amp;IF(AND('orig data'!AC61&gt;0,'orig data'!AC61&lt;=5),"p"," ")</f>
        <v>  </v>
      </c>
      <c r="AE64" s="1" t="str">
        <f>IF(AND('orig data'!N61&gt;0,'orig data'!N61&lt;=5),"c"," ")&amp;IF(AND('orig data'!AD61&gt;0,'orig data'!AD61&lt;=5),"p"," ")</f>
        <v>  </v>
      </c>
      <c r="AF64" s="1" t="str">
        <f>IF(AND('orig data'!O61&gt;0,'orig data'!O61&lt;=5),"c"," ")&amp;IF(AND('orig data'!AE61&gt;0,'orig data'!AE61&lt;=5),"p"," ")</f>
        <v>  </v>
      </c>
      <c r="AG64" s="1" t="str">
        <f>IF(AND('orig data'!P61&gt;0,'orig data'!P61&lt;=5),"c"," ")&amp;IF(AND('orig data'!AF61&gt;0,'orig data'!AF61&lt;=5),"p"," ")</f>
        <v>  </v>
      </c>
      <c r="AH64" s="1" t="str">
        <f>IF(AND('orig data'!Q61&gt;0,'orig data'!Q61&lt;=5),"c"," ")&amp;IF(AND('orig data'!AG61&gt;0,'orig data'!AG61&lt;=5),"p"," ")</f>
        <v>  </v>
      </c>
    </row>
    <row r="65" spans="1:34" ht="12.75">
      <c r="A65" t="s">
        <v>177</v>
      </c>
      <c r="B65">
        <f>'orig data'!AH62</f>
        <v>0.7638120352</v>
      </c>
      <c r="C65">
        <f>'orig data'!AI62</f>
        <v>0.7750500966</v>
      </c>
      <c r="D65">
        <f>'orig data'!AJ62</f>
        <v>0.7273325922</v>
      </c>
      <c r="E65">
        <f>'orig data'!AK62</f>
        <v>0.7365367488</v>
      </c>
      <c r="F65">
        <f>'orig data'!AL62</f>
        <v>0.7183288752</v>
      </c>
      <c r="G65">
        <f>'orig data'!AM62</f>
        <v>0.7181388366</v>
      </c>
      <c r="H65">
        <f>'orig data'!AN62</f>
        <v>0.717485124</v>
      </c>
      <c r="I65">
        <f>'orig data'!AO62</f>
        <v>0.6967748178</v>
      </c>
      <c r="J65">
        <f>'orig data'!AP62</f>
        <v>0.6404650624</v>
      </c>
      <c r="K65">
        <f>'orig data'!AQ62</f>
        <v>0.6747812016</v>
      </c>
      <c r="L65">
        <f>'orig data'!AR62</f>
        <v>0.6804516154</v>
      </c>
      <c r="M65">
        <f>'orig data'!AS62</f>
        <v>0.6301546517</v>
      </c>
      <c r="N65">
        <f>'orig data'!AT62</f>
        <v>0.5607216472</v>
      </c>
      <c r="O65">
        <f>'orig data'!AU62</f>
        <v>0.6102008029</v>
      </c>
      <c r="P65">
        <f>'orig data'!AV62</f>
        <v>0.6142220596</v>
      </c>
      <c r="Q65">
        <f>'orig data'!AW62</f>
        <v>0.6361187761</v>
      </c>
      <c r="S65" s="1" t="str">
        <f>IF(AND('orig data'!B62&gt;0,'orig data'!B62&lt;=5),"c"," ")&amp;IF(AND('orig data'!R62&gt;0,'orig data'!R62&lt;=5),"p"," ")</f>
        <v>  </v>
      </c>
      <c r="T65" s="1" t="str">
        <f>IF(AND('orig data'!C62&gt;0,'orig data'!C62&lt;=5),"c"," ")&amp;IF(AND('orig data'!S62&gt;0,'orig data'!S62&lt;=5),"p"," ")</f>
        <v>  </v>
      </c>
      <c r="U65" s="1" t="str">
        <f>IF(AND('orig data'!D62&gt;0,'orig data'!D62&lt;=5),"c"," ")&amp;IF(AND('orig data'!T62&gt;0,'orig data'!T62&lt;=5),"p"," ")</f>
        <v>  </v>
      </c>
      <c r="V65" s="1" t="str">
        <f>IF(AND('orig data'!E62&gt;0,'orig data'!E62&lt;=5),"c"," ")&amp;IF(AND('orig data'!U62&gt;0,'orig data'!U62&lt;=5),"p"," ")</f>
        <v>  </v>
      </c>
      <c r="W65" s="1" t="str">
        <f>IF(AND('orig data'!F62&gt;0,'orig data'!F62&lt;=5),"c"," ")&amp;IF(AND('orig data'!V62&gt;0,'orig data'!V62&lt;=5),"p"," ")</f>
        <v>  </v>
      </c>
      <c r="X65" s="1" t="str">
        <f>IF(AND('orig data'!G62&gt;0,'orig data'!G62&lt;=5),"c"," ")&amp;IF(AND('orig data'!W62&gt;0,'orig data'!W62&lt;=5),"p"," ")</f>
        <v>  </v>
      </c>
      <c r="Y65" s="1" t="str">
        <f>IF(AND('orig data'!H62&gt;0,'orig data'!H62&lt;=5),"c"," ")&amp;IF(AND('orig data'!X62&gt;0,'orig data'!X62&lt;=5),"p"," ")</f>
        <v>  </v>
      </c>
      <c r="Z65" s="1" t="str">
        <f>IF(AND('orig data'!I62&gt;0,'orig data'!I62&lt;=5),"c"," ")&amp;IF(AND('orig data'!Y62&gt;0,'orig data'!Y62&lt;=5),"p"," ")</f>
        <v>  </v>
      </c>
      <c r="AA65" s="1" t="str">
        <f>IF(AND('orig data'!J62&gt;0,'orig data'!J62&lt;=5),"c"," ")&amp;IF(AND('orig data'!Z62&gt;0,'orig data'!Z62&lt;=5),"p"," ")</f>
        <v>  </v>
      </c>
      <c r="AB65" s="1" t="str">
        <f>IF(AND('orig data'!K62&gt;0,'orig data'!K62&lt;=5),"c"," ")&amp;IF(AND('orig data'!AA62&gt;0,'orig data'!AA62&lt;=5),"p"," ")</f>
        <v>  </v>
      </c>
      <c r="AC65" s="1" t="str">
        <f>IF(AND('orig data'!L62&gt;0,'orig data'!L62&lt;=5),"c"," ")&amp;IF(AND('orig data'!AB62&gt;0,'orig data'!AB62&lt;=5),"p"," ")</f>
        <v>  </v>
      </c>
      <c r="AD65" s="1" t="str">
        <f>IF(AND('orig data'!M62&gt;0,'orig data'!M62&lt;=5),"c"," ")&amp;IF(AND('orig data'!AC62&gt;0,'orig data'!AC62&lt;=5),"p"," ")</f>
        <v>  </v>
      </c>
      <c r="AE65" s="1" t="str">
        <f>IF(AND('orig data'!N62&gt;0,'orig data'!N62&lt;=5),"c"," ")&amp;IF(AND('orig data'!AD62&gt;0,'orig data'!AD62&lt;=5),"p"," ")</f>
        <v>  </v>
      </c>
      <c r="AF65" s="1" t="str">
        <f>IF(AND('orig data'!O62&gt;0,'orig data'!O62&lt;=5),"c"," ")&amp;IF(AND('orig data'!AE62&gt;0,'orig data'!AE62&lt;=5),"p"," ")</f>
        <v>  </v>
      </c>
      <c r="AG65" s="1" t="str">
        <f>IF(AND('orig data'!P62&gt;0,'orig data'!P62&lt;=5),"c"," ")&amp;IF(AND('orig data'!AF62&gt;0,'orig data'!AF62&lt;=5),"p"," ")</f>
        <v>  </v>
      </c>
      <c r="AH65" s="1" t="str">
        <f>IF(AND('orig data'!Q62&gt;0,'orig data'!Q62&lt;=5),"c"," ")&amp;IF(AND('orig data'!AG62&gt;0,'orig data'!AG62&lt;=5),"p"," ")</f>
        <v>  </v>
      </c>
    </row>
    <row r="66" spans="1:34" ht="12.75">
      <c r="A66" t="s">
        <v>178</v>
      </c>
      <c r="B66">
        <f>'orig data'!AH63</f>
        <v>0.8604113019</v>
      </c>
      <c r="C66">
        <f>'orig data'!AI63</f>
        <v>0.8240823679</v>
      </c>
      <c r="D66">
        <f>'orig data'!AJ63</f>
        <v>0.812351399</v>
      </c>
      <c r="E66">
        <f>'orig data'!AK63</f>
        <v>0.7848956207</v>
      </c>
      <c r="F66">
        <f>'orig data'!AL63</f>
        <v>0.7486007523</v>
      </c>
      <c r="G66">
        <f>'orig data'!AM63</f>
        <v>0.7730894266</v>
      </c>
      <c r="H66">
        <f>'orig data'!AN63</f>
        <v>0.7974898711</v>
      </c>
      <c r="I66">
        <f>'orig data'!AO63</f>
        <v>0.745089365</v>
      </c>
      <c r="J66">
        <f>'orig data'!AP63</f>
        <v>0.7362961527</v>
      </c>
      <c r="K66">
        <f>'orig data'!AQ63</f>
        <v>0.778253648</v>
      </c>
      <c r="L66">
        <f>'orig data'!AR63</f>
        <v>0.7987143891</v>
      </c>
      <c r="M66">
        <f>'orig data'!AS63</f>
        <v>0.743175042</v>
      </c>
      <c r="N66">
        <f>'orig data'!AT63</f>
        <v>0.7051967927</v>
      </c>
      <c r="O66">
        <f>'orig data'!AU63</f>
        <v>0.7594227713</v>
      </c>
      <c r="P66">
        <f>'orig data'!AV63</f>
        <v>0.6861961455</v>
      </c>
      <c r="Q66">
        <f>'orig data'!AW63</f>
        <v>0.5976795872</v>
      </c>
      <c r="S66" s="1" t="str">
        <f>IF(AND('orig data'!B63&gt;0,'orig data'!B63&lt;=5),"c"," ")&amp;IF(AND('orig data'!R63&gt;0,'orig data'!R63&lt;=5),"p"," ")</f>
        <v>  </v>
      </c>
      <c r="T66" s="1" t="str">
        <f>IF(AND('orig data'!C63&gt;0,'orig data'!C63&lt;=5),"c"," ")&amp;IF(AND('orig data'!S63&gt;0,'orig data'!S63&lt;=5),"p"," ")</f>
        <v>  </v>
      </c>
      <c r="U66" s="1" t="str">
        <f>IF(AND('orig data'!D63&gt;0,'orig data'!D63&lt;=5),"c"," ")&amp;IF(AND('orig data'!T63&gt;0,'orig data'!T63&lt;=5),"p"," ")</f>
        <v>  </v>
      </c>
      <c r="V66" s="1" t="str">
        <f>IF(AND('orig data'!E63&gt;0,'orig data'!E63&lt;=5),"c"," ")&amp;IF(AND('orig data'!U63&gt;0,'orig data'!U63&lt;=5),"p"," ")</f>
        <v>  </v>
      </c>
      <c r="W66" s="1" t="str">
        <f>IF(AND('orig data'!F63&gt;0,'orig data'!F63&lt;=5),"c"," ")&amp;IF(AND('orig data'!V63&gt;0,'orig data'!V63&lt;=5),"p"," ")</f>
        <v>  </v>
      </c>
      <c r="X66" s="1" t="str">
        <f>IF(AND('orig data'!G63&gt;0,'orig data'!G63&lt;=5),"c"," ")&amp;IF(AND('orig data'!W63&gt;0,'orig data'!W63&lt;=5),"p"," ")</f>
        <v>  </v>
      </c>
      <c r="Y66" s="1" t="str">
        <f>IF(AND('orig data'!H63&gt;0,'orig data'!H63&lt;=5),"c"," ")&amp;IF(AND('orig data'!X63&gt;0,'orig data'!X63&lt;=5),"p"," ")</f>
        <v>  </v>
      </c>
      <c r="Z66" s="1" t="str">
        <f>IF(AND('orig data'!I63&gt;0,'orig data'!I63&lt;=5),"c"," ")&amp;IF(AND('orig data'!Y63&gt;0,'orig data'!Y63&lt;=5),"p"," ")</f>
        <v>  </v>
      </c>
      <c r="AA66" s="1" t="str">
        <f>IF(AND('orig data'!J63&gt;0,'orig data'!J63&lt;=5),"c"," ")&amp;IF(AND('orig data'!Z63&gt;0,'orig data'!Z63&lt;=5),"p"," ")</f>
        <v>  </v>
      </c>
      <c r="AB66" s="1" t="str">
        <f>IF(AND('orig data'!K63&gt;0,'orig data'!K63&lt;=5),"c"," ")&amp;IF(AND('orig data'!AA63&gt;0,'orig data'!AA63&lt;=5),"p"," ")</f>
        <v>  </v>
      </c>
      <c r="AC66" s="1" t="str">
        <f>IF(AND('orig data'!L63&gt;0,'orig data'!L63&lt;=5),"c"," ")&amp;IF(AND('orig data'!AB63&gt;0,'orig data'!AB63&lt;=5),"p"," ")</f>
        <v>  </v>
      </c>
      <c r="AD66" s="1" t="str">
        <f>IF(AND('orig data'!M63&gt;0,'orig data'!M63&lt;=5),"c"," ")&amp;IF(AND('orig data'!AC63&gt;0,'orig data'!AC63&lt;=5),"p"," ")</f>
        <v>  </v>
      </c>
      <c r="AE66" s="1" t="str">
        <f>IF(AND('orig data'!N63&gt;0,'orig data'!N63&lt;=5),"c"," ")&amp;IF(AND('orig data'!AD63&gt;0,'orig data'!AD63&lt;=5),"p"," ")</f>
        <v>  </v>
      </c>
      <c r="AF66" s="1" t="str">
        <f>IF(AND('orig data'!O63&gt;0,'orig data'!O63&lt;=5),"c"," ")&amp;IF(AND('orig data'!AE63&gt;0,'orig data'!AE63&lt;=5),"p"," ")</f>
        <v>  </v>
      </c>
      <c r="AG66" s="1" t="str">
        <f>IF(AND('orig data'!P63&gt;0,'orig data'!P63&lt;=5),"c"," ")&amp;IF(AND('orig data'!AF63&gt;0,'orig data'!AF63&lt;=5),"p"," ")</f>
        <v>  </v>
      </c>
      <c r="AH66" s="1" t="str">
        <f>IF(AND('orig data'!Q63&gt;0,'orig data'!Q63&lt;=5),"c"," ")&amp;IF(AND('orig data'!AG63&gt;0,'orig data'!AG63&lt;=5),"p"," ")</f>
        <v>  </v>
      </c>
    </row>
    <row r="67" spans="1:34" ht="12.75">
      <c r="A67" t="s">
        <v>179</v>
      </c>
      <c r="B67">
        <f>'orig data'!AH64</f>
        <v>1.005200808</v>
      </c>
      <c r="C67">
        <f>'orig data'!AI64</f>
        <v>1.0052394732</v>
      </c>
      <c r="D67">
        <f>'orig data'!AJ64</f>
        <v>0.9961742808</v>
      </c>
      <c r="E67">
        <f>'orig data'!AK64</f>
        <v>0.9928514697</v>
      </c>
      <c r="F67">
        <f>'orig data'!AL64</f>
        <v>0.9719026193</v>
      </c>
      <c r="G67">
        <f>'orig data'!AM64</f>
        <v>0.9869159315</v>
      </c>
      <c r="H67">
        <f>'orig data'!AN64</f>
        <v>0.9809079309</v>
      </c>
      <c r="I67">
        <f>'orig data'!AO64</f>
        <v>0.9700836868</v>
      </c>
      <c r="J67">
        <f>'orig data'!AP64</f>
        <v>0.9686235457</v>
      </c>
      <c r="K67">
        <f>'orig data'!AQ64</f>
        <v>0.9793440869</v>
      </c>
      <c r="L67">
        <f>'orig data'!AR64</f>
        <v>0.9790429527</v>
      </c>
      <c r="M67">
        <f>'orig data'!AS64</f>
        <v>0.9712454073</v>
      </c>
      <c r="N67">
        <f>'orig data'!AT64</f>
        <v>0.9569258216</v>
      </c>
      <c r="O67">
        <f>'orig data'!AU64</f>
        <v>0.9538998899</v>
      </c>
      <c r="P67">
        <f>'orig data'!AV64</f>
        <v>0.95266915</v>
      </c>
      <c r="Q67">
        <f>'orig data'!AW64</f>
        <v>0.9545012853</v>
      </c>
      <c r="S67" s="1" t="str">
        <f>IF(AND('orig data'!B64&gt;0,'orig data'!B64&lt;=5),"c"," ")&amp;IF(AND('orig data'!R64&gt;0,'orig data'!R64&lt;=5),"p"," ")</f>
        <v>  </v>
      </c>
      <c r="T67" s="1" t="str">
        <f>IF(AND('orig data'!C64&gt;0,'orig data'!C64&lt;=5),"c"," ")&amp;IF(AND('orig data'!S64&gt;0,'orig data'!S64&lt;=5),"p"," ")</f>
        <v>  </v>
      </c>
      <c r="U67" s="1" t="str">
        <f>IF(AND('orig data'!D64&gt;0,'orig data'!D64&lt;=5),"c"," ")&amp;IF(AND('orig data'!T64&gt;0,'orig data'!T64&lt;=5),"p"," ")</f>
        <v>  </v>
      </c>
      <c r="V67" s="1" t="str">
        <f>IF(AND('orig data'!E64&gt;0,'orig data'!E64&lt;=5),"c"," ")&amp;IF(AND('orig data'!U64&gt;0,'orig data'!U64&lt;=5),"p"," ")</f>
        <v>  </v>
      </c>
      <c r="W67" s="1" t="str">
        <f>IF(AND('orig data'!F64&gt;0,'orig data'!F64&lt;=5),"c"," ")&amp;IF(AND('orig data'!V64&gt;0,'orig data'!V64&lt;=5),"p"," ")</f>
        <v>  </v>
      </c>
      <c r="X67" s="1" t="str">
        <f>IF(AND('orig data'!G64&gt;0,'orig data'!G64&lt;=5),"c"," ")&amp;IF(AND('orig data'!W64&gt;0,'orig data'!W64&lt;=5),"p"," ")</f>
        <v>  </v>
      </c>
      <c r="Y67" s="1" t="str">
        <f>IF(AND('orig data'!H64&gt;0,'orig data'!H64&lt;=5),"c"," ")&amp;IF(AND('orig data'!X64&gt;0,'orig data'!X64&lt;=5),"p"," ")</f>
        <v>  </v>
      </c>
      <c r="Z67" s="1" t="str">
        <f>IF(AND('orig data'!I64&gt;0,'orig data'!I64&lt;=5),"c"," ")&amp;IF(AND('orig data'!Y64&gt;0,'orig data'!Y64&lt;=5),"p"," ")</f>
        <v>  </v>
      </c>
      <c r="AA67" s="1" t="str">
        <f>IF(AND('orig data'!J64&gt;0,'orig data'!J64&lt;=5),"c"," ")&amp;IF(AND('orig data'!Z64&gt;0,'orig data'!Z64&lt;=5),"p"," ")</f>
        <v>  </v>
      </c>
      <c r="AB67" s="1" t="str">
        <f>IF(AND('orig data'!K64&gt;0,'orig data'!K64&lt;=5),"c"," ")&amp;IF(AND('orig data'!AA64&gt;0,'orig data'!AA64&lt;=5),"p"," ")</f>
        <v>  </v>
      </c>
      <c r="AC67" s="1" t="str">
        <f>IF(AND('orig data'!L64&gt;0,'orig data'!L64&lt;=5),"c"," ")&amp;IF(AND('orig data'!AB64&gt;0,'orig data'!AB64&lt;=5),"p"," ")</f>
        <v>  </v>
      </c>
      <c r="AD67" s="1" t="str">
        <f>IF(AND('orig data'!M64&gt;0,'orig data'!M64&lt;=5),"c"," ")&amp;IF(AND('orig data'!AC64&gt;0,'orig data'!AC64&lt;=5),"p"," ")</f>
        <v>  </v>
      </c>
      <c r="AE67" s="1" t="str">
        <f>IF(AND('orig data'!N64&gt;0,'orig data'!N64&lt;=5),"c"," ")&amp;IF(AND('orig data'!AD64&gt;0,'orig data'!AD64&lt;=5),"p"," ")</f>
        <v>  </v>
      </c>
      <c r="AF67" s="1" t="str">
        <f>IF(AND('orig data'!O64&gt;0,'orig data'!O64&lt;=5),"c"," ")&amp;IF(AND('orig data'!AE64&gt;0,'orig data'!AE64&lt;=5),"p"," ")</f>
        <v>  </v>
      </c>
      <c r="AG67" s="1" t="str">
        <f>IF(AND('orig data'!P64&gt;0,'orig data'!P64&lt;=5),"c"," ")&amp;IF(AND('orig data'!AF64&gt;0,'orig data'!AF64&lt;=5),"p"," ")</f>
        <v>  </v>
      </c>
      <c r="AH67" s="1" t="str">
        <f>IF(AND('orig data'!Q64&gt;0,'orig data'!Q64&lt;=5),"c"," ")&amp;IF(AND('orig data'!AG64&gt;0,'orig data'!AG64&lt;=5),"p"," ")</f>
        <v>  </v>
      </c>
    </row>
    <row r="68" spans="1:34" ht="12.75">
      <c r="A68" t="s">
        <v>180</v>
      </c>
      <c r="B68">
        <f>'orig data'!AH65</f>
        <v>0.7380612941</v>
      </c>
      <c r="C68">
        <f>'orig data'!AI65</f>
        <v>0.7194435133</v>
      </c>
      <c r="D68">
        <f>'orig data'!AJ65</f>
        <v>0.7427697617</v>
      </c>
      <c r="E68">
        <f>'orig data'!AK65</f>
        <v>0.7625068508</v>
      </c>
      <c r="F68">
        <f>'orig data'!AL65</f>
        <v>0.7768493139</v>
      </c>
      <c r="G68">
        <f>'orig data'!AM65</f>
        <v>0.7802231148</v>
      </c>
      <c r="H68">
        <f>'orig data'!AN65</f>
        <v>0.7691679602</v>
      </c>
      <c r="I68">
        <f>'orig data'!AO65</f>
        <v>0.7600799553</v>
      </c>
      <c r="J68">
        <f>'orig data'!AP65</f>
        <v>0.7598679863</v>
      </c>
      <c r="K68">
        <f>'orig data'!AQ65</f>
        <v>0.7697495758</v>
      </c>
      <c r="L68">
        <f>'orig data'!AR65</f>
        <v>0.7660967032</v>
      </c>
      <c r="M68">
        <f>'orig data'!AS65</f>
        <v>0.7753441114</v>
      </c>
      <c r="N68">
        <f>'orig data'!AT65</f>
        <v>0.8030652101</v>
      </c>
      <c r="O68">
        <f>'orig data'!AU65</f>
        <v>0.8161011536</v>
      </c>
      <c r="P68">
        <f>'orig data'!AV65</f>
        <v>0.8035907006</v>
      </c>
      <c r="Q68">
        <f>'orig data'!AW65</f>
        <v>0.8140145967</v>
      </c>
      <c r="S68" s="1" t="str">
        <f>IF(AND('orig data'!B65&gt;0,'orig data'!B65&lt;=5),"c"," ")&amp;IF(AND('orig data'!R65&gt;0,'orig data'!R65&lt;=5),"p"," ")</f>
        <v>  </v>
      </c>
      <c r="T68" s="1" t="str">
        <f>IF(AND('orig data'!C65&gt;0,'orig data'!C65&lt;=5),"c"," ")&amp;IF(AND('orig data'!S65&gt;0,'orig data'!S65&lt;=5),"p"," ")</f>
        <v>  </v>
      </c>
      <c r="U68" s="1" t="str">
        <f>IF(AND('orig data'!D65&gt;0,'orig data'!D65&lt;=5),"c"," ")&amp;IF(AND('orig data'!T65&gt;0,'orig data'!T65&lt;=5),"p"," ")</f>
        <v>  </v>
      </c>
      <c r="V68" s="1" t="str">
        <f>IF(AND('orig data'!E65&gt;0,'orig data'!E65&lt;=5),"c"," ")&amp;IF(AND('orig data'!U65&gt;0,'orig data'!U65&lt;=5),"p"," ")</f>
        <v>  </v>
      </c>
      <c r="W68" s="1" t="str">
        <f>IF(AND('orig data'!F65&gt;0,'orig data'!F65&lt;=5),"c"," ")&amp;IF(AND('orig data'!V65&gt;0,'orig data'!V65&lt;=5),"p"," ")</f>
        <v>  </v>
      </c>
      <c r="X68" s="1" t="str">
        <f>IF(AND('orig data'!G65&gt;0,'orig data'!G65&lt;=5),"c"," ")&amp;IF(AND('orig data'!W65&gt;0,'orig data'!W65&lt;=5),"p"," ")</f>
        <v>  </v>
      </c>
      <c r="Y68" s="1" t="str">
        <f>IF(AND('orig data'!H65&gt;0,'orig data'!H65&lt;=5),"c"," ")&amp;IF(AND('orig data'!X65&gt;0,'orig data'!X65&lt;=5),"p"," ")</f>
        <v>  </v>
      </c>
      <c r="Z68" s="1" t="str">
        <f>IF(AND('orig data'!I65&gt;0,'orig data'!I65&lt;=5),"c"," ")&amp;IF(AND('orig data'!Y65&gt;0,'orig data'!Y65&lt;=5),"p"," ")</f>
        <v>  </v>
      </c>
      <c r="AA68" s="1" t="str">
        <f>IF(AND('orig data'!J65&gt;0,'orig data'!J65&lt;=5),"c"," ")&amp;IF(AND('orig data'!Z65&gt;0,'orig data'!Z65&lt;=5),"p"," ")</f>
        <v>  </v>
      </c>
      <c r="AB68" s="1" t="str">
        <f>IF(AND('orig data'!K65&gt;0,'orig data'!K65&lt;=5),"c"," ")&amp;IF(AND('orig data'!AA65&gt;0,'orig data'!AA65&lt;=5),"p"," ")</f>
        <v>  </v>
      </c>
      <c r="AC68" s="1" t="str">
        <f>IF(AND('orig data'!L65&gt;0,'orig data'!L65&lt;=5),"c"," ")&amp;IF(AND('orig data'!AB65&gt;0,'orig data'!AB65&lt;=5),"p"," ")</f>
        <v>  </v>
      </c>
      <c r="AD68" s="1" t="str">
        <f>IF(AND('orig data'!M65&gt;0,'orig data'!M65&lt;=5),"c"," ")&amp;IF(AND('orig data'!AC65&gt;0,'orig data'!AC65&lt;=5),"p"," ")</f>
        <v>  </v>
      </c>
      <c r="AE68" s="1" t="str">
        <f>IF(AND('orig data'!N65&gt;0,'orig data'!N65&lt;=5),"c"," ")&amp;IF(AND('orig data'!AD65&gt;0,'orig data'!AD65&lt;=5),"p"," ")</f>
        <v>  </v>
      </c>
      <c r="AF68" s="1" t="str">
        <f>IF(AND('orig data'!O65&gt;0,'orig data'!O65&lt;=5),"c"," ")&amp;IF(AND('orig data'!AE65&gt;0,'orig data'!AE65&lt;=5),"p"," ")</f>
        <v>  </v>
      </c>
      <c r="AG68" s="1" t="str">
        <f>IF(AND('orig data'!P65&gt;0,'orig data'!P65&lt;=5),"c"," ")&amp;IF(AND('orig data'!AF65&gt;0,'orig data'!AF65&lt;=5),"p"," ")</f>
        <v>  </v>
      </c>
      <c r="AH68" s="1" t="str">
        <f>IF(AND('orig data'!Q65&gt;0,'orig data'!Q65&lt;=5),"c"," ")&amp;IF(AND('orig data'!AG65&gt;0,'orig data'!AG65&lt;=5),"p"," ")</f>
        <v>  </v>
      </c>
    </row>
    <row r="69" spans="1:34" ht="12.75">
      <c r="A69" t="s">
        <v>181</v>
      </c>
      <c r="B69">
        <f>'orig data'!AH66</f>
        <v>0.9711791628</v>
      </c>
      <c r="C69">
        <f>'orig data'!AI66</f>
        <v>0.9768371068</v>
      </c>
      <c r="D69">
        <f>'orig data'!AJ66</f>
        <v>0.9523255301</v>
      </c>
      <c r="E69">
        <f>'orig data'!AK66</f>
        <v>0.947270916</v>
      </c>
      <c r="F69">
        <f>'orig data'!AL66</f>
        <v>0.9538670432</v>
      </c>
      <c r="G69">
        <f>'orig data'!AM66</f>
        <v>0.9507357969</v>
      </c>
      <c r="H69">
        <f>'orig data'!AN66</f>
        <v>0.9412520924</v>
      </c>
      <c r="I69">
        <f>'orig data'!AO66</f>
        <v>0.9471126025</v>
      </c>
      <c r="J69">
        <f>'orig data'!AP66</f>
        <v>0.948714981</v>
      </c>
      <c r="K69">
        <f>'orig data'!AQ66</f>
        <v>0.950079061</v>
      </c>
      <c r="L69">
        <f>'orig data'!AR66</f>
        <v>0.9430147504</v>
      </c>
      <c r="M69">
        <f>'orig data'!AS66</f>
        <v>0.9366648302</v>
      </c>
      <c r="N69">
        <f>'orig data'!AT66</f>
        <v>0.9362404571</v>
      </c>
      <c r="O69">
        <f>'orig data'!AU66</f>
        <v>0.9329383595</v>
      </c>
      <c r="P69">
        <f>'orig data'!AV66</f>
        <v>0.9151943999</v>
      </c>
      <c r="Q69">
        <f>'orig data'!AW66</f>
        <v>0.911579123</v>
      </c>
      <c r="S69" s="1" t="str">
        <f>IF(AND('orig data'!B66&gt;0,'orig data'!B66&lt;=5),"c"," ")&amp;IF(AND('orig data'!R66&gt;0,'orig data'!R66&lt;=5),"p"," ")</f>
        <v>  </v>
      </c>
      <c r="T69" s="1" t="str">
        <f>IF(AND('orig data'!C66&gt;0,'orig data'!C66&lt;=5),"c"," ")&amp;IF(AND('orig data'!S66&gt;0,'orig data'!S66&lt;=5),"p"," ")</f>
        <v>  </v>
      </c>
      <c r="U69" s="1" t="str">
        <f>IF(AND('orig data'!D66&gt;0,'orig data'!D66&lt;=5),"c"," ")&amp;IF(AND('orig data'!T66&gt;0,'orig data'!T66&lt;=5),"p"," ")</f>
        <v>  </v>
      </c>
      <c r="V69" s="1" t="str">
        <f>IF(AND('orig data'!E66&gt;0,'orig data'!E66&lt;=5),"c"," ")&amp;IF(AND('orig data'!U66&gt;0,'orig data'!U66&lt;=5),"p"," ")</f>
        <v>  </v>
      </c>
      <c r="W69" s="1" t="str">
        <f>IF(AND('orig data'!F66&gt;0,'orig data'!F66&lt;=5),"c"," ")&amp;IF(AND('orig data'!V66&gt;0,'orig data'!V66&lt;=5),"p"," ")</f>
        <v>  </v>
      </c>
      <c r="X69" s="1" t="str">
        <f>IF(AND('orig data'!G66&gt;0,'orig data'!G66&lt;=5),"c"," ")&amp;IF(AND('orig data'!W66&gt;0,'orig data'!W66&lt;=5),"p"," ")</f>
        <v>  </v>
      </c>
      <c r="Y69" s="1" t="str">
        <f>IF(AND('orig data'!H66&gt;0,'orig data'!H66&lt;=5),"c"," ")&amp;IF(AND('orig data'!X66&gt;0,'orig data'!X66&lt;=5),"p"," ")</f>
        <v>  </v>
      </c>
      <c r="Z69" s="1" t="str">
        <f>IF(AND('orig data'!I66&gt;0,'orig data'!I66&lt;=5),"c"," ")&amp;IF(AND('orig data'!Y66&gt;0,'orig data'!Y66&lt;=5),"p"," ")</f>
        <v>  </v>
      </c>
      <c r="AA69" s="1" t="str">
        <f>IF(AND('orig data'!J66&gt;0,'orig data'!J66&lt;=5),"c"," ")&amp;IF(AND('orig data'!Z66&gt;0,'orig data'!Z66&lt;=5),"p"," ")</f>
        <v>  </v>
      </c>
      <c r="AB69" s="1" t="str">
        <f>IF(AND('orig data'!K66&gt;0,'orig data'!K66&lt;=5),"c"," ")&amp;IF(AND('orig data'!AA66&gt;0,'orig data'!AA66&lt;=5),"p"," ")</f>
        <v>  </v>
      </c>
      <c r="AC69" s="1" t="str">
        <f>IF(AND('orig data'!L66&gt;0,'orig data'!L66&lt;=5),"c"," ")&amp;IF(AND('orig data'!AB66&gt;0,'orig data'!AB66&lt;=5),"p"," ")</f>
        <v>  </v>
      </c>
      <c r="AD69" s="1" t="str">
        <f>IF(AND('orig data'!M66&gt;0,'orig data'!M66&lt;=5),"c"," ")&amp;IF(AND('orig data'!AC66&gt;0,'orig data'!AC66&lt;=5),"p"," ")</f>
        <v>  </v>
      </c>
      <c r="AE69" s="1" t="str">
        <f>IF(AND('orig data'!N66&gt;0,'orig data'!N66&lt;=5),"c"," ")&amp;IF(AND('orig data'!AD66&gt;0,'orig data'!AD66&lt;=5),"p"," ")</f>
        <v>  </v>
      </c>
      <c r="AF69" s="1" t="str">
        <f>IF(AND('orig data'!O66&gt;0,'orig data'!O66&lt;=5),"c"," ")&amp;IF(AND('orig data'!AE66&gt;0,'orig data'!AE66&lt;=5),"p"," ")</f>
        <v>  </v>
      </c>
      <c r="AG69" s="1" t="str">
        <f>IF(AND('orig data'!P66&gt;0,'orig data'!P66&lt;=5),"c"," ")&amp;IF(AND('orig data'!AF66&gt;0,'orig data'!AF66&lt;=5),"p"," ")</f>
        <v>  </v>
      </c>
      <c r="AH69" s="1" t="str">
        <f>IF(AND('orig data'!Q66&gt;0,'orig data'!Q66&lt;=5),"c"," ")&amp;IF(AND('orig data'!AG66&gt;0,'orig data'!AG66&lt;=5),"p"," ")</f>
        <v>  </v>
      </c>
    </row>
    <row r="70" spans="1:34" ht="12.75">
      <c r="A70" t="s">
        <v>182</v>
      </c>
      <c r="B70">
        <f>'orig data'!AH67</f>
        <v>1.0030525766</v>
      </c>
      <c r="C70">
        <f>'orig data'!AI67</f>
        <v>1.0047482182</v>
      </c>
      <c r="D70">
        <f>'orig data'!AJ67</f>
        <v>1.0080068148</v>
      </c>
      <c r="E70">
        <f>'orig data'!AK67</f>
        <v>0.9958175217</v>
      </c>
      <c r="F70">
        <f>'orig data'!AL67</f>
        <v>0.9973628714</v>
      </c>
      <c r="G70">
        <f>'orig data'!AM67</f>
        <v>0.9868408904</v>
      </c>
      <c r="H70">
        <f>'orig data'!AN67</f>
        <v>0.9967015375</v>
      </c>
      <c r="I70">
        <f>'orig data'!AO67</f>
        <v>0.9995639548</v>
      </c>
      <c r="J70">
        <f>'orig data'!AP67</f>
        <v>0.9919970499</v>
      </c>
      <c r="K70">
        <f>'orig data'!AQ67</f>
        <v>0.995504786</v>
      </c>
      <c r="L70">
        <f>'orig data'!AR67</f>
        <v>0.9962436291</v>
      </c>
      <c r="M70">
        <f>'orig data'!AS67</f>
        <v>0.9936340373</v>
      </c>
      <c r="N70">
        <f>'orig data'!AT67</f>
        <v>1.0051257158</v>
      </c>
      <c r="O70">
        <f>'orig data'!AU67</f>
        <v>0.9960446091</v>
      </c>
      <c r="P70">
        <f>'orig data'!AV67</f>
        <v>0.9983461813</v>
      </c>
      <c r="Q70">
        <f>'orig data'!AW67</f>
        <v>1.0008409201</v>
      </c>
      <c r="S70" s="1" t="str">
        <f>IF(AND('orig data'!B67&gt;0,'orig data'!B67&lt;=5),"c"," ")&amp;IF(AND('orig data'!R67&gt;0,'orig data'!R67&lt;=5),"p"," ")</f>
        <v>  </v>
      </c>
      <c r="T70" s="1" t="str">
        <f>IF(AND('orig data'!C67&gt;0,'orig data'!C67&lt;=5),"c"," ")&amp;IF(AND('orig data'!S67&gt;0,'orig data'!S67&lt;=5),"p"," ")</f>
        <v>  </v>
      </c>
      <c r="U70" s="1" t="str">
        <f>IF(AND('orig data'!D67&gt;0,'orig data'!D67&lt;=5),"c"," ")&amp;IF(AND('orig data'!T67&gt;0,'orig data'!T67&lt;=5),"p"," ")</f>
        <v>  </v>
      </c>
      <c r="V70" s="1" t="str">
        <f>IF(AND('orig data'!E67&gt;0,'orig data'!E67&lt;=5),"c"," ")&amp;IF(AND('orig data'!U67&gt;0,'orig data'!U67&lt;=5),"p"," ")</f>
        <v>  </v>
      </c>
      <c r="W70" s="1" t="str">
        <f>IF(AND('orig data'!F67&gt;0,'orig data'!F67&lt;=5),"c"," ")&amp;IF(AND('orig data'!V67&gt;0,'orig data'!V67&lt;=5),"p"," ")</f>
        <v>  </v>
      </c>
      <c r="X70" s="1" t="str">
        <f>IF(AND('orig data'!G67&gt;0,'orig data'!G67&lt;=5),"c"," ")&amp;IF(AND('orig data'!W67&gt;0,'orig data'!W67&lt;=5),"p"," ")</f>
        <v>  </v>
      </c>
      <c r="Y70" s="1" t="str">
        <f>IF(AND('orig data'!H67&gt;0,'orig data'!H67&lt;=5),"c"," ")&amp;IF(AND('orig data'!X67&gt;0,'orig data'!X67&lt;=5),"p"," ")</f>
        <v>  </v>
      </c>
      <c r="Z70" s="1" t="str">
        <f>IF(AND('orig data'!I67&gt;0,'orig data'!I67&lt;=5),"c"," ")&amp;IF(AND('orig data'!Y67&gt;0,'orig data'!Y67&lt;=5),"p"," ")</f>
        <v>  </v>
      </c>
      <c r="AA70" s="1" t="str">
        <f>IF(AND('orig data'!J67&gt;0,'orig data'!J67&lt;=5),"c"," ")&amp;IF(AND('orig data'!Z67&gt;0,'orig data'!Z67&lt;=5),"p"," ")</f>
        <v>  </v>
      </c>
      <c r="AB70" s="1" t="str">
        <f>IF(AND('orig data'!K67&gt;0,'orig data'!K67&lt;=5),"c"," ")&amp;IF(AND('orig data'!AA67&gt;0,'orig data'!AA67&lt;=5),"p"," ")</f>
        <v>  </v>
      </c>
      <c r="AC70" s="1" t="str">
        <f>IF(AND('orig data'!L67&gt;0,'orig data'!L67&lt;=5),"c"," ")&amp;IF(AND('orig data'!AB67&gt;0,'orig data'!AB67&lt;=5),"p"," ")</f>
        <v>  </v>
      </c>
      <c r="AD70" s="1" t="str">
        <f>IF(AND('orig data'!M67&gt;0,'orig data'!M67&lt;=5),"c"," ")&amp;IF(AND('orig data'!AC67&gt;0,'orig data'!AC67&lt;=5),"p"," ")</f>
        <v>  </v>
      </c>
      <c r="AE70" s="1" t="str">
        <f>IF(AND('orig data'!N67&gt;0,'orig data'!N67&lt;=5),"c"," ")&amp;IF(AND('orig data'!AD67&gt;0,'orig data'!AD67&lt;=5),"p"," ")</f>
        <v>  </v>
      </c>
      <c r="AF70" s="1" t="str">
        <f>IF(AND('orig data'!O67&gt;0,'orig data'!O67&lt;=5),"c"," ")&amp;IF(AND('orig data'!AE67&gt;0,'orig data'!AE67&lt;=5),"p"," ")</f>
        <v>  </v>
      </c>
      <c r="AG70" s="1" t="str">
        <f>IF(AND('orig data'!P67&gt;0,'orig data'!P67&lt;=5),"c"," ")&amp;IF(AND('orig data'!AF67&gt;0,'orig data'!AF67&lt;=5),"p"," ")</f>
        <v>  </v>
      </c>
      <c r="AH70" s="1" t="str">
        <f>IF(AND('orig data'!Q67&gt;0,'orig data'!Q67&lt;=5),"c"," ")&amp;IF(AND('orig data'!AG67&gt;0,'orig data'!AG67&lt;=5),"p"," ")</f>
        <v>  </v>
      </c>
    </row>
    <row r="71" spans="1:34" ht="12.75">
      <c r="A71" t="s">
        <v>247</v>
      </c>
      <c r="B71">
        <f>'orig data'!AH68</f>
        <v>1.0078516964</v>
      </c>
      <c r="C71">
        <f>'orig data'!AI68</f>
        <v>1.0064031236</v>
      </c>
      <c r="D71">
        <f>'orig data'!AJ68</f>
        <v>1.0048638824</v>
      </c>
      <c r="E71">
        <f>'orig data'!AK68</f>
        <v>1.0092545252</v>
      </c>
      <c r="F71">
        <f>'orig data'!AL68</f>
        <v>1.012098523</v>
      </c>
      <c r="G71">
        <f>'orig data'!AM68</f>
        <v>1.0085656488</v>
      </c>
      <c r="H71">
        <f>'orig data'!AN68</f>
        <v>1.0028941041</v>
      </c>
      <c r="I71">
        <f>'orig data'!AO68</f>
        <v>0.9993186224</v>
      </c>
      <c r="J71">
        <f>'orig data'!AP68</f>
        <v>0.998420324</v>
      </c>
      <c r="K71">
        <f>'orig data'!AQ68</f>
        <v>1.011195141</v>
      </c>
      <c r="L71">
        <f>'orig data'!AR68</f>
        <v>1.0061065228</v>
      </c>
      <c r="M71">
        <f>'orig data'!AS68</f>
        <v>1.0042886198</v>
      </c>
      <c r="N71">
        <f>'orig data'!AT68</f>
        <v>1.0128253008</v>
      </c>
      <c r="O71">
        <f>'orig data'!AU68</f>
        <v>1.0168450675</v>
      </c>
      <c r="P71">
        <f>'orig data'!AV68</f>
        <v>1.0115957849</v>
      </c>
      <c r="Q71">
        <f>'orig data'!AW68</f>
        <v>1.0114623008</v>
      </c>
      <c r="S71" s="1" t="str">
        <f>IF(AND('orig data'!B68&gt;0,'orig data'!B68&lt;=5),"c"," ")&amp;IF(AND('orig data'!R68&gt;0,'orig data'!R68&lt;=5),"p"," ")</f>
        <v>  </v>
      </c>
      <c r="T71" s="1" t="str">
        <f>IF(AND('orig data'!C68&gt;0,'orig data'!C68&lt;=5),"c"," ")&amp;IF(AND('orig data'!S68&gt;0,'orig data'!S68&lt;=5),"p"," ")</f>
        <v>  </v>
      </c>
      <c r="U71" s="1" t="str">
        <f>IF(AND('orig data'!D68&gt;0,'orig data'!D68&lt;=5),"c"," ")&amp;IF(AND('orig data'!T68&gt;0,'orig data'!T68&lt;=5),"p"," ")</f>
        <v>  </v>
      </c>
      <c r="V71" s="1" t="str">
        <f>IF(AND('orig data'!E68&gt;0,'orig data'!E68&lt;=5),"c"," ")&amp;IF(AND('orig data'!U68&gt;0,'orig data'!U68&lt;=5),"p"," ")</f>
        <v>  </v>
      </c>
      <c r="W71" s="1" t="str">
        <f>IF(AND('orig data'!F68&gt;0,'orig data'!F68&lt;=5),"c"," ")&amp;IF(AND('orig data'!V68&gt;0,'orig data'!V68&lt;=5),"p"," ")</f>
        <v>  </v>
      </c>
      <c r="X71" s="1" t="str">
        <f>IF(AND('orig data'!G68&gt;0,'orig data'!G68&lt;=5),"c"," ")&amp;IF(AND('orig data'!W68&gt;0,'orig data'!W68&lt;=5),"p"," ")</f>
        <v>  </v>
      </c>
      <c r="Y71" s="1" t="str">
        <f>IF(AND('orig data'!H68&gt;0,'orig data'!H68&lt;=5),"c"," ")&amp;IF(AND('orig data'!X68&gt;0,'orig data'!X68&lt;=5),"p"," ")</f>
        <v>  </v>
      </c>
      <c r="Z71" s="1" t="str">
        <f>IF(AND('orig data'!I68&gt;0,'orig data'!I68&lt;=5),"c"," ")&amp;IF(AND('orig data'!Y68&gt;0,'orig data'!Y68&lt;=5),"p"," ")</f>
        <v>  </v>
      </c>
      <c r="AA71" s="1" t="str">
        <f>IF(AND('orig data'!J68&gt;0,'orig data'!J68&lt;=5),"c"," ")&amp;IF(AND('orig data'!Z68&gt;0,'orig data'!Z68&lt;=5),"p"," ")</f>
        <v>  </v>
      </c>
      <c r="AB71" s="1" t="str">
        <f>IF(AND('orig data'!K68&gt;0,'orig data'!K68&lt;=5),"c"," ")&amp;IF(AND('orig data'!AA68&gt;0,'orig data'!AA68&lt;=5),"p"," ")</f>
        <v>  </v>
      </c>
      <c r="AC71" s="1" t="str">
        <f>IF(AND('orig data'!L68&gt;0,'orig data'!L68&lt;=5),"c"," ")&amp;IF(AND('orig data'!AB68&gt;0,'orig data'!AB68&lt;=5),"p"," ")</f>
        <v>  </v>
      </c>
      <c r="AD71" s="1" t="str">
        <f>IF(AND('orig data'!M68&gt;0,'orig data'!M68&lt;=5),"c"," ")&amp;IF(AND('orig data'!AC68&gt;0,'orig data'!AC68&lt;=5),"p"," ")</f>
        <v>  </v>
      </c>
      <c r="AE71" s="1" t="str">
        <f>IF(AND('orig data'!N68&gt;0,'orig data'!N68&lt;=5),"c"," ")&amp;IF(AND('orig data'!AD68&gt;0,'orig data'!AD68&lt;=5),"p"," ")</f>
        <v>  </v>
      </c>
      <c r="AF71" s="1" t="str">
        <f>IF(AND('orig data'!O68&gt;0,'orig data'!O68&lt;=5),"c"," ")&amp;IF(AND('orig data'!AE68&gt;0,'orig data'!AE68&lt;=5),"p"," ")</f>
        <v>  </v>
      </c>
      <c r="AG71" s="1" t="str">
        <f>IF(AND('orig data'!P68&gt;0,'orig data'!P68&lt;=5),"c"," ")&amp;IF(AND('orig data'!AF68&gt;0,'orig data'!AF68&lt;=5),"p"," ")</f>
        <v>  </v>
      </c>
      <c r="AH71" s="1" t="str">
        <f>IF(AND('orig data'!Q68&gt;0,'orig data'!Q68&lt;=5),"c"," ")&amp;IF(AND('orig data'!AG68&gt;0,'orig data'!AG68&lt;=5),"p"," ")</f>
        <v>  </v>
      </c>
    </row>
    <row r="72" spans="1:34" ht="12.75">
      <c r="A72" t="s">
        <v>248</v>
      </c>
      <c r="B72">
        <f>'orig data'!AH69</f>
        <v>0.9975129799</v>
      </c>
      <c r="C72">
        <f>'orig data'!AI69</f>
        <v>1.0016729537</v>
      </c>
      <c r="D72">
        <f>'orig data'!AJ69</f>
        <v>0.9944770417</v>
      </c>
      <c r="E72">
        <f>'orig data'!AK69</f>
        <v>0.9776686036</v>
      </c>
      <c r="F72">
        <f>'orig data'!AL69</f>
        <v>0.9897102683</v>
      </c>
      <c r="G72">
        <f>'orig data'!AM69</f>
        <v>0.9992498594</v>
      </c>
      <c r="H72">
        <f>'orig data'!AN69</f>
        <v>1.0047859551</v>
      </c>
      <c r="I72">
        <f>'orig data'!AO69</f>
        <v>1.004163841</v>
      </c>
      <c r="J72">
        <f>'orig data'!AP69</f>
        <v>1.0005807968</v>
      </c>
      <c r="K72">
        <f>'orig data'!AQ69</f>
        <v>0.9992562684</v>
      </c>
      <c r="L72">
        <f>'orig data'!AR69</f>
        <v>1.0110694392</v>
      </c>
      <c r="M72">
        <f>'orig data'!AS69</f>
        <v>1.0009851232</v>
      </c>
      <c r="N72">
        <f>'orig data'!AT69</f>
        <v>1.0067991117</v>
      </c>
      <c r="O72">
        <f>'orig data'!AU69</f>
        <v>1.0098049437</v>
      </c>
      <c r="P72">
        <f>'orig data'!AV69</f>
        <v>0.9960695722</v>
      </c>
      <c r="Q72">
        <f>'orig data'!AW69</f>
        <v>1.0048697749</v>
      </c>
      <c r="S72" s="1" t="str">
        <f>IF(AND('orig data'!B69&gt;0,'orig data'!B69&lt;=5),"c"," ")&amp;IF(AND('orig data'!R69&gt;0,'orig data'!R69&lt;=5),"p"," ")</f>
        <v>  </v>
      </c>
      <c r="T72" s="1" t="str">
        <f>IF(AND('orig data'!C69&gt;0,'orig data'!C69&lt;=5),"c"," ")&amp;IF(AND('orig data'!S69&gt;0,'orig data'!S69&lt;=5),"p"," ")</f>
        <v>  </v>
      </c>
      <c r="U72" s="1" t="str">
        <f>IF(AND('orig data'!D69&gt;0,'orig data'!D69&lt;=5),"c"," ")&amp;IF(AND('orig data'!T69&gt;0,'orig data'!T69&lt;=5),"p"," ")</f>
        <v>  </v>
      </c>
      <c r="V72" s="1" t="str">
        <f>IF(AND('orig data'!E69&gt;0,'orig data'!E69&lt;=5),"c"," ")&amp;IF(AND('orig data'!U69&gt;0,'orig data'!U69&lt;=5),"p"," ")</f>
        <v>  </v>
      </c>
      <c r="W72" s="1" t="str">
        <f>IF(AND('orig data'!F69&gt;0,'orig data'!F69&lt;=5),"c"," ")&amp;IF(AND('orig data'!V69&gt;0,'orig data'!V69&lt;=5),"p"," ")</f>
        <v>  </v>
      </c>
      <c r="X72" s="1" t="str">
        <f>IF(AND('orig data'!G69&gt;0,'orig data'!G69&lt;=5),"c"," ")&amp;IF(AND('orig data'!W69&gt;0,'orig data'!W69&lt;=5),"p"," ")</f>
        <v>  </v>
      </c>
      <c r="Y72" s="1" t="str">
        <f>IF(AND('orig data'!H69&gt;0,'orig data'!H69&lt;=5),"c"," ")&amp;IF(AND('orig data'!X69&gt;0,'orig data'!X69&lt;=5),"p"," ")</f>
        <v>  </v>
      </c>
      <c r="Z72" s="1" t="str">
        <f>IF(AND('orig data'!I69&gt;0,'orig data'!I69&lt;=5),"c"," ")&amp;IF(AND('orig data'!Y69&gt;0,'orig data'!Y69&lt;=5),"p"," ")</f>
        <v>  </v>
      </c>
      <c r="AA72" s="1" t="str">
        <f>IF(AND('orig data'!J69&gt;0,'orig data'!J69&lt;=5),"c"," ")&amp;IF(AND('orig data'!Z69&gt;0,'orig data'!Z69&lt;=5),"p"," ")</f>
        <v>  </v>
      </c>
      <c r="AB72" s="1" t="str">
        <f>IF(AND('orig data'!K69&gt;0,'orig data'!K69&lt;=5),"c"," ")&amp;IF(AND('orig data'!AA69&gt;0,'orig data'!AA69&lt;=5),"p"," ")</f>
        <v>  </v>
      </c>
      <c r="AC72" s="1" t="str">
        <f>IF(AND('orig data'!L69&gt;0,'orig data'!L69&lt;=5),"c"," ")&amp;IF(AND('orig data'!AB69&gt;0,'orig data'!AB69&lt;=5),"p"," ")</f>
        <v>  </v>
      </c>
      <c r="AD72" s="1" t="str">
        <f>IF(AND('orig data'!M69&gt;0,'orig data'!M69&lt;=5),"c"," ")&amp;IF(AND('orig data'!AC69&gt;0,'orig data'!AC69&lt;=5),"p"," ")</f>
        <v>  </v>
      </c>
      <c r="AE72" s="1" t="str">
        <f>IF(AND('orig data'!N69&gt;0,'orig data'!N69&lt;=5),"c"," ")&amp;IF(AND('orig data'!AD69&gt;0,'orig data'!AD69&lt;=5),"p"," ")</f>
        <v>  </v>
      </c>
      <c r="AF72" s="1" t="str">
        <f>IF(AND('orig data'!O69&gt;0,'orig data'!O69&lt;=5),"c"," ")&amp;IF(AND('orig data'!AE69&gt;0,'orig data'!AE69&lt;=5),"p"," ")</f>
        <v>  </v>
      </c>
      <c r="AG72" s="1" t="str">
        <f>IF(AND('orig data'!P69&gt;0,'orig data'!P69&lt;=5),"c"," ")&amp;IF(AND('orig data'!AF69&gt;0,'orig data'!AF69&lt;=5),"p"," ")</f>
        <v>  </v>
      </c>
      <c r="AH72" s="1" t="str">
        <f>IF(AND('orig data'!Q69&gt;0,'orig data'!Q69&lt;=5),"c"," ")&amp;IF(AND('orig data'!AG69&gt;0,'orig data'!AG69&lt;=5),"p"," ")</f>
        <v>  </v>
      </c>
    </row>
    <row r="73" spans="1:34" ht="12.75">
      <c r="A73" t="s">
        <v>249</v>
      </c>
      <c r="B73">
        <f>'orig data'!AH70</f>
        <v>0.9859607746</v>
      </c>
      <c r="C73">
        <f>'orig data'!AI70</f>
        <v>1.0000842729</v>
      </c>
      <c r="D73">
        <f>'orig data'!AJ70</f>
        <v>0.9991509091</v>
      </c>
      <c r="E73">
        <f>'orig data'!AK70</f>
        <v>0.9983856308</v>
      </c>
      <c r="F73">
        <f>'orig data'!AL70</f>
        <v>0.9978486134</v>
      </c>
      <c r="G73">
        <f>'orig data'!AM70</f>
        <v>0.9997030226</v>
      </c>
      <c r="H73">
        <f>'orig data'!AN70</f>
        <v>1.0025106701</v>
      </c>
      <c r="I73">
        <f>'orig data'!AO70</f>
        <v>0.9984953958</v>
      </c>
      <c r="J73">
        <f>'orig data'!AP70</f>
        <v>0.9949741184</v>
      </c>
      <c r="K73">
        <f>'orig data'!AQ70</f>
        <v>0.9987913702</v>
      </c>
      <c r="L73">
        <f>'orig data'!AR70</f>
        <v>0.9938336093</v>
      </c>
      <c r="M73">
        <f>'orig data'!AS70</f>
        <v>0.9962707939</v>
      </c>
      <c r="N73">
        <f>'orig data'!AT70</f>
        <v>1.0008709833</v>
      </c>
      <c r="O73">
        <f>'orig data'!AU70</f>
        <v>0.9982962955</v>
      </c>
      <c r="P73">
        <f>'orig data'!AV70</f>
        <v>0.995469255</v>
      </c>
      <c r="Q73">
        <f>'orig data'!AW70</f>
        <v>1.0086103122</v>
      </c>
      <c r="S73" s="1" t="str">
        <f>IF(AND('orig data'!B70&gt;0,'orig data'!B70&lt;=5),"c"," ")&amp;IF(AND('orig data'!R70&gt;0,'orig data'!R70&lt;=5),"p"," ")</f>
        <v>  </v>
      </c>
      <c r="T73" s="1" t="str">
        <f>IF(AND('orig data'!C70&gt;0,'orig data'!C70&lt;=5),"c"," ")&amp;IF(AND('orig data'!S70&gt;0,'orig data'!S70&lt;=5),"p"," ")</f>
        <v>  </v>
      </c>
      <c r="U73" s="1" t="str">
        <f>IF(AND('orig data'!D70&gt;0,'orig data'!D70&lt;=5),"c"," ")&amp;IF(AND('orig data'!T70&gt;0,'orig data'!T70&lt;=5),"p"," ")</f>
        <v>  </v>
      </c>
      <c r="V73" s="1" t="str">
        <f>IF(AND('orig data'!E70&gt;0,'orig data'!E70&lt;=5),"c"," ")&amp;IF(AND('orig data'!U70&gt;0,'orig data'!U70&lt;=5),"p"," ")</f>
        <v>  </v>
      </c>
      <c r="W73" s="1" t="str">
        <f>IF(AND('orig data'!F70&gt;0,'orig data'!F70&lt;=5),"c"," ")&amp;IF(AND('orig data'!V70&gt;0,'orig data'!V70&lt;=5),"p"," ")</f>
        <v>  </v>
      </c>
      <c r="X73" s="1" t="str">
        <f>IF(AND('orig data'!G70&gt;0,'orig data'!G70&lt;=5),"c"," ")&amp;IF(AND('orig data'!W70&gt;0,'orig data'!W70&lt;=5),"p"," ")</f>
        <v>  </v>
      </c>
      <c r="Y73" s="1" t="str">
        <f>IF(AND('orig data'!H70&gt;0,'orig data'!H70&lt;=5),"c"," ")&amp;IF(AND('orig data'!X70&gt;0,'orig data'!X70&lt;=5),"p"," ")</f>
        <v>  </v>
      </c>
      <c r="Z73" s="1" t="str">
        <f>IF(AND('orig data'!I70&gt;0,'orig data'!I70&lt;=5),"c"," ")&amp;IF(AND('orig data'!Y70&gt;0,'orig data'!Y70&lt;=5),"p"," ")</f>
        <v>  </v>
      </c>
      <c r="AA73" s="1" t="str">
        <f>IF(AND('orig data'!J70&gt;0,'orig data'!J70&lt;=5),"c"," ")&amp;IF(AND('orig data'!Z70&gt;0,'orig data'!Z70&lt;=5),"p"," ")</f>
        <v>  </v>
      </c>
      <c r="AB73" s="1" t="str">
        <f>IF(AND('orig data'!K70&gt;0,'orig data'!K70&lt;=5),"c"," ")&amp;IF(AND('orig data'!AA70&gt;0,'orig data'!AA70&lt;=5),"p"," ")</f>
        <v>  </v>
      </c>
      <c r="AC73" s="1" t="str">
        <f>IF(AND('orig data'!L70&gt;0,'orig data'!L70&lt;=5),"c"," ")&amp;IF(AND('orig data'!AB70&gt;0,'orig data'!AB70&lt;=5),"p"," ")</f>
        <v>  </v>
      </c>
      <c r="AD73" s="1" t="str">
        <f>IF(AND('orig data'!M70&gt;0,'orig data'!M70&lt;=5),"c"," ")&amp;IF(AND('orig data'!AC70&gt;0,'orig data'!AC70&lt;=5),"p"," ")</f>
        <v>  </v>
      </c>
      <c r="AE73" s="1" t="str">
        <f>IF(AND('orig data'!N70&gt;0,'orig data'!N70&lt;=5),"c"," ")&amp;IF(AND('orig data'!AD70&gt;0,'orig data'!AD70&lt;=5),"p"," ")</f>
        <v>  </v>
      </c>
      <c r="AF73" s="1" t="str">
        <f>IF(AND('orig data'!O70&gt;0,'orig data'!O70&lt;=5),"c"," ")&amp;IF(AND('orig data'!AE70&gt;0,'orig data'!AE70&lt;=5),"p"," ")</f>
        <v>  </v>
      </c>
      <c r="AG73" s="1" t="str">
        <f>IF(AND('orig data'!P70&gt;0,'orig data'!P70&lt;=5),"c"," ")&amp;IF(AND('orig data'!AF70&gt;0,'orig data'!AF70&lt;=5),"p"," ")</f>
        <v>  </v>
      </c>
      <c r="AH73" s="1" t="str">
        <f>IF(AND('orig data'!Q70&gt;0,'orig data'!Q70&lt;=5),"c"," ")&amp;IF(AND('orig data'!AG70&gt;0,'orig data'!AG70&lt;=5),"p"," ")</f>
        <v>  </v>
      </c>
    </row>
    <row r="74" spans="1:34" ht="12.75">
      <c r="A74" t="s">
        <v>250</v>
      </c>
      <c r="B74">
        <f>'orig data'!AH71</f>
        <v>0.9946378791</v>
      </c>
      <c r="C74">
        <f>'orig data'!AI71</f>
        <v>1.0078794535</v>
      </c>
      <c r="D74">
        <f>'orig data'!AJ71</f>
        <v>0.9956382845</v>
      </c>
      <c r="E74">
        <f>'orig data'!AK71</f>
        <v>0.9773780204</v>
      </c>
      <c r="F74">
        <f>'orig data'!AL71</f>
        <v>0.9906707886</v>
      </c>
      <c r="G74">
        <f>'orig data'!AM71</f>
        <v>0.9853121586</v>
      </c>
      <c r="H74">
        <f>'orig data'!AN71</f>
        <v>0.989797532</v>
      </c>
      <c r="I74">
        <f>'orig data'!AO71</f>
        <v>0.9812861559</v>
      </c>
      <c r="J74">
        <f>'orig data'!AP71</f>
        <v>0.9913771324</v>
      </c>
      <c r="K74">
        <f>'orig data'!AQ71</f>
        <v>0.9973204331</v>
      </c>
      <c r="L74">
        <f>'orig data'!AR71</f>
        <v>0.9942587306</v>
      </c>
      <c r="M74">
        <f>'orig data'!AS71</f>
        <v>0.9921561341</v>
      </c>
      <c r="N74">
        <f>'orig data'!AT71</f>
        <v>0.985883065</v>
      </c>
      <c r="O74">
        <f>'orig data'!AU71</f>
        <v>0.9917782541</v>
      </c>
      <c r="P74">
        <f>'orig data'!AV71</f>
        <v>0.998498188</v>
      </c>
      <c r="Q74">
        <f>'orig data'!AW71</f>
        <v>0.9997135048</v>
      </c>
      <c r="S74" s="1" t="str">
        <f>IF(AND('orig data'!B71&gt;0,'orig data'!B71&lt;=5),"c"," ")&amp;IF(AND('orig data'!R71&gt;0,'orig data'!R71&lt;=5),"p"," ")</f>
        <v>  </v>
      </c>
      <c r="T74" s="1" t="str">
        <f>IF(AND('orig data'!C71&gt;0,'orig data'!C71&lt;=5),"c"," ")&amp;IF(AND('orig data'!S71&gt;0,'orig data'!S71&lt;=5),"p"," ")</f>
        <v>  </v>
      </c>
      <c r="U74" s="1" t="str">
        <f>IF(AND('orig data'!D71&gt;0,'orig data'!D71&lt;=5),"c"," ")&amp;IF(AND('orig data'!T71&gt;0,'orig data'!T71&lt;=5),"p"," ")</f>
        <v>  </v>
      </c>
      <c r="V74" s="1" t="str">
        <f>IF(AND('orig data'!E71&gt;0,'orig data'!E71&lt;=5),"c"," ")&amp;IF(AND('orig data'!U71&gt;0,'orig data'!U71&lt;=5),"p"," ")</f>
        <v>  </v>
      </c>
      <c r="W74" s="1" t="str">
        <f>IF(AND('orig data'!F71&gt;0,'orig data'!F71&lt;=5),"c"," ")&amp;IF(AND('orig data'!V71&gt;0,'orig data'!V71&lt;=5),"p"," ")</f>
        <v>  </v>
      </c>
      <c r="X74" s="1" t="str">
        <f>IF(AND('orig data'!G71&gt;0,'orig data'!G71&lt;=5),"c"," ")&amp;IF(AND('orig data'!W71&gt;0,'orig data'!W71&lt;=5),"p"," ")</f>
        <v>  </v>
      </c>
      <c r="Y74" s="1" t="str">
        <f>IF(AND('orig data'!H71&gt;0,'orig data'!H71&lt;=5),"c"," ")&amp;IF(AND('orig data'!X71&gt;0,'orig data'!X71&lt;=5),"p"," ")</f>
        <v>  </v>
      </c>
      <c r="Z74" s="1" t="str">
        <f>IF(AND('orig data'!I71&gt;0,'orig data'!I71&lt;=5),"c"," ")&amp;IF(AND('orig data'!Y71&gt;0,'orig data'!Y71&lt;=5),"p"," ")</f>
        <v>  </v>
      </c>
      <c r="AA74" s="1" t="str">
        <f>IF(AND('orig data'!J71&gt;0,'orig data'!J71&lt;=5),"c"," ")&amp;IF(AND('orig data'!Z71&gt;0,'orig data'!Z71&lt;=5),"p"," ")</f>
        <v>  </v>
      </c>
      <c r="AB74" s="1" t="str">
        <f>IF(AND('orig data'!K71&gt;0,'orig data'!K71&lt;=5),"c"," ")&amp;IF(AND('orig data'!AA71&gt;0,'orig data'!AA71&lt;=5),"p"," ")</f>
        <v>  </v>
      </c>
      <c r="AC74" s="1" t="str">
        <f>IF(AND('orig data'!L71&gt;0,'orig data'!L71&lt;=5),"c"," ")&amp;IF(AND('orig data'!AB71&gt;0,'orig data'!AB71&lt;=5),"p"," ")</f>
        <v>  </v>
      </c>
      <c r="AD74" s="1" t="str">
        <f>IF(AND('orig data'!M71&gt;0,'orig data'!M71&lt;=5),"c"," ")&amp;IF(AND('orig data'!AC71&gt;0,'orig data'!AC71&lt;=5),"p"," ")</f>
        <v>  </v>
      </c>
      <c r="AE74" s="1" t="str">
        <f>IF(AND('orig data'!N71&gt;0,'orig data'!N71&lt;=5),"c"," ")&amp;IF(AND('orig data'!AD71&gt;0,'orig data'!AD71&lt;=5),"p"," ")</f>
        <v>  </v>
      </c>
      <c r="AF74" s="1" t="str">
        <f>IF(AND('orig data'!O71&gt;0,'orig data'!O71&lt;=5),"c"," ")&amp;IF(AND('orig data'!AE71&gt;0,'orig data'!AE71&lt;=5),"p"," ")</f>
        <v>  </v>
      </c>
      <c r="AG74" s="1" t="str">
        <f>IF(AND('orig data'!P71&gt;0,'orig data'!P71&lt;=5),"c"," ")&amp;IF(AND('orig data'!AF71&gt;0,'orig data'!AF71&lt;=5),"p"," ")</f>
        <v>  </v>
      </c>
      <c r="AH74" s="1" t="str">
        <f>IF(AND('orig data'!Q71&gt;0,'orig data'!Q71&lt;=5),"c"," ")&amp;IF(AND('orig data'!AG71&gt;0,'orig data'!AG71&lt;=5),"p"," ")</f>
        <v>  </v>
      </c>
    </row>
    <row r="75" spans="1:34" ht="12.75">
      <c r="A75" t="s">
        <v>251</v>
      </c>
      <c r="B75">
        <f>'orig data'!AH72</f>
        <v>0.9964813779</v>
      </c>
      <c r="C75">
        <f>'orig data'!AI72</f>
        <v>1.0033396205</v>
      </c>
      <c r="D75">
        <f>'orig data'!AJ72</f>
        <v>0.9976703509</v>
      </c>
      <c r="E75">
        <f>'orig data'!AK72</f>
        <v>0.9782660498</v>
      </c>
      <c r="F75">
        <f>'orig data'!AL72</f>
        <v>0.9950760239</v>
      </c>
      <c r="G75">
        <f>'orig data'!AM72</f>
        <v>0.9942583952</v>
      </c>
      <c r="H75">
        <f>'orig data'!AN72</f>
        <v>0.9912789681</v>
      </c>
      <c r="I75">
        <f>'orig data'!AO72</f>
        <v>0.995616332</v>
      </c>
      <c r="J75">
        <f>'orig data'!AP72</f>
        <v>0.9972161152</v>
      </c>
      <c r="K75">
        <f>'orig data'!AQ72</f>
        <v>1.0056742851</v>
      </c>
      <c r="L75">
        <f>'orig data'!AR72</f>
        <v>1.0076918232</v>
      </c>
      <c r="M75">
        <f>'orig data'!AS72</f>
        <v>0.9978697173</v>
      </c>
      <c r="N75">
        <f>'orig data'!AT72</f>
        <v>1.003897478</v>
      </c>
      <c r="O75">
        <f>'orig data'!AU72</f>
        <v>0.9905936254</v>
      </c>
      <c r="P75">
        <f>'orig data'!AV72</f>
        <v>1.0022942206</v>
      </c>
      <c r="Q75">
        <f>'orig data'!AW72</f>
        <v>1.0006587324</v>
      </c>
      <c r="S75" s="1" t="str">
        <f>IF(AND('orig data'!B72&gt;0,'orig data'!B72&lt;=5),"c"," ")&amp;IF(AND('orig data'!R72&gt;0,'orig data'!R72&lt;=5),"p"," ")</f>
        <v>  </v>
      </c>
      <c r="T75" s="1" t="str">
        <f>IF(AND('orig data'!C72&gt;0,'orig data'!C72&lt;=5),"c"," ")&amp;IF(AND('orig data'!S72&gt;0,'orig data'!S72&lt;=5),"p"," ")</f>
        <v>  </v>
      </c>
      <c r="U75" s="1" t="str">
        <f>IF(AND('orig data'!D72&gt;0,'orig data'!D72&lt;=5),"c"," ")&amp;IF(AND('orig data'!T72&gt;0,'orig data'!T72&lt;=5),"p"," ")</f>
        <v>  </v>
      </c>
      <c r="V75" s="1" t="str">
        <f>IF(AND('orig data'!E72&gt;0,'orig data'!E72&lt;=5),"c"," ")&amp;IF(AND('orig data'!U72&gt;0,'orig data'!U72&lt;=5),"p"," ")</f>
        <v>  </v>
      </c>
      <c r="W75" s="1" t="str">
        <f>IF(AND('orig data'!F72&gt;0,'orig data'!F72&lt;=5),"c"," ")&amp;IF(AND('orig data'!V72&gt;0,'orig data'!V72&lt;=5),"p"," ")</f>
        <v>  </v>
      </c>
      <c r="X75" s="1" t="str">
        <f>IF(AND('orig data'!G72&gt;0,'orig data'!G72&lt;=5),"c"," ")&amp;IF(AND('orig data'!W72&gt;0,'orig data'!W72&lt;=5),"p"," ")</f>
        <v>  </v>
      </c>
      <c r="Y75" s="1" t="str">
        <f>IF(AND('orig data'!H72&gt;0,'orig data'!H72&lt;=5),"c"," ")&amp;IF(AND('orig data'!X72&gt;0,'orig data'!X72&lt;=5),"p"," ")</f>
        <v>  </v>
      </c>
      <c r="Z75" s="1" t="str">
        <f>IF(AND('orig data'!I72&gt;0,'orig data'!I72&lt;=5),"c"," ")&amp;IF(AND('orig data'!Y72&gt;0,'orig data'!Y72&lt;=5),"p"," ")</f>
        <v>  </v>
      </c>
      <c r="AA75" s="1" t="str">
        <f>IF(AND('orig data'!J72&gt;0,'orig data'!J72&lt;=5),"c"," ")&amp;IF(AND('orig data'!Z72&gt;0,'orig data'!Z72&lt;=5),"p"," ")</f>
        <v>  </v>
      </c>
      <c r="AB75" s="1" t="str">
        <f>IF(AND('orig data'!K72&gt;0,'orig data'!K72&lt;=5),"c"," ")&amp;IF(AND('orig data'!AA72&gt;0,'orig data'!AA72&lt;=5),"p"," ")</f>
        <v>  </v>
      </c>
      <c r="AC75" s="1" t="str">
        <f>IF(AND('orig data'!L72&gt;0,'orig data'!L72&lt;=5),"c"," ")&amp;IF(AND('orig data'!AB72&gt;0,'orig data'!AB72&lt;=5),"p"," ")</f>
        <v>  </v>
      </c>
      <c r="AD75" s="1" t="str">
        <f>IF(AND('orig data'!M72&gt;0,'orig data'!M72&lt;=5),"c"," ")&amp;IF(AND('orig data'!AC72&gt;0,'orig data'!AC72&lt;=5),"p"," ")</f>
        <v>  </v>
      </c>
      <c r="AE75" s="1" t="str">
        <f>IF(AND('orig data'!N72&gt;0,'orig data'!N72&lt;=5),"c"," ")&amp;IF(AND('orig data'!AD72&gt;0,'orig data'!AD72&lt;=5),"p"," ")</f>
        <v>  </v>
      </c>
      <c r="AF75" s="1" t="str">
        <f>IF(AND('orig data'!O72&gt;0,'orig data'!O72&lt;=5),"c"," ")&amp;IF(AND('orig data'!AE72&gt;0,'orig data'!AE72&lt;=5),"p"," ")</f>
        <v>  </v>
      </c>
      <c r="AG75" s="1" t="str">
        <f>IF(AND('orig data'!P72&gt;0,'orig data'!P72&lt;=5),"c"," ")&amp;IF(AND('orig data'!AF72&gt;0,'orig data'!AF72&lt;=5),"p"," ")</f>
        <v>  </v>
      </c>
      <c r="AH75" s="1" t="str">
        <f>IF(AND('orig data'!Q72&gt;0,'orig data'!Q72&lt;=5),"c"," ")&amp;IF(AND('orig data'!AG72&gt;0,'orig data'!AG72&lt;=5),"p"," ")</f>
        <v>  </v>
      </c>
    </row>
    <row r="76" spans="1:34" ht="12.75">
      <c r="A76" t="s">
        <v>252</v>
      </c>
      <c r="B76">
        <f>'orig data'!AH73</f>
        <v>0.9289823409</v>
      </c>
      <c r="C76">
        <f>'orig data'!AI73</f>
        <v>0.9314215149</v>
      </c>
      <c r="D76">
        <f>'orig data'!AJ73</f>
        <v>0.9501714018</v>
      </c>
      <c r="E76">
        <f>'orig data'!AK73</f>
        <v>0.9565142353</v>
      </c>
      <c r="F76">
        <f>'orig data'!AL73</f>
        <v>0.9225400829</v>
      </c>
      <c r="G76">
        <f>'orig data'!AM73</f>
        <v>0.9306785123</v>
      </c>
      <c r="H76">
        <f>'orig data'!AN73</f>
        <v>0.9589912331</v>
      </c>
      <c r="I76">
        <f>'orig data'!AO73</f>
        <v>0.9388028225</v>
      </c>
      <c r="J76">
        <f>'orig data'!AP73</f>
        <v>0.9443593654</v>
      </c>
      <c r="K76">
        <f>'orig data'!AQ73</f>
        <v>0.9664460054</v>
      </c>
      <c r="L76">
        <f>'orig data'!AR73</f>
        <v>0.9402307675</v>
      </c>
      <c r="M76">
        <f>'orig data'!AS73</f>
        <v>0.9099208891</v>
      </c>
      <c r="N76">
        <f>'orig data'!AT73</f>
        <v>0.9349504421</v>
      </c>
      <c r="O76">
        <f>'orig data'!AU73</f>
        <v>0.9397277726</v>
      </c>
      <c r="P76">
        <f>'orig data'!AV73</f>
        <v>0.9354045203</v>
      </c>
      <c r="Q76">
        <f>'orig data'!AW73</f>
        <v>0.932307932</v>
      </c>
      <c r="S76" s="1" t="str">
        <f>IF(AND('orig data'!B73&gt;0,'orig data'!B73&lt;=5),"c"," ")&amp;IF(AND('orig data'!R73&gt;0,'orig data'!R73&lt;=5),"p"," ")</f>
        <v>  </v>
      </c>
      <c r="T76" s="1" t="str">
        <f>IF(AND('orig data'!C73&gt;0,'orig data'!C73&lt;=5),"c"," ")&amp;IF(AND('orig data'!S73&gt;0,'orig data'!S73&lt;=5),"p"," ")</f>
        <v>  </v>
      </c>
      <c r="U76" s="1" t="str">
        <f>IF(AND('orig data'!D73&gt;0,'orig data'!D73&lt;=5),"c"," ")&amp;IF(AND('orig data'!T73&gt;0,'orig data'!T73&lt;=5),"p"," ")</f>
        <v>  </v>
      </c>
      <c r="V76" s="1" t="str">
        <f>IF(AND('orig data'!E73&gt;0,'orig data'!E73&lt;=5),"c"," ")&amp;IF(AND('orig data'!U73&gt;0,'orig data'!U73&lt;=5),"p"," ")</f>
        <v>  </v>
      </c>
      <c r="W76" s="1" t="str">
        <f>IF(AND('orig data'!F73&gt;0,'orig data'!F73&lt;=5),"c"," ")&amp;IF(AND('orig data'!V73&gt;0,'orig data'!V73&lt;=5),"p"," ")</f>
        <v>  </v>
      </c>
      <c r="X76" s="1" t="str">
        <f>IF(AND('orig data'!G73&gt;0,'orig data'!G73&lt;=5),"c"," ")&amp;IF(AND('orig data'!W73&gt;0,'orig data'!W73&lt;=5),"p"," ")</f>
        <v>  </v>
      </c>
      <c r="Y76" s="1" t="str">
        <f>IF(AND('orig data'!H73&gt;0,'orig data'!H73&lt;=5),"c"," ")&amp;IF(AND('orig data'!X73&gt;0,'orig data'!X73&lt;=5),"p"," ")</f>
        <v>  </v>
      </c>
      <c r="Z76" s="1" t="str">
        <f>IF(AND('orig data'!I73&gt;0,'orig data'!I73&lt;=5),"c"," ")&amp;IF(AND('orig data'!Y73&gt;0,'orig data'!Y73&lt;=5),"p"," ")</f>
        <v>  </v>
      </c>
      <c r="AA76" s="1" t="str">
        <f>IF(AND('orig data'!J73&gt;0,'orig data'!J73&lt;=5),"c"," ")&amp;IF(AND('orig data'!Z73&gt;0,'orig data'!Z73&lt;=5),"p"," ")</f>
        <v>  </v>
      </c>
      <c r="AB76" s="1" t="str">
        <f>IF(AND('orig data'!K73&gt;0,'orig data'!K73&lt;=5),"c"," ")&amp;IF(AND('orig data'!AA73&gt;0,'orig data'!AA73&lt;=5),"p"," ")</f>
        <v>  </v>
      </c>
      <c r="AC76" s="1" t="str">
        <f>IF(AND('orig data'!L73&gt;0,'orig data'!L73&lt;=5),"c"," ")&amp;IF(AND('orig data'!AB73&gt;0,'orig data'!AB73&lt;=5),"p"," ")</f>
        <v>  </v>
      </c>
      <c r="AD76" s="1" t="str">
        <f>IF(AND('orig data'!M73&gt;0,'orig data'!M73&lt;=5),"c"," ")&amp;IF(AND('orig data'!AC73&gt;0,'orig data'!AC73&lt;=5),"p"," ")</f>
        <v>  </v>
      </c>
      <c r="AE76" s="1" t="str">
        <f>IF(AND('orig data'!N73&gt;0,'orig data'!N73&lt;=5),"c"," ")&amp;IF(AND('orig data'!AD73&gt;0,'orig data'!AD73&lt;=5),"p"," ")</f>
        <v>  </v>
      </c>
      <c r="AF76" s="1" t="str">
        <f>IF(AND('orig data'!O73&gt;0,'orig data'!O73&lt;=5),"c"," ")&amp;IF(AND('orig data'!AE73&gt;0,'orig data'!AE73&lt;=5),"p"," ")</f>
        <v>  </v>
      </c>
      <c r="AG76" s="1" t="str">
        <f>IF(AND('orig data'!P73&gt;0,'orig data'!P73&lt;=5),"c"," ")&amp;IF(AND('orig data'!AF73&gt;0,'orig data'!AF73&lt;=5),"p"," ")</f>
        <v>  </v>
      </c>
      <c r="AH76" s="1" t="str">
        <f>IF(AND('orig data'!Q73&gt;0,'orig data'!Q73&lt;=5),"c"," ")&amp;IF(AND('orig data'!AG73&gt;0,'orig data'!AG73&lt;=5),"p"," ")</f>
        <v>  </v>
      </c>
    </row>
    <row r="77" spans="1:34" ht="12.75">
      <c r="A77" t="s">
        <v>253</v>
      </c>
      <c r="B77">
        <f>'orig data'!AH74</f>
        <v>0.9370735328</v>
      </c>
      <c r="C77">
        <f>'orig data'!AI74</f>
        <v>0.9489705228</v>
      </c>
      <c r="D77">
        <f>'orig data'!AJ74</f>
        <v>0.9568948145</v>
      </c>
      <c r="E77">
        <f>'orig data'!AK74</f>
        <v>0.946433716</v>
      </c>
      <c r="F77">
        <f>'orig data'!AL74</f>
        <v>0.9660900449</v>
      </c>
      <c r="G77">
        <f>'orig data'!AM74</f>
        <v>0.938623014</v>
      </c>
      <c r="H77">
        <f>'orig data'!AN74</f>
        <v>0.9473257987</v>
      </c>
      <c r="I77">
        <f>'orig data'!AO74</f>
        <v>0.9598811235</v>
      </c>
      <c r="J77">
        <f>'orig data'!AP74</f>
        <v>0.9648708073</v>
      </c>
      <c r="K77">
        <f>'orig data'!AQ74</f>
        <v>0.9278396984</v>
      </c>
      <c r="L77">
        <f>'orig data'!AR74</f>
        <v>0.8888506313</v>
      </c>
      <c r="M77">
        <f>'orig data'!AS74</f>
        <v>0.8601103313</v>
      </c>
      <c r="N77">
        <f>'orig data'!AT74</f>
        <v>0.8751452148</v>
      </c>
      <c r="O77">
        <f>'orig data'!AU74</f>
        <v>0.7661752703</v>
      </c>
      <c r="P77">
        <f>'orig data'!AV74</f>
        <v>0.8034969462</v>
      </c>
      <c r="Q77">
        <f>'orig data'!AW74</f>
        <v>0.7678910459</v>
      </c>
      <c r="S77" s="1" t="str">
        <f>IF(AND('orig data'!B74&gt;0,'orig data'!B74&lt;=5),"c"," ")&amp;IF(AND('orig data'!R74&gt;0,'orig data'!R74&lt;=5),"p"," ")</f>
        <v>  </v>
      </c>
      <c r="T77" s="1" t="str">
        <f>IF(AND('orig data'!C74&gt;0,'orig data'!C74&lt;=5),"c"," ")&amp;IF(AND('orig data'!S74&gt;0,'orig data'!S74&lt;=5),"p"," ")</f>
        <v>  </v>
      </c>
      <c r="U77" s="1" t="str">
        <f>IF(AND('orig data'!D74&gt;0,'orig data'!D74&lt;=5),"c"," ")&amp;IF(AND('orig data'!T74&gt;0,'orig data'!T74&lt;=5),"p"," ")</f>
        <v>  </v>
      </c>
      <c r="V77" s="1" t="str">
        <f>IF(AND('orig data'!E74&gt;0,'orig data'!E74&lt;=5),"c"," ")&amp;IF(AND('orig data'!U74&gt;0,'orig data'!U74&lt;=5),"p"," ")</f>
        <v>  </v>
      </c>
      <c r="W77" s="1" t="str">
        <f>IF(AND('orig data'!F74&gt;0,'orig data'!F74&lt;=5),"c"," ")&amp;IF(AND('orig data'!V74&gt;0,'orig data'!V74&lt;=5),"p"," ")</f>
        <v>  </v>
      </c>
      <c r="X77" s="1" t="str">
        <f>IF(AND('orig data'!G74&gt;0,'orig data'!G74&lt;=5),"c"," ")&amp;IF(AND('orig data'!W74&gt;0,'orig data'!W74&lt;=5),"p"," ")</f>
        <v>  </v>
      </c>
      <c r="Y77" s="1" t="str">
        <f>IF(AND('orig data'!H74&gt;0,'orig data'!H74&lt;=5),"c"," ")&amp;IF(AND('orig data'!X74&gt;0,'orig data'!X74&lt;=5),"p"," ")</f>
        <v>  </v>
      </c>
      <c r="Z77" s="1" t="str">
        <f>IF(AND('orig data'!I74&gt;0,'orig data'!I74&lt;=5),"c"," ")&amp;IF(AND('orig data'!Y74&gt;0,'orig data'!Y74&lt;=5),"p"," ")</f>
        <v>  </v>
      </c>
      <c r="AA77" s="1" t="str">
        <f>IF(AND('orig data'!J74&gt;0,'orig data'!J74&lt;=5),"c"," ")&amp;IF(AND('orig data'!Z74&gt;0,'orig data'!Z74&lt;=5),"p"," ")</f>
        <v>  </v>
      </c>
      <c r="AB77" s="1" t="str">
        <f>IF(AND('orig data'!K74&gt;0,'orig data'!K74&lt;=5),"c"," ")&amp;IF(AND('orig data'!AA74&gt;0,'orig data'!AA74&lt;=5),"p"," ")</f>
        <v>  </v>
      </c>
      <c r="AC77" s="1" t="str">
        <f>IF(AND('orig data'!L74&gt;0,'orig data'!L74&lt;=5),"c"," ")&amp;IF(AND('orig data'!AB74&gt;0,'orig data'!AB74&lt;=5),"p"," ")</f>
        <v>  </v>
      </c>
      <c r="AD77" s="1" t="str">
        <f>IF(AND('orig data'!M74&gt;0,'orig data'!M74&lt;=5),"c"," ")&amp;IF(AND('orig data'!AC74&gt;0,'orig data'!AC74&lt;=5),"p"," ")</f>
        <v>  </v>
      </c>
      <c r="AE77" s="1" t="str">
        <f>IF(AND('orig data'!N74&gt;0,'orig data'!N74&lt;=5),"c"," ")&amp;IF(AND('orig data'!AD74&gt;0,'orig data'!AD74&lt;=5),"p"," ")</f>
        <v>  </v>
      </c>
      <c r="AF77" s="1" t="str">
        <f>IF(AND('orig data'!O74&gt;0,'orig data'!O74&lt;=5),"c"," ")&amp;IF(AND('orig data'!AE74&gt;0,'orig data'!AE74&lt;=5),"p"," ")</f>
        <v>  </v>
      </c>
      <c r="AG77" s="1" t="str">
        <f>IF(AND('orig data'!P74&gt;0,'orig data'!P74&lt;=5),"c"," ")&amp;IF(AND('orig data'!AF74&gt;0,'orig data'!AF74&lt;=5),"p"," ")</f>
        <v>  </v>
      </c>
      <c r="AH77" s="1" t="str">
        <f>IF(AND('orig data'!Q74&gt;0,'orig data'!Q74&lt;=5),"c"," ")&amp;IF(AND('orig data'!AG74&gt;0,'orig data'!AG74&lt;=5),"p"," ")</f>
        <v>  </v>
      </c>
    </row>
    <row r="78" spans="1:34" ht="12.75">
      <c r="A78" t="s">
        <v>254</v>
      </c>
      <c r="B78">
        <f>'orig data'!AH75</f>
        <v>0.9338040462</v>
      </c>
      <c r="C78">
        <f>'orig data'!AI75</f>
        <v>0.9446510245</v>
      </c>
      <c r="D78">
        <f>'orig data'!AJ75</f>
        <v>0.9398160276</v>
      </c>
      <c r="E78">
        <f>'orig data'!AK75</f>
        <v>0.907074636</v>
      </c>
      <c r="F78">
        <f>'orig data'!AL75</f>
        <v>0.9187995914</v>
      </c>
      <c r="G78">
        <f>'orig data'!AM75</f>
        <v>0.9098039483</v>
      </c>
      <c r="H78">
        <f>'orig data'!AN75</f>
        <v>0.9138393464</v>
      </c>
      <c r="I78">
        <f>'orig data'!AO75</f>
        <v>0.9239951016</v>
      </c>
      <c r="J78">
        <f>'orig data'!AP75</f>
        <v>0.9230257636</v>
      </c>
      <c r="K78">
        <f>'orig data'!AQ75</f>
        <v>0.88120365</v>
      </c>
      <c r="L78">
        <f>'orig data'!AR75</f>
        <v>0.829798135</v>
      </c>
      <c r="M78">
        <f>'orig data'!AS75</f>
        <v>0.828619581</v>
      </c>
      <c r="N78">
        <f>'orig data'!AT75</f>
        <v>0.8119146279</v>
      </c>
      <c r="O78">
        <f>'orig data'!AU75</f>
        <v>0.7882705628</v>
      </c>
      <c r="P78">
        <f>'orig data'!AV75</f>
        <v>0.805521312</v>
      </c>
      <c r="Q78">
        <f>'orig data'!AW75</f>
        <v>0.7233621202</v>
      </c>
      <c r="S78" s="1" t="str">
        <f>IF(AND('orig data'!B75&gt;0,'orig data'!B75&lt;=5),"c"," ")&amp;IF(AND('orig data'!R75&gt;0,'orig data'!R75&lt;=5),"p"," ")</f>
        <v>  </v>
      </c>
      <c r="T78" s="1" t="str">
        <f>IF(AND('orig data'!C75&gt;0,'orig data'!C75&lt;=5),"c"," ")&amp;IF(AND('orig data'!S75&gt;0,'orig data'!S75&lt;=5),"p"," ")</f>
        <v>  </v>
      </c>
      <c r="U78" s="1" t="str">
        <f>IF(AND('orig data'!D75&gt;0,'orig data'!D75&lt;=5),"c"," ")&amp;IF(AND('orig data'!T75&gt;0,'orig data'!T75&lt;=5),"p"," ")</f>
        <v>  </v>
      </c>
      <c r="V78" s="1" t="str">
        <f>IF(AND('orig data'!E75&gt;0,'orig data'!E75&lt;=5),"c"," ")&amp;IF(AND('orig data'!U75&gt;0,'orig data'!U75&lt;=5),"p"," ")</f>
        <v>  </v>
      </c>
      <c r="W78" s="1" t="str">
        <f>IF(AND('orig data'!F75&gt;0,'orig data'!F75&lt;=5),"c"," ")&amp;IF(AND('orig data'!V75&gt;0,'orig data'!V75&lt;=5),"p"," ")</f>
        <v>  </v>
      </c>
      <c r="X78" s="1" t="str">
        <f>IF(AND('orig data'!G75&gt;0,'orig data'!G75&lt;=5),"c"," ")&amp;IF(AND('orig data'!W75&gt;0,'orig data'!W75&lt;=5),"p"," ")</f>
        <v>  </v>
      </c>
      <c r="Y78" s="1" t="str">
        <f>IF(AND('orig data'!H75&gt;0,'orig data'!H75&lt;=5),"c"," ")&amp;IF(AND('orig data'!X75&gt;0,'orig data'!X75&lt;=5),"p"," ")</f>
        <v>  </v>
      </c>
      <c r="Z78" s="1" t="str">
        <f>IF(AND('orig data'!I75&gt;0,'orig data'!I75&lt;=5),"c"," ")&amp;IF(AND('orig data'!Y75&gt;0,'orig data'!Y75&lt;=5),"p"," ")</f>
        <v>  </v>
      </c>
      <c r="AA78" s="1" t="str">
        <f>IF(AND('orig data'!J75&gt;0,'orig data'!J75&lt;=5),"c"," ")&amp;IF(AND('orig data'!Z75&gt;0,'orig data'!Z75&lt;=5),"p"," ")</f>
        <v>  </v>
      </c>
      <c r="AB78" s="1" t="str">
        <f>IF(AND('orig data'!K75&gt;0,'orig data'!K75&lt;=5),"c"," ")&amp;IF(AND('orig data'!AA75&gt;0,'orig data'!AA75&lt;=5),"p"," ")</f>
        <v>  </v>
      </c>
      <c r="AC78" s="1" t="str">
        <f>IF(AND('orig data'!L75&gt;0,'orig data'!L75&lt;=5),"c"," ")&amp;IF(AND('orig data'!AB75&gt;0,'orig data'!AB75&lt;=5),"p"," ")</f>
        <v>  </v>
      </c>
      <c r="AD78" s="1" t="str">
        <f>IF(AND('orig data'!M75&gt;0,'orig data'!M75&lt;=5),"c"," ")&amp;IF(AND('orig data'!AC75&gt;0,'orig data'!AC75&lt;=5),"p"," ")</f>
        <v>  </v>
      </c>
      <c r="AE78" s="1" t="str">
        <f>IF(AND('orig data'!N75&gt;0,'orig data'!N75&lt;=5),"c"," ")&amp;IF(AND('orig data'!AD75&gt;0,'orig data'!AD75&lt;=5),"p"," ")</f>
        <v>  </v>
      </c>
      <c r="AF78" s="1" t="str">
        <f>IF(AND('orig data'!O75&gt;0,'orig data'!O75&lt;=5),"c"," ")&amp;IF(AND('orig data'!AE75&gt;0,'orig data'!AE75&lt;=5),"p"," ")</f>
        <v>  </v>
      </c>
      <c r="AG78" s="1" t="str">
        <f>IF(AND('orig data'!P75&gt;0,'orig data'!P75&lt;=5),"c"," ")&amp;IF(AND('orig data'!AF75&gt;0,'orig data'!AF75&lt;=5),"p"," ")</f>
        <v>  </v>
      </c>
      <c r="AH78" s="1" t="str">
        <f>IF(AND('orig data'!Q75&gt;0,'orig data'!Q75&lt;=5),"c"," ")&amp;IF(AND('orig data'!AG75&gt;0,'orig data'!AG75&lt;=5),"p"," ")</f>
        <v>  </v>
      </c>
    </row>
    <row r="79" spans="1:34" ht="12.75">
      <c r="A79" t="s">
        <v>255</v>
      </c>
      <c r="B79">
        <f>'orig data'!AH76</f>
        <v>0.910076224</v>
      </c>
      <c r="C79">
        <f>'orig data'!AI76</f>
        <v>0.9245611821</v>
      </c>
      <c r="D79">
        <f>'orig data'!AJ76</f>
        <v>0.9021684063</v>
      </c>
      <c r="E79">
        <f>'orig data'!AK76</f>
        <v>0.9015103943</v>
      </c>
      <c r="F79">
        <f>'orig data'!AL76</f>
        <v>0.9241780352</v>
      </c>
      <c r="G79">
        <f>'orig data'!AM76</f>
        <v>0.8873379547</v>
      </c>
      <c r="H79">
        <f>'orig data'!AN76</f>
        <v>0.8974939942</v>
      </c>
      <c r="I79">
        <f>'orig data'!AO76</f>
        <v>0.9130266942</v>
      </c>
      <c r="J79">
        <f>'orig data'!AP76</f>
        <v>0.9038086171</v>
      </c>
      <c r="K79">
        <f>'orig data'!AQ76</f>
        <v>0.9050008846</v>
      </c>
      <c r="L79">
        <f>'orig data'!AR76</f>
        <v>0.8767497446</v>
      </c>
      <c r="M79">
        <f>'orig data'!AS76</f>
        <v>0.9046514222</v>
      </c>
      <c r="N79">
        <f>'orig data'!AT76</f>
        <v>0.8604664576</v>
      </c>
      <c r="O79">
        <f>'orig data'!AU76</f>
        <v>0.8548277173</v>
      </c>
      <c r="P79">
        <f>'orig data'!AV76</f>
        <v>0.8706867426</v>
      </c>
      <c r="Q79">
        <f>'orig data'!AW76</f>
        <v>0.8509641721</v>
      </c>
      <c r="S79" s="1" t="str">
        <f>IF(AND('orig data'!B76&gt;0,'orig data'!B76&lt;=5),"c"," ")&amp;IF(AND('orig data'!R76&gt;0,'orig data'!R76&lt;=5),"p"," ")</f>
        <v>  </v>
      </c>
      <c r="T79" s="1" t="str">
        <f>IF(AND('orig data'!C76&gt;0,'orig data'!C76&lt;=5),"c"," ")&amp;IF(AND('orig data'!S76&gt;0,'orig data'!S76&lt;=5),"p"," ")</f>
        <v>  </v>
      </c>
      <c r="U79" s="1" t="str">
        <f>IF(AND('orig data'!D76&gt;0,'orig data'!D76&lt;=5),"c"," ")&amp;IF(AND('orig data'!T76&gt;0,'orig data'!T76&lt;=5),"p"," ")</f>
        <v>  </v>
      </c>
      <c r="V79" s="1" t="str">
        <f>IF(AND('orig data'!E76&gt;0,'orig data'!E76&lt;=5),"c"," ")&amp;IF(AND('orig data'!U76&gt;0,'orig data'!U76&lt;=5),"p"," ")</f>
        <v>  </v>
      </c>
      <c r="W79" s="1" t="str">
        <f>IF(AND('orig data'!F76&gt;0,'orig data'!F76&lt;=5),"c"," ")&amp;IF(AND('orig data'!V76&gt;0,'orig data'!V76&lt;=5),"p"," ")</f>
        <v>  </v>
      </c>
      <c r="X79" s="1" t="str">
        <f>IF(AND('orig data'!G76&gt;0,'orig data'!G76&lt;=5),"c"," ")&amp;IF(AND('orig data'!W76&gt;0,'orig data'!W76&lt;=5),"p"," ")</f>
        <v>  </v>
      </c>
      <c r="Y79" s="1" t="str">
        <f>IF(AND('orig data'!H76&gt;0,'orig data'!H76&lt;=5),"c"," ")&amp;IF(AND('orig data'!X76&gt;0,'orig data'!X76&lt;=5),"p"," ")</f>
        <v>  </v>
      </c>
      <c r="Z79" s="1" t="str">
        <f>IF(AND('orig data'!I76&gt;0,'orig data'!I76&lt;=5),"c"," ")&amp;IF(AND('orig data'!Y76&gt;0,'orig data'!Y76&lt;=5),"p"," ")</f>
        <v>  </v>
      </c>
      <c r="AA79" s="1" t="str">
        <f>IF(AND('orig data'!J76&gt;0,'orig data'!J76&lt;=5),"c"," ")&amp;IF(AND('orig data'!Z76&gt;0,'orig data'!Z76&lt;=5),"p"," ")</f>
        <v>  </v>
      </c>
      <c r="AB79" s="1" t="str">
        <f>IF(AND('orig data'!K76&gt;0,'orig data'!K76&lt;=5),"c"," ")&amp;IF(AND('orig data'!AA76&gt;0,'orig data'!AA76&lt;=5),"p"," ")</f>
        <v>  </v>
      </c>
      <c r="AC79" s="1" t="str">
        <f>IF(AND('orig data'!L76&gt;0,'orig data'!L76&lt;=5),"c"," ")&amp;IF(AND('orig data'!AB76&gt;0,'orig data'!AB76&lt;=5),"p"," ")</f>
        <v>  </v>
      </c>
      <c r="AD79" s="1" t="str">
        <f>IF(AND('orig data'!M76&gt;0,'orig data'!M76&lt;=5),"c"," ")&amp;IF(AND('orig data'!AC76&gt;0,'orig data'!AC76&lt;=5),"p"," ")</f>
        <v>  </v>
      </c>
      <c r="AE79" s="1" t="str">
        <f>IF(AND('orig data'!N76&gt;0,'orig data'!N76&lt;=5),"c"," ")&amp;IF(AND('orig data'!AD76&gt;0,'orig data'!AD76&lt;=5),"p"," ")</f>
        <v>  </v>
      </c>
      <c r="AF79" s="1" t="str">
        <f>IF(AND('orig data'!O76&gt;0,'orig data'!O76&lt;=5),"c"," ")&amp;IF(AND('orig data'!AE76&gt;0,'orig data'!AE76&lt;=5),"p"," ")</f>
        <v>  </v>
      </c>
      <c r="AG79" s="1" t="str">
        <f>IF(AND('orig data'!P76&gt;0,'orig data'!P76&lt;=5),"c"," ")&amp;IF(AND('orig data'!AF76&gt;0,'orig data'!AF76&lt;=5),"p"," ")</f>
        <v>  </v>
      </c>
      <c r="AH79" s="1" t="str">
        <f>IF(AND('orig data'!Q76&gt;0,'orig data'!Q76&lt;=5),"c"," ")&amp;IF(AND('orig data'!AG76&gt;0,'orig data'!AG76&lt;=5),"p"," ")</f>
        <v>  </v>
      </c>
    </row>
    <row r="80" spans="1:34" ht="12.75">
      <c r="A80" t="s">
        <v>256</v>
      </c>
      <c r="B80">
        <f>'orig data'!AH77</f>
        <v>0.8060925412</v>
      </c>
      <c r="C80">
        <f>'orig data'!AI77</f>
        <v>0.8431109316</v>
      </c>
      <c r="D80">
        <f>'orig data'!AJ77</f>
        <v>0.7769608185</v>
      </c>
      <c r="E80">
        <f>'orig data'!AK77</f>
        <v>0.8037989753</v>
      </c>
      <c r="F80">
        <f>'orig data'!AL77</f>
        <v>0.7940009133</v>
      </c>
      <c r="G80">
        <f>'orig data'!AM77</f>
        <v>0.8556154456</v>
      </c>
      <c r="H80">
        <f>'orig data'!AN77</f>
        <v>0.7907665982</v>
      </c>
      <c r="I80">
        <f>'orig data'!AO77</f>
        <v>0.6708856715</v>
      </c>
      <c r="J80">
        <f>'orig data'!AP77</f>
        <v>0.5872805116</v>
      </c>
      <c r="K80">
        <f>'orig data'!AQ77</f>
        <v>0.6314499994</v>
      </c>
      <c r="L80">
        <f>'orig data'!AR77</f>
        <v>0.6771222491</v>
      </c>
      <c r="M80">
        <f>'orig data'!AS77</f>
        <v>0.7039462076</v>
      </c>
      <c r="N80">
        <f>'orig data'!AT77</f>
        <v>0.6771584021</v>
      </c>
      <c r="O80">
        <f>'orig data'!AU77</f>
        <v>0.737828215</v>
      </c>
      <c r="P80">
        <f>'orig data'!AV77</f>
        <v>0.6781989253</v>
      </c>
      <c r="Q80">
        <f>'orig data'!AW77</f>
        <v>0.7109380677</v>
      </c>
      <c r="S80" s="1" t="str">
        <f>IF(AND('orig data'!B77&gt;0,'orig data'!B77&lt;=5),"c"," ")&amp;IF(AND('orig data'!R77&gt;0,'orig data'!R77&lt;=5),"p"," ")</f>
        <v>  </v>
      </c>
      <c r="T80" s="1" t="str">
        <f>IF(AND('orig data'!C77&gt;0,'orig data'!C77&lt;=5),"c"," ")&amp;IF(AND('orig data'!S77&gt;0,'orig data'!S77&lt;=5),"p"," ")</f>
        <v>  </v>
      </c>
      <c r="U80" s="1" t="str">
        <f>IF(AND('orig data'!D77&gt;0,'orig data'!D77&lt;=5),"c"," ")&amp;IF(AND('orig data'!T77&gt;0,'orig data'!T77&lt;=5),"p"," ")</f>
        <v>  </v>
      </c>
      <c r="V80" s="1" t="str">
        <f>IF(AND('orig data'!E77&gt;0,'orig data'!E77&lt;=5),"c"," ")&amp;IF(AND('orig data'!U77&gt;0,'orig data'!U77&lt;=5),"p"," ")</f>
        <v>  </v>
      </c>
      <c r="W80" s="1" t="str">
        <f>IF(AND('orig data'!F77&gt;0,'orig data'!F77&lt;=5),"c"," ")&amp;IF(AND('orig data'!V77&gt;0,'orig data'!V77&lt;=5),"p"," ")</f>
        <v>  </v>
      </c>
      <c r="X80" s="1" t="str">
        <f>IF(AND('orig data'!G77&gt;0,'orig data'!G77&lt;=5),"c"," ")&amp;IF(AND('orig data'!W77&gt;0,'orig data'!W77&lt;=5),"p"," ")</f>
        <v>  </v>
      </c>
      <c r="Y80" s="1" t="str">
        <f>IF(AND('orig data'!H77&gt;0,'orig data'!H77&lt;=5),"c"," ")&amp;IF(AND('orig data'!X77&gt;0,'orig data'!X77&lt;=5),"p"," ")</f>
        <v>  </v>
      </c>
      <c r="Z80" s="1" t="str">
        <f>IF(AND('orig data'!I77&gt;0,'orig data'!I77&lt;=5),"c"," ")&amp;IF(AND('orig data'!Y77&gt;0,'orig data'!Y77&lt;=5),"p"," ")</f>
        <v>  </v>
      </c>
      <c r="AA80" s="1" t="str">
        <f>IF(AND('orig data'!J77&gt;0,'orig data'!J77&lt;=5),"c"," ")&amp;IF(AND('orig data'!Z77&gt;0,'orig data'!Z77&lt;=5),"p"," ")</f>
        <v>  </v>
      </c>
      <c r="AB80" s="1" t="str">
        <f>IF(AND('orig data'!K77&gt;0,'orig data'!K77&lt;=5),"c"," ")&amp;IF(AND('orig data'!AA77&gt;0,'orig data'!AA77&lt;=5),"p"," ")</f>
        <v>  </v>
      </c>
      <c r="AC80" s="1" t="str">
        <f>IF(AND('orig data'!L77&gt;0,'orig data'!L77&lt;=5),"c"," ")&amp;IF(AND('orig data'!AB77&gt;0,'orig data'!AB77&lt;=5),"p"," ")</f>
        <v>  </v>
      </c>
      <c r="AD80" s="1" t="str">
        <f>IF(AND('orig data'!M77&gt;0,'orig data'!M77&lt;=5),"c"," ")&amp;IF(AND('orig data'!AC77&gt;0,'orig data'!AC77&lt;=5),"p"," ")</f>
        <v>  </v>
      </c>
      <c r="AE80" s="1" t="str">
        <f>IF(AND('orig data'!N77&gt;0,'orig data'!N77&lt;=5),"c"," ")&amp;IF(AND('orig data'!AD77&gt;0,'orig data'!AD77&lt;=5),"p"," ")</f>
        <v>  </v>
      </c>
      <c r="AF80" s="1" t="str">
        <f>IF(AND('orig data'!O77&gt;0,'orig data'!O77&lt;=5),"c"," ")&amp;IF(AND('orig data'!AE77&gt;0,'orig data'!AE77&lt;=5),"p"," ")</f>
        <v>  </v>
      </c>
      <c r="AG80" s="1" t="str">
        <f>IF(AND('orig data'!P77&gt;0,'orig data'!P77&lt;=5),"c"," ")&amp;IF(AND('orig data'!AF77&gt;0,'orig data'!AF77&lt;=5),"p"," ")</f>
        <v>  </v>
      </c>
      <c r="AH80" s="1" t="str">
        <f>IF(AND('orig data'!Q77&gt;0,'orig data'!Q77&lt;=5),"c"," ")&amp;IF(AND('orig data'!AG77&gt;0,'orig data'!AG77&lt;=5),"p"," ")</f>
        <v>  </v>
      </c>
    </row>
    <row r="81" spans="1:34" ht="12.75">
      <c r="A81" t="s">
        <v>257</v>
      </c>
      <c r="B81">
        <f>'orig data'!AH78</f>
        <v>0.9434030572</v>
      </c>
      <c r="C81">
        <f>'orig data'!AI78</f>
        <v>0.954397897</v>
      </c>
      <c r="D81">
        <f>'orig data'!AJ78</f>
        <v>0.9489623926</v>
      </c>
      <c r="E81">
        <f>'orig data'!AK78</f>
        <v>0.9638593372</v>
      </c>
      <c r="F81">
        <f>'orig data'!AL78</f>
        <v>0.9593699602</v>
      </c>
      <c r="G81">
        <f>'orig data'!AM78</f>
        <v>0.965697101</v>
      </c>
      <c r="H81">
        <f>'orig data'!AN78</f>
        <v>0.9115813277</v>
      </c>
      <c r="I81">
        <f>'orig data'!AO78</f>
        <v>0.9297633932</v>
      </c>
      <c r="J81">
        <f>'orig data'!AP78</f>
        <v>0.9099257334</v>
      </c>
      <c r="K81">
        <f>'orig data'!AQ78</f>
        <v>0.9218029678</v>
      </c>
      <c r="L81">
        <f>'orig data'!AR78</f>
        <v>0.9034026464</v>
      </c>
      <c r="M81">
        <f>'orig data'!AS78</f>
        <v>0.9201232985</v>
      </c>
      <c r="N81">
        <f>'orig data'!AT78</f>
        <v>0.8372147632</v>
      </c>
      <c r="O81">
        <f>'orig data'!AU78</f>
        <v>0.842221455</v>
      </c>
      <c r="P81">
        <f>'orig data'!AV78</f>
        <v>0.8254851357</v>
      </c>
      <c r="Q81">
        <f>'orig data'!AW78</f>
        <v>0.8311444465</v>
      </c>
      <c r="S81" s="1" t="str">
        <f>IF(AND('orig data'!B78&gt;0,'orig data'!B78&lt;=5),"c"," ")&amp;IF(AND('orig data'!R78&gt;0,'orig data'!R78&lt;=5),"p"," ")</f>
        <v>  </v>
      </c>
      <c r="T81" s="1" t="str">
        <f>IF(AND('orig data'!C78&gt;0,'orig data'!C78&lt;=5),"c"," ")&amp;IF(AND('orig data'!S78&gt;0,'orig data'!S78&lt;=5),"p"," ")</f>
        <v>  </v>
      </c>
      <c r="U81" s="1" t="str">
        <f>IF(AND('orig data'!D78&gt;0,'orig data'!D78&lt;=5),"c"," ")&amp;IF(AND('orig data'!T78&gt;0,'orig data'!T78&lt;=5),"p"," ")</f>
        <v>  </v>
      </c>
      <c r="V81" s="1" t="str">
        <f>IF(AND('orig data'!E78&gt;0,'orig data'!E78&lt;=5),"c"," ")&amp;IF(AND('orig data'!U78&gt;0,'orig data'!U78&lt;=5),"p"," ")</f>
        <v>  </v>
      </c>
      <c r="W81" s="1" t="str">
        <f>IF(AND('orig data'!F78&gt;0,'orig data'!F78&lt;=5),"c"," ")&amp;IF(AND('orig data'!V78&gt;0,'orig data'!V78&lt;=5),"p"," ")</f>
        <v>  </v>
      </c>
      <c r="X81" s="1" t="str">
        <f>IF(AND('orig data'!G78&gt;0,'orig data'!G78&lt;=5),"c"," ")&amp;IF(AND('orig data'!W78&gt;0,'orig data'!W78&lt;=5),"p"," ")</f>
        <v>  </v>
      </c>
      <c r="Y81" s="1" t="str">
        <f>IF(AND('orig data'!H78&gt;0,'orig data'!H78&lt;=5),"c"," ")&amp;IF(AND('orig data'!X78&gt;0,'orig data'!X78&lt;=5),"p"," ")</f>
        <v>  </v>
      </c>
      <c r="Z81" s="1" t="str">
        <f>IF(AND('orig data'!I78&gt;0,'orig data'!I78&lt;=5),"c"," ")&amp;IF(AND('orig data'!Y78&gt;0,'orig data'!Y78&lt;=5),"p"," ")</f>
        <v>  </v>
      </c>
      <c r="AA81" s="1" t="str">
        <f>IF(AND('orig data'!J78&gt;0,'orig data'!J78&lt;=5),"c"," ")&amp;IF(AND('orig data'!Z78&gt;0,'orig data'!Z78&lt;=5),"p"," ")</f>
        <v>  </v>
      </c>
      <c r="AB81" s="1" t="str">
        <f>IF(AND('orig data'!K78&gt;0,'orig data'!K78&lt;=5),"c"," ")&amp;IF(AND('orig data'!AA78&gt;0,'orig data'!AA78&lt;=5),"p"," ")</f>
        <v>  </v>
      </c>
      <c r="AC81" s="1" t="str">
        <f>IF(AND('orig data'!L78&gt;0,'orig data'!L78&lt;=5),"c"," ")&amp;IF(AND('orig data'!AB78&gt;0,'orig data'!AB78&lt;=5),"p"," ")</f>
        <v>  </v>
      </c>
      <c r="AD81" s="1" t="str">
        <f>IF(AND('orig data'!M78&gt;0,'orig data'!M78&lt;=5),"c"," ")&amp;IF(AND('orig data'!AC78&gt;0,'orig data'!AC78&lt;=5),"p"," ")</f>
        <v>  </v>
      </c>
      <c r="AE81" s="1" t="str">
        <f>IF(AND('orig data'!N78&gt;0,'orig data'!N78&lt;=5),"c"," ")&amp;IF(AND('orig data'!AD78&gt;0,'orig data'!AD78&lt;=5),"p"," ")</f>
        <v>  </v>
      </c>
      <c r="AF81" s="1" t="str">
        <f>IF(AND('orig data'!O78&gt;0,'orig data'!O78&lt;=5),"c"," ")&amp;IF(AND('orig data'!AE78&gt;0,'orig data'!AE78&lt;=5),"p"," ")</f>
        <v>  </v>
      </c>
      <c r="AG81" s="1" t="str">
        <f>IF(AND('orig data'!P78&gt;0,'orig data'!P78&lt;=5),"c"," ")&amp;IF(AND('orig data'!AF78&gt;0,'orig data'!AF78&lt;=5),"p"," ")</f>
        <v>  </v>
      </c>
      <c r="AH81" s="1" t="str">
        <f>IF(AND('orig data'!Q78&gt;0,'orig data'!Q78&lt;=5),"c"," ")&amp;IF(AND('orig data'!AG78&gt;0,'orig data'!AG78&lt;=5),"p"," ")</f>
        <v>  </v>
      </c>
    </row>
    <row r="82" spans="1:34" ht="12.75">
      <c r="A82" t="s">
        <v>258</v>
      </c>
      <c r="B82">
        <f>'orig data'!AH79</f>
        <v>0.8282250806</v>
      </c>
      <c r="C82">
        <f>'orig data'!AI79</f>
        <v>0.8282024145</v>
      </c>
      <c r="D82">
        <f>'orig data'!AJ79</f>
        <v>0.7385103617</v>
      </c>
      <c r="E82">
        <f>'orig data'!AK79</f>
        <v>0.7985302813</v>
      </c>
      <c r="F82">
        <f>'orig data'!AL79</f>
        <v>0.8013286979</v>
      </c>
      <c r="G82">
        <f>'orig data'!AM79</f>
        <v>0.8152406963</v>
      </c>
      <c r="H82">
        <f>'orig data'!AN79</f>
        <v>0.8172619239</v>
      </c>
      <c r="I82">
        <f>'orig data'!AO79</f>
        <v>0.7429659304</v>
      </c>
      <c r="J82">
        <f>'orig data'!AP79</f>
        <v>0.799831799</v>
      </c>
      <c r="K82">
        <f>'orig data'!AQ79</f>
        <v>0.7825003038</v>
      </c>
      <c r="L82">
        <f>'orig data'!AR79</f>
        <v>0.7539764378</v>
      </c>
      <c r="M82">
        <f>'orig data'!AS79</f>
        <v>0.7893444739</v>
      </c>
      <c r="N82">
        <f>'orig data'!AT79</f>
        <v>0.7292903659</v>
      </c>
      <c r="O82">
        <f>'orig data'!AU79</f>
        <v>0.7875489303</v>
      </c>
      <c r="P82">
        <f>'orig data'!AV79</f>
        <v>0.7536285242</v>
      </c>
      <c r="Q82">
        <f>'orig data'!AW79</f>
        <v>0.8025350973</v>
      </c>
      <c r="S82" s="1" t="str">
        <f>IF(AND('orig data'!B79&gt;0,'orig data'!B79&lt;=5),"c"," ")&amp;IF(AND('orig data'!R79&gt;0,'orig data'!R79&lt;=5),"p"," ")</f>
        <v>  </v>
      </c>
      <c r="T82" s="1" t="str">
        <f>IF(AND('orig data'!C79&gt;0,'orig data'!C79&lt;=5),"c"," ")&amp;IF(AND('orig data'!S79&gt;0,'orig data'!S79&lt;=5),"p"," ")</f>
        <v>  </v>
      </c>
      <c r="U82" s="1" t="str">
        <f>IF(AND('orig data'!D79&gt;0,'orig data'!D79&lt;=5),"c"," ")&amp;IF(AND('orig data'!T79&gt;0,'orig data'!T79&lt;=5),"p"," ")</f>
        <v>  </v>
      </c>
      <c r="V82" s="1" t="str">
        <f>IF(AND('orig data'!E79&gt;0,'orig data'!E79&lt;=5),"c"," ")&amp;IF(AND('orig data'!U79&gt;0,'orig data'!U79&lt;=5),"p"," ")</f>
        <v>  </v>
      </c>
      <c r="W82" s="1" t="str">
        <f>IF(AND('orig data'!F79&gt;0,'orig data'!F79&lt;=5),"c"," ")&amp;IF(AND('orig data'!V79&gt;0,'orig data'!V79&lt;=5),"p"," ")</f>
        <v>  </v>
      </c>
      <c r="X82" s="1" t="str">
        <f>IF(AND('orig data'!G79&gt;0,'orig data'!G79&lt;=5),"c"," ")&amp;IF(AND('orig data'!W79&gt;0,'orig data'!W79&lt;=5),"p"," ")</f>
        <v>  </v>
      </c>
      <c r="Y82" s="1" t="str">
        <f>IF(AND('orig data'!H79&gt;0,'orig data'!H79&lt;=5),"c"," ")&amp;IF(AND('orig data'!X79&gt;0,'orig data'!X79&lt;=5),"p"," ")</f>
        <v>  </v>
      </c>
      <c r="Z82" s="1" t="str">
        <f>IF(AND('orig data'!I79&gt;0,'orig data'!I79&lt;=5),"c"," ")&amp;IF(AND('orig data'!Y79&gt;0,'orig data'!Y79&lt;=5),"p"," ")</f>
        <v>  </v>
      </c>
      <c r="AA82" s="1" t="str">
        <f>IF(AND('orig data'!J79&gt;0,'orig data'!J79&lt;=5),"c"," ")&amp;IF(AND('orig data'!Z79&gt;0,'orig data'!Z79&lt;=5),"p"," ")</f>
        <v>  </v>
      </c>
      <c r="AB82" s="1" t="str">
        <f>IF(AND('orig data'!K79&gt;0,'orig data'!K79&lt;=5),"c"," ")&amp;IF(AND('orig data'!AA79&gt;0,'orig data'!AA79&lt;=5),"p"," ")</f>
        <v>  </v>
      </c>
      <c r="AC82" s="1" t="str">
        <f>IF(AND('orig data'!L79&gt;0,'orig data'!L79&lt;=5),"c"," ")&amp;IF(AND('orig data'!AB79&gt;0,'orig data'!AB79&lt;=5),"p"," ")</f>
        <v>  </v>
      </c>
      <c r="AD82" s="1" t="str">
        <f>IF(AND('orig data'!M79&gt;0,'orig data'!M79&lt;=5),"c"," ")&amp;IF(AND('orig data'!AC79&gt;0,'orig data'!AC79&lt;=5),"p"," ")</f>
        <v>  </v>
      </c>
      <c r="AE82" s="1" t="str">
        <f>IF(AND('orig data'!N79&gt;0,'orig data'!N79&lt;=5),"c"," ")&amp;IF(AND('orig data'!AD79&gt;0,'orig data'!AD79&lt;=5),"p"," ")</f>
        <v>  </v>
      </c>
      <c r="AF82" s="1" t="str">
        <f>IF(AND('orig data'!O79&gt;0,'orig data'!O79&lt;=5),"c"," ")&amp;IF(AND('orig data'!AE79&gt;0,'orig data'!AE79&lt;=5),"p"," ")</f>
        <v>  </v>
      </c>
      <c r="AG82" s="1" t="str">
        <f>IF(AND('orig data'!P79&gt;0,'orig data'!P79&lt;=5),"c"," ")&amp;IF(AND('orig data'!AF79&gt;0,'orig data'!AF79&lt;=5),"p"," ")</f>
        <v>  </v>
      </c>
      <c r="AH82" s="1" t="str">
        <f>IF(AND('orig data'!Q79&gt;0,'orig data'!Q79&lt;=5),"c"," ")&amp;IF(AND('orig data'!AG79&gt;0,'orig data'!AG79&lt;=5),"p"," ")</f>
        <v>  </v>
      </c>
    </row>
    <row r="83" spans="1:34" ht="12.75">
      <c r="A83" t="s">
        <v>259</v>
      </c>
      <c r="B83">
        <f>'orig data'!AH80</f>
        <v>0.7512989635</v>
      </c>
      <c r="C83">
        <f>'orig data'!AI80</f>
        <v>0.8500921549</v>
      </c>
      <c r="D83">
        <f>'orig data'!AJ80</f>
        <v>0.8773756002</v>
      </c>
      <c r="E83">
        <f>'orig data'!AK80</f>
        <v>0.8115708588</v>
      </c>
      <c r="F83">
        <f>'orig data'!AL80</f>
        <v>0.7431878415</v>
      </c>
      <c r="G83">
        <f>'orig data'!AM80</f>
        <v>0.8445257788</v>
      </c>
      <c r="H83">
        <f>'orig data'!AN80</f>
        <v>0.7119475537</v>
      </c>
      <c r="I83">
        <f>'orig data'!AO80</f>
        <v>0.6167240683</v>
      </c>
      <c r="J83">
        <f>'orig data'!AP80</f>
        <v>0.5809889679</v>
      </c>
      <c r="K83">
        <f>'orig data'!AQ80</f>
        <v>0.6358923475</v>
      </c>
      <c r="L83">
        <f>'orig data'!AR80</f>
        <v>0.6115938827</v>
      </c>
      <c r="M83">
        <f>'orig data'!AS80</f>
        <v>0.7171486881</v>
      </c>
      <c r="N83">
        <f>'orig data'!AT80</f>
        <v>0.6404704588</v>
      </c>
      <c r="O83">
        <f>'orig data'!AU80</f>
        <v>0.7063862847</v>
      </c>
      <c r="P83">
        <f>'orig data'!AV80</f>
        <v>0.6208844342</v>
      </c>
      <c r="Q83">
        <f>'orig data'!AW80</f>
        <v>0.6884430157</v>
      </c>
      <c r="S83" s="1" t="str">
        <f>IF(AND('orig data'!B80&gt;0,'orig data'!B80&lt;=5),"c"," ")&amp;IF(AND('orig data'!R80&gt;0,'orig data'!R80&lt;=5),"p"," ")</f>
        <v>  </v>
      </c>
      <c r="T83" s="1" t="str">
        <f>IF(AND('orig data'!C80&gt;0,'orig data'!C80&lt;=5),"c"," ")&amp;IF(AND('orig data'!S80&gt;0,'orig data'!S80&lt;=5),"p"," ")</f>
        <v>  </v>
      </c>
      <c r="U83" s="1" t="str">
        <f>IF(AND('orig data'!D80&gt;0,'orig data'!D80&lt;=5),"c"," ")&amp;IF(AND('orig data'!T80&gt;0,'orig data'!T80&lt;=5),"p"," ")</f>
        <v>  </v>
      </c>
      <c r="V83" s="1" t="str">
        <f>IF(AND('orig data'!E80&gt;0,'orig data'!E80&lt;=5),"c"," ")&amp;IF(AND('orig data'!U80&gt;0,'orig data'!U80&lt;=5),"p"," ")</f>
        <v>  </v>
      </c>
      <c r="W83" s="1" t="str">
        <f>IF(AND('orig data'!F80&gt;0,'orig data'!F80&lt;=5),"c"," ")&amp;IF(AND('orig data'!V80&gt;0,'orig data'!V80&lt;=5),"p"," ")</f>
        <v>  </v>
      </c>
      <c r="X83" s="1" t="str">
        <f>IF(AND('orig data'!G80&gt;0,'orig data'!G80&lt;=5),"c"," ")&amp;IF(AND('orig data'!W80&gt;0,'orig data'!W80&lt;=5),"p"," ")</f>
        <v>  </v>
      </c>
      <c r="Y83" s="1" t="str">
        <f>IF(AND('orig data'!H80&gt;0,'orig data'!H80&lt;=5),"c"," ")&amp;IF(AND('orig data'!X80&gt;0,'orig data'!X80&lt;=5),"p"," ")</f>
        <v>  </v>
      </c>
      <c r="Z83" s="1" t="str">
        <f>IF(AND('orig data'!I80&gt;0,'orig data'!I80&lt;=5),"c"," ")&amp;IF(AND('orig data'!Y80&gt;0,'orig data'!Y80&lt;=5),"p"," ")</f>
        <v>  </v>
      </c>
      <c r="AA83" s="1" t="str">
        <f>IF(AND('orig data'!J80&gt;0,'orig data'!J80&lt;=5),"c"," ")&amp;IF(AND('orig data'!Z80&gt;0,'orig data'!Z80&lt;=5),"p"," ")</f>
        <v>  </v>
      </c>
      <c r="AB83" s="1" t="str">
        <f>IF(AND('orig data'!K80&gt;0,'orig data'!K80&lt;=5),"c"," ")&amp;IF(AND('orig data'!AA80&gt;0,'orig data'!AA80&lt;=5),"p"," ")</f>
        <v>  </v>
      </c>
      <c r="AC83" s="1" t="str">
        <f>IF(AND('orig data'!L80&gt;0,'orig data'!L80&lt;=5),"c"," ")&amp;IF(AND('orig data'!AB80&gt;0,'orig data'!AB80&lt;=5),"p"," ")</f>
        <v>  </v>
      </c>
      <c r="AD83" s="1" t="str">
        <f>IF(AND('orig data'!M80&gt;0,'orig data'!M80&lt;=5),"c"," ")&amp;IF(AND('orig data'!AC80&gt;0,'orig data'!AC80&lt;=5),"p"," ")</f>
        <v>  </v>
      </c>
      <c r="AE83" s="1" t="str">
        <f>IF(AND('orig data'!N80&gt;0,'orig data'!N80&lt;=5),"c"," ")&amp;IF(AND('orig data'!AD80&gt;0,'orig data'!AD80&lt;=5),"p"," ")</f>
        <v>  </v>
      </c>
      <c r="AF83" s="1" t="str">
        <f>IF(AND('orig data'!O80&gt;0,'orig data'!O80&lt;=5),"c"," ")&amp;IF(AND('orig data'!AE80&gt;0,'orig data'!AE80&lt;=5),"p"," ")</f>
        <v>  </v>
      </c>
      <c r="AG83" s="1" t="str">
        <f>IF(AND('orig data'!P80&gt;0,'orig data'!P80&lt;=5),"c"," ")&amp;IF(AND('orig data'!AF80&gt;0,'orig data'!AF80&lt;=5),"p"," ")</f>
        <v>  </v>
      </c>
      <c r="AH83" s="1" t="str">
        <f>IF(AND('orig data'!Q80&gt;0,'orig data'!Q80&lt;=5),"c"," ")&amp;IF(AND('orig data'!AG80&gt;0,'orig data'!AG80&lt;=5),"p"," ")</f>
        <v>  </v>
      </c>
    </row>
    <row r="84" spans="1:34" ht="12.75">
      <c r="A84" t="s">
        <v>260</v>
      </c>
      <c r="B84">
        <f>'orig data'!AH81</f>
        <v>0.9458779409</v>
      </c>
      <c r="C84">
        <f>'orig data'!AI81</f>
        <v>0.9492318773</v>
      </c>
      <c r="D84">
        <f>'orig data'!AJ81</f>
        <v>0.9603028507</v>
      </c>
      <c r="E84">
        <f>'orig data'!AK81</f>
        <v>0.9526744013</v>
      </c>
      <c r="F84">
        <f>'orig data'!AL81</f>
        <v>0.9253287927</v>
      </c>
      <c r="G84">
        <f>'orig data'!AM81</f>
        <v>0.9563946508</v>
      </c>
      <c r="H84">
        <f>'orig data'!AN81</f>
        <v>0.9597078104</v>
      </c>
      <c r="I84">
        <f>'orig data'!AO81</f>
        <v>0.9541120717</v>
      </c>
      <c r="J84">
        <f>'orig data'!AP81</f>
        <v>0.9805474292</v>
      </c>
      <c r="K84">
        <f>'orig data'!AQ81</f>
        <v>0.9644915316</v>
      </c>
      <c r="L84">
        <f>'orig data'!AR81</f>
        <v>0.9452947163</v>
      </c>
      <c r="M84">
        <f>'orig data'!AS81</f>
        <v>0.9380709144</v>
      </c>
      <c r="N84">
        <f>'orig data'!AT81</f>
        <v>0.9598394244</v>
      </c>
      <c r="O84">
        <f>'orig data'!AU81</f>
        <v>0.9466453922</v>
      </c>
      <c r="P84">
        <f>'orig data'!AV81</f>
        <v>0.9414672329</v>
      </c>
      <c r="Q84">
        <f>'orig data'!AW81</f>
        <v>0.9391511306</v>
      </c>
      <c r="S84" s="1" t="str">
        <f>IF(AND('orig data'!B81&gt;0,'orig data'!B81&lt;=5),"c"," ")&amp;IF(AND('orig data'!R81&gt;0,'orig data'!R81&lt;=5),"p"," ")</f>
        <v>  </v>
      </c>
      <c r="T84" s="1" t="str">
        <f>IF(AND('orig data'!C81&gt;0,'orig data'!C81&lt;=5),"c"," ")&amp;IF(AND('orig data'!S81&gt;0,'orig data'!S81&lt;=5),"p"," ")</f>
        <v>  </v>
      </c>
      <c r="U84" s="1" t="str">
        <f>IF(AND('orig data'!D81&gt;0,'orig data'!D81&lt;=5),"c"," ")&amp;IF(AND('orig data'!T81&gt;0,'orig data'!T81&lt;=5),"p"," ")</f>
        <v>  </v>
      </c>
      <c r="V84" s="1" t="str">
        <f>IF(AND('orig data'!E81&gt;0,'orig data'!E81&lt;=5),"c"," ")&amp;IF(AND('orig data'!U81&gt;0,'orig data'!U81&lt;=5),"p"," ")</f>
        <v>  </v>
      </c>
      <c r="W84" s="1" t="str">
        <f>IF(AND('orig data'!F81&gt;0,'orig data'!F81&lt;=5),"c"," ")&amp;IF(AND('orig data'!V81&gt;0,'orig data'!V81&lt;=5),"p"," ")</f>
        <v>  </v>
      </c>
      <c r="X84" s="1" t="str">
        <f>IF(AND('orig data'!G81&gt;0,'orig data'!G81&lt;=5),"c"," ")&amp;IF(AND('orig data'!W81&gt;0,'orig data'!W81&lt;=5),"p"," ")</f>
        <v>  </v>
      </c>
      <c r="Y84" s="1" t="str">
        <f>IF(AND('orig data'!H81&gt;0,'orig data'!H81&lt;=5),"c"," ")&amp;IF(AND('orig data'!X81&gt;0,'orig data'!X81&lt;=5),"p"," ")</f>
        <v>  </v>
      </c>
      <c r="Z84" s="1" t="str">
        <f>IF(AND('orig data'!I81&gt;0,'orig data'!I81&lt;=5),"c"," ")&amp;IF(AND('orig data'!Y81&gt;0,'orig data'!Y81&lt;=5),"p"," ")</f>
        <v>  </v>
      </c>
      <c r="AA84" s="1" t="str">
        <f>IF(AND('orig data'!J81&gt;0,'orig data'!J81&lt;=5),"c"," ")&amp;IF(AND('orig data'!Z81&gt;0,'orig data'!Z81&lt;=5),"p"," ")</f>
        <v>  </v>
      </c>
      <c r="AB84" s="1" t="str">
        <f>IF(AND('orig data'!K81&gt;0,'orig data'!K81&lt;=5),"c"," ")&amp;IF(AND('orig data'!AA81&gt;0,'orig data'!AA81&lt;=5),"p"," ")</f>
        <v>  </v>
      </c>
      <c r="AC84" s="1" t="str">
        <f>IF(AND('orig data'!L81&gt;0,'orig data'!L81&lt;=5),"c"," ")&amp;IF(AND('orig data'!AB81&gt;0,'orig data'!AB81&lt;=5),"p"," ")</f>
        <v>  </v>
      </c>
      <c r="AD84" s="1" t="str">
        <f>IF(AND('orig data'!M81&gt;0,'orig data'!M81&lt;=5),"c"," ")&amp;IF(AND('orig data'!AC81&gt;0,'orig data'!AC81&lt;=5),"p"," ")</f>
        <v>  </v>
      </c>
      <c r="AE84" s="1" t="str">
        <f>IF(AND('orig data'!N81&gt;0,'orig data'!N81&lt;=5),"c"," ")&amp;IF(AND('orig data'!AD81&gt;0,'orig data'!AD81&lt;=5),"p"," ")</f>
        <v>  </v>
      </c>
      <c r="AF84" s="1" t="str">
        <f>IF(AND('orig data'!O81&gt;0,'orig data'!O81&lt;=5),"c"," ")&amp;IF(AND('orig data'!AE81&gt;0,'orig data'!AE81&lt;=5),"p"," ")</f>
        <v>  </v>
      </c>
      <c r="AG84" s="1" t="str">
        <f>IF(AND('orig data'!P81&gt;0,'orig data'!P81&lt;=5),"c"," ")&amp;IF(AND('orig data'!AF81&gt;0,'orig data'!AF81&lt;=5),"p"," ")</f>
        <v>  </v>
      </c>
      <c r="AH84" s="1" t="str">
        <f>IF(AND('orig data'!Q81&gt;0,'orig data'!Q81&lt;=5),"c"," ")&amp;IF(AND('orig data'!AG81&gt;0,'orig data'!AG81&lt;=5),"p"," ")</f>
        <v>  </v>
      </c>
    </row>
    <row r="85" spans="1:34" ht="12.75">
      <c r="A85" t="s">
        <v>261</v>
      </c>
      <c r="B85">
        <f>'orig data'!AH82</f>
        <v>0.8464382114</v>
      </c>
      <c r="C85">
        <f>'orig data'!AI82</f>
        <v>0.9433920827</v>
      </c>
      <c r="D85">
        <f>'orig data'!AJ82</f>
        <v>0.8785801945</v>
      </c>
      <c r="E85">
        <f>'orig data'!AK82</f>
        <v>0.8703295396</v>
      </c>
      <c r="F85">
        <f>'orig data'!AL82</f>
        <v>0.8796048451</v>
      </c>
      <c r="G85">
        <f>'orig data'!AM82</f>
        <v>0.8918804234</v>
      </c>
      <c r="H85">
        <f>'orig data'!AN82</f>
        <v>0.9155760861</v>
      </c>
      <c r="I85">
        <f>'orig data'!AO82</f>
        <v>0.8849726735</v>
      </c>
      <c r="J85">
        <f>'orig data'!AP82</f>
        <v>0.8748790938</v>
      </c>
      <c r="K85">
        <f>'orig data'!AQ82</f>
        <v>0.8889969843</v>
      </c>
      <c r="L85">
        <f>'orig data'!AR82</f>
        <v>0.8688295315</v>
      </c>
      <c r="M85">
        <f>'orig data'!AS82</f>
        <v>0.8774336201</v>
      </c>
      <c r="N85">
        <f>'orig data'!AT82</f>
        <v>0.8511088658</v>
      </c>
      <c r="O85">
        <f>'orig data'!AU82</f>
        <v>0.9093939513</v>
      </c>
      <c r="P85">
        <f>'orig data'!AV82</f>
        <v>0.8645659616</v>
      </c>
      <c r="Q85">
        <f>'orig data'!AW82</f>
        <v>0.8362195423</v>
      </c>
      <c r="S85" s="1" t="str">
        <f>IF(AND('orig data'!B82&gt;0,'orig data'!B82&lt;=5),"c"," ")&amp;IF(AND('orig data'!R82&gt;0,'orig data'!R82&lt;=5),"p"," ")</f>
        <v>  </v>
      </c>
      <c r="T85" s="1" t="str">
        <f>IF(AND('orig data'!C82&gt;0,'orig data'!C82&lt;=5),"c"," ")&amp;IF(AND('orig data'!S82&gt;0,'orig data'!S82&lt;=5),"p"," ")</f>
        <v>  </v>
      </c>
      <c r="U85" s="1" t="str">
        <f>IF(AND('orig data'!D82&gt;0,'orig data'!D82&lt;=5),"c"," ")&amp;IF(AND('orig data'!T82&gt;0,'orig data'!T82&lt;=5),"p"," ")</f>
        <v>  </v>
      </c>
      <c r="V85" s="1" t="str">
        <f>IF(AND('orig data'!E82&gt;0,'orig data'!E82&lt;=5),"c"," ")&amp;IF(AND('orig data'!U82&gt;0,'orig data'!U82&lt;=5),"p"," ")</f>
        <v>  </v>
      </c>
      <c r="W85" s="1" t="str">
        <f>IF(AND('orig data'!F82&gt;0,'orig data'!F82&lt;=5),"c"," ")&amp;IF(AND('orig data'!V82&gt;0,'orig data'!V82&lt;=5),"p"," ")</f>
        <v>  </v>
      </c>
      <c r="X85" s="1" t="str">
        <f>IF(AND('orig data'!G82&gt;0,'orig data'!G82&lt;=5),"c"," ")&amp;IF(AND('orig data'!W82&gt;0,'orig data'!W82&lt;=5),"p"," ")</f>
        <v>  </v>
      </c>
      <c r="Y85" s="1" t="str">
        <f>IF(AND('orig data'!H82&gt;0,'orig data'!H82&lt;=5),"c"," ")&amp;IF(AND('orig data'!X82&gt;0,'orig data'!X82&lt;=5),"p"," ")</f>
        <v>  </v>
      </c>
      <c r="Z85" s="1" t="str">
        <f>IF(AND('orig data'!I82&gt;0,'orig data'!I82&lt;=5),"c"," ")&amp;IF(AND('orig data'!Y82&gt;0,'orig data'!Y82&lt;=5),"p"," ")</f>
        <v>  </v>
      </c>
      <c r="AA85" s="1" t="str">
        <f>IF(AND('orig data'!J82&gt;0,'orig data'!J82&lt;=5),"c"," ")&amp;IF(AND('orig data'!Z82&gt;0,'orig data'!Z82&lt;=5),"p"," ")</f>
        <v>  </v>
      </c>
      <c r="AB85" s="1" t="str">
        <f>IF(AND('orig data'!K82&gt;0,'orig data'!K82&lt;=5),"c"," ")&amp;IF(AND('orig data'!AA82&gt;0,'orig data'!AA82&lt;=5),"p"," ")</f>
        <v>  </v>
      </c>
      <c r="AC85" s="1" t="str">
        <f>IF(AND('orig data'!L82&gt;0,'orig data'!L82&lt;=5),"c"," ")&amp;IF(AND('orig data'!AB82&gt;0,'orig data'!AB82&lt;=5),"p"," ")</f>
        <v>  </v>
      </c>
      <c r="AD85" s="1" t="str">
        <f>IF(AND('orig data'!M82&gt;0,'orig data'!M82&lt;=5),"c"," ")&amp;IF(AND('orig data'!AC82&gt;0,'orig data'!AC82&lt;=5),"p"," ")</f>
        <v>  </v>
      </c>
      <c r="AE85" s="1" t="str">
        <f>IF(AND('orig data'!N82&gt;0,'orig data'!N82&lt;=5),"c"," ")&amp;IF(AND('orig data'!AD82&gt;0,'orig data'!AD82&lt;=5),"p"," ")</f>
        <v>  </v>
      </c>
      <c r="AF85" s="1" t="str">
        <f>IF(AND('orig data'!O82&gt;0,'orig data'!O82&lt;=5),"c"," ")&amp;IF(AND('orig data'!AE82&gt;0,'orig data'!AE82&lt;=5),"p"," ")</f>
        <v>  </v>
      </c>
      <c r="AG85" s="1" t="str">
        <f>IF(AND('orig data'!P82&gt;0,'orig data'!P82&lt;=5),"c"," ")&amp;IF(AND('orig data'!AF82&gt;0,'orig data'!AF82&lt;=5),"p"," ")</f>
        <v>  </v>
      </c>
      <c r="AH85" s="1" t="str">
        <f>IF(AND('orig data'!Q82&gt;0,'orig data'!Q82&lt;=5),"c"," ")&amp;IF(AND('orig data'!AG82&gt;0,'orig data'!AG82&lt;=5),"p"," ")</f>
        <v>  </v>
      </c>
    </row>
    <row r="86" spans="1:34" ht="12.75">
      <c r="A86" t="s">
        <v>262</v>
      </c>
      <c r="B86">
        <f>'orig data'!AH83</f>
        <v>0.7073008998</v>
      </c>
      <c r="C86">
        <f>'orig data'!AI83</f>
        <v>0.7617939584</v>
      </c>
      <c r="D86">
        <f>'orig data'!AJ83</f>
        <v>0.6896709376</v>
      </c>
      <c r="E86">
        <f>'orig data'!AK83</f>
        <v>0.7774461779</v>
      </c>
      <c r="F86">
        <f>'orig data'!AL83</f>
        <v>0.7270799537</v>
      </c>
      <c r="G86">
        <f>'orig data'!AM83</f>
        <v>0.7863664281</v>
      </c>
      <c r="H86">
        <f>'orig data'!AN83</f>
        <v>0.8140744614</v>
      </c>
      <c r="I86">
        <f>'orig data'!AO83</f>
        <v>0.8240968869</v>
      </c>
      <c r="J86">
        <f>'orig data'!AP83</f>
        <v>0.8002168903</v>
      </c>
      <c r="K86">
        <f>'orig data'!AQ83</f>
        <v>0.8266412648</v>
      </c>
      <c r="L86">
        <f>'orig data'!AR83</f>
        <v>0.7538779511</v>
      </c>
      <c r="M86">
        <f>'orig data'!AS83</f>
        <v>0.8236238122</v>
      </c>
      <c r="N86">
        <f>'orig data'!AT83</f>
        <v>0.8126074343</v>
      </c>
      <c r="O86">
        <f>'orig data'!AU83</f>
        <v>0.8078470103</v>
      </c>
      <c r="P86">
        <f>'orig data'!AV83</f>
        <v>0.8176453732</v>
      </c>
      <c r="Q86">
        <f>'orig data'!AW83</f>
        <v>0.8264566879</v>
      </c>
      <c r="S86" s="1" t="str">
        <f>IF(AND('orig data'!B83&gt;0,'orig data'!B83&lt;=5),"c"," ")&amp;IF(AND('orig data'!R83&gt;0,'orig data'!R83&lt;=5),"p"," ")</f>
        <v>  </v>
      </c>
      <c r="T86" s="1" t="str">
        <f>IF(AND('orig data'!C83&gt;0,'orig data'!C83&lt;=5),"c"," ")&amp;IF(AND('orig data'!S83&gt;0,'orig data'!S83&lt;=5),"p"," ")</f>
        <v>  </v>
      </c>
      <c r="U86" s="1" t="str">
        <f>IF(AND('orig data'!D83&gt;0,'orig data'!D83&lt;=5),"c"," ")&amp;IF(AND('orig data'!T83&gt;0,'orig data'!T83&lt;=5),"p"," ")</f>
        <v>  </v>
      </c>
      <c r="V86" s="1" t="str">
        <f>IF(AND('orig data'!E83&gt;0,'orig data'!E83&lt;=5),"c"," ")&amp;IF(AND('orig data'!U83&gt;0,'orig data'!U83&lt;=5),"p"," ")</f>
        <v>  </v>
      </c>
      <c r="W86" s="1" t="str">
        <f>IF(AND('orig data'!F83&gt;0,'orig data'!F83&lt;=5),"c"," ")&amp;IF(AND('orig data'!V83&gt;0,'orig data'!V83&lt;=5),"p"," ")</f>
        <v>  </v>
      </c>
      <c r="X86" s="1" t="str">
        <f>IF(AND('orig data'!G83&gt;0,'orig data'!G83&lt;=5),"c"," ")&amp;IF(AND('orig data'!W83&gt;0,'orig data'!W83&lt;=5),"p"," ")</f>
        <v>  </v>
      </c>
      <c r="Y86" s="1" t="str">
        <f>IF(AND('orig data'!H83&gt;0,'orig data'!H83&lt;=5),"c"," ")&amp;IF(AND('orig data'!X83&gt;0,'orig data'!X83&lt;=5),"p"," ")</f>
        <v>  </v>
      </c>
      <c r="Z86" s="1" t="str">
        <f>IF(AND('orig data'!I83&gt;0,'orig data'!I83&lt;=5),"c"," ")&amp;IF(AND('orig data'!Y83&gt;0,'orig data'!Y83&lt;=5),"p"," ")</f>
        <v>  </v>
      </c>
      <c r="AA86" s="1" t="str">
        <f>IF(AND('orig data'!J83&gt;0,'orig data'!J83&lt;=5),"c"," ")&amp;IF(AND('orig data'!Z83&gt;0,'orig data'!Z83&lt;=5),"p"," ")</f>
        <v>  </v>
      </c>
      <c r="AB86" s="1" t="str">
        <f>IF(AND('orig data'!K83&gt;0,'orig data'!K83&lt;=5),"c"," ")&amp;IF(AND('orig data'!AA83&gt;0,'orig data'!AA83&lt;=5),"p"," ")</f>
        <v>  </v>
      </c>
      <c r="AC86" s="1" t="str">
        <f>IF(AND('orig data'!L83&gt;0,'orig data'!L83&lt;=5),"c"," ")&amp;IF(AND('orig data'!AB83&gt;0,'orig data'!AB83&lt;=5),"p"," ")</f>
        <v>  </v>
      </c>
      <c r="AD86" s="1" t="str">
        <f>IF(AND('orig data'!M83&gt;0,'orig data'!M83&lt;=5),"c"," ")&amp;IF(AND('orig data'!AC83&gt;0,'orig data'!AC83&lt;=5),"p"," ")</f>
        <v>  </v>
      </c>
      <c r="AE86" s="1" t="str">
        <f>IF(AND('orig data'!N83&gt;0,'orig data'!N83&lt;=5),"c"," ")&amp;IF(AND('orig data'!AD83&gt;0,'orig data'!AD83&lt;=5),"p"," ")</f>
        <v>  </v>
      </c>
      <c r="AF86" s="1" t="str">
        <f>IF(AND('orig data'!O83&gt;0,'orig data'!O83&lt;=5),"c"," ")&amp;IF(AND('orig data'!AE83&gt;0,'orig data'!AE83&lt;=5),"p"," ")</f>
        <v>  </v>
      </c>
      <c r="AG86" s="1" t="str">
        <f>IF(AND('orig data'!P83&gt;0,'orig data'!P83&lt;=5),"c"," ")&amp;IF(AND('orig data'!AF83&gt;0,'orig data'!AF83&lt;=5),"p"," ")</f>
        <v>  </v>
      </c>
      <c r="AH86" s="1" t="str">
        <f>IF(AND('orig data'!Q83&gt;0,'orig data'!Q83&lt;=5),"c"," ")&amp;IF(AND('orig data'!AG83&gt;0,'orig data'!AG83&lt;=5),"p"," ")</f>
        <v>  </v>
      </c>
    </row>
    <row r="87" spans="1:34" ht="12.75">
      <c r="A87" t="s">
        <v>263</v>
      </c>
      <c r="B87">
        <f>'orig data'!AH84</f>
        <v>0.7404279866</v>
      </c>
      <c r="C87">
        <f>'orig data'!AI84</f>
        <v>0.7185390113</v>
      </c>
      <c r="D87">
        <f>'orig data'!AJ84</f>
        <v>0.7867120648</v>
      </c>
      <c r="E87">
        <f>'orig data'!AK84</f>
        <v>0.7789668571</v>
      </c>
      <c r="F87">
        <f>'orig data'!AL84</f>
        <v>0.8018207812</v>
      </c>
      <c r="G87">
        <f>'orig data'!AM84</f>
        <v>0.7458413793</v>
      </c>
      <c r="H87">
        <f>'orig data'!AN84</f>
        <v>0.7484432751</v>
      </c>
      <c r="I87">
        <f>'orig data'!AO84</f>
        <v>0.6927559332</v>
      </c>
      <c r="J87">
        <f>'orig data'!AP84</f>
        <v>0.6385473019</v>
      </c>
      <c r="K87">
        <f>'orig data'!AQ84</f>
        <v>0.6794136248</v>
      </c>
      <c r="L87">
        <f>'orig data'!AR84</f>
        <v>0.6935623402</v>
      </c>
      <c r="M87">
        <f>'orig data'!AS84</f>
        <v>0.7849216445</v>
      </c>
      <c r="N87">
        <f>'orig data'!AT84</f>
        <v>0.6971578208</v>
      </c>
      <c r="O87">
        <f>'orig data'!AU84</f>
        <v>0.7742318075</v>
      </c>
      <c r="P87">
        <f>'orig data'!AV84</f>
        <v>0.7342003221</v>
      </c>
      <c r="Q87">
        <f>'orig data'!AW84</f>
        <v>0.6879222144</v>
      </c>
      <c r="S87" s="1" t="str">
        <f>IF(AND('orig data'!B84&gt;0,'orig data'!B84&lt;=5),"c"," ")&amp;IF(AND('orig data'!R84&gt;0,'orig data'!R84&lt;=5),"p"," ")</f>
        <v>  </v>
      </c>
      <c r="T87" s="1" t="str">
        <f>IF(AND('orig data'!C84&gt;0,'orig data'!C84&lt;=5),"c"," ")&amp;IF(AND('orig data'!S84&gt;0,'orig data'!S84&lt;=5),"p"," ")</f>
        <v>  </v>
      </c>
      <c r="U87" s="1" t="str">
        <f>IF(AND('orig data'!D84&gt;0,'orig data'!D84&lt;=5),"c"," ")&amp;IF(AND('orig data'!T84&gt;0,'orig data'!T84&lt;=5),"p"," ")</f>
        <v>  </v>
      </c>
      <c r="V87" s="1" t="str">
        <f>IF(AND('orig data'!E84&gt;0,'orig data'!E84&lt;=5),"c"," ")&amp;IF(AND('orig data'!U84&gt;0,'orig data'!U84&lt;=5),"p"," ")</f>
        <v>  </v>
      </c>
      <c r="W87" s="1" t="str">
        <f>IF(AND('orig data'!F84&gt;0,'orig data'!F84&lt;=5),"c"," ")&amp;IF(AND('orig data'!V84&gt;0,'orig data'!V84&lt;=5),"p"," ")</f>
        <v>  </v>
      </c>
      <c r="X87" s="1" t="str">
        <f>IF(AND('orig data'!G84&gt;0,'orig data'!G84&lt;=5),"c"," ")&amp;IF(AND('orig data'!W84&gt;0,'orig data'!W84&lt;=5),"p"," ")</f>
        <v>  </v>
      </c>
      <c r="Y87" s="1" t="str">
        <f>IF(AND('orig data'!H84&gt;0,'orig data'!H84&lt;=5),"c"," ")&amp;IF(AND('orig data'!X84&gt;0,'orig data'!X84&lt;=5),"p"," ")</f>
        <v>  </v>
      </c>
      <c r="Z87" s="1" t="str">
        <f>IF(AND('orig data'!I84&gt;0,'orig data'!I84&lt;=5),"c"," ")&amp;IF(AND('orig data'!Y84&gt;0,'orig data'!Y84&lt;=5),"p"," ")</f>
        <v>  </v>
      </c>
      <c r="AA87" s="1" t="str">
        <f>IF(AND('orig data'!J84&gt;0,'orig data'!J84&lt;=5),"c"," ")&amp;IF(AND('orig data'!Z84&gt;0,'orig data'!Z84&lt;=5),"p"," ")</f>
        <v>  </v>
      </c>
      <c r="AB87" s="1" t="str">
        <f>IF(AND('orig data'!K84&gt;0,'orig data'!K84&lt;=5),"c"," ")&amp;IF(AND('orig data'!AA84&gt;0,'orig data'!AA84&lt;=5),"p"," ")</f>
        <v>  </v>
      </c>
      <c r="AC87" s="1" t="str">
        <f>IF(AND('orig data'!L84&gt;0,'orig data'!L84&lt;=5),"c"," ")&amp;IF(AND('orig data'!AB84&gt;0,'orig data'!AB84&lt;=5),"p"," ")</f>
        <v>  </v>
      </c>
      <c r="AD87" s="1" t="str">
        <f>IF(AND('orig data'!M84&gt;0,'orig data'!M84&lt;=5),"c"," ")&amp;IF(AND('orig data'!AC84&gt;0,'orig data'!AC84&lt;=5),"p"," ")</f>
        <v>  </v>
      </c>
      <c r="AE87" s="1" t="str">
        <f>IF(AND('orig data'!N84&gt;0,'orig data'!N84&lt;=5),"c"," ")&amp;IF(AND('orig data'!AD84&gt;0,'orig data'!AD84&lt;=5),"p"," ")</f>
        <v>  </v>
      </c>
      <c r="AF87" s="1" t="str">
        <f>IF(AND('orig data'!O84&gt;0,'orig data'!O84&lt;=5),"c"," ")&amp;IF(AND('orig data'!AE84&gt;0,'orig data'!AE84&lt;=5),"p"," ")</f>
        <v>  </v>
      </c>
      <c r="AG87" s="1" t="str">
        <f>IF(AND('orig data'!P84&gt;0,'orig data'!P84&lt;=5),"c"," ")&amp;IF(AND('orig data'!AF84&gt;0,'orig data'!AF84&lt;=5),"p"," ")</f>
        <v>  </v>
      </c>
      <c r="AH87" s="1" t="str">
        <f>IF(AND('orig data'!Q84&gt;0,'orig data'!Q84&lt;=5),"c"," ")&amp;IF(AND('orig data'!AG84&gt;0,'orig data'!AG84&lt;=5),"p"," ")</f>
        <v>  </v>
      </c>
    </row>
    <row r="88" spans="1:34" ht="12.75">
      <c r="A88" t="s">
        <v>264</v>
      </c>
      <c r="B88">
        <f>'orig data'!AH85</f>
        <v>0.8413024412</v>
      </c>
      <c r="C88">
        <f>'orig data'!AI85</f>
        <v>0.7011650727</v>
      </c>
      <c r="D88">
        <f>'orig data'!AJ85</f>
        <v>0.7827638903</v>
      </c>
      <c r="E88">
        <f>'orig data'!AK85</f>
        <v>0.8564073329</v>
      </c>
      <c r="F88">
        <f>'orig data'!AL85</f>
        <v>0.8102855939</v>
      </c>
      <c r="G88">
        <f>'orig data'!AM85</f>
        <v>0.8777855322</v>
      </c>
      <c r="H88">
        <f>'orig data'!AN85</f>
        <v>0.8587683261</v>
      </c>
      <c r="I88">
        <f>'orig data'!AO85</f>
        <v>0.7736814271</v>
      </c>
      <c r="J88">
        <f>'orig data'!AP85</f>
        <v>0.7610421413</v>
      </c>
      <c r="K88">
        <f>'orig data'!AQ85</f>
        <v>0.8635860826</v>
      </c>
      <c r="L88">
        <f>'orig data'!AR85</f>
        <v>0.8322768828</v>
      </c>
      <c r="M88">
        <f>'orig data'!AS85</f>
        <v>0.8186386533</v>
      </c>
      <c r="N88">
        <f>'orig data'!AT85</f>
        <v>0.8634556352</v>
      </c>
      <c r="O88">
        <f>'orig data'!AU85</f>
        <v>0.8974849984</v>
      </c>
      <c r="P88">
        <f>'orig data'!AV85</f>
        <v>0.8437749561</v>
      </c>
      <c r="Q88">
        <f>'orig data'!AW85</f>
        <v>0.8129446127</v>
      </c>
      <c r="S88" s="1" t="str">
        <f>IF(AND('orig data'!B85&gt;0,'orig data'!B85&lt;=5),"c"," ")&amp;IF(AND('orig data'!R85&gt;0,'orig data'!R85&lt;=5),"p"," ")</f>
        <v>  </v>
      </c>
      <c r="T88" s="1" t="str">
        <f>IF(AND('orig data'!C85&gt;0,'orig data'!C85&lt;=5),"c"," ")&amp;IF(AND('orig data'!S85&gt;0,'orig data'!S85&lt;=5),"p"," ")</f>
        <v>  </v>
      </c>
      <c r="U88" s="1" t="str">
        <f>IF(AND('orig data'!D85&gt;0,'orig data'!D85&lt;=5),"c"," ")&amp;IF(AND('orig data'!T85&gt;0,'orig data'!T85&lt;=5),"p"," ")</f>
        <v>  </v>
      </c>
      <c r="V88" s="1" t="str">
        <f>IF(AND('orig data'!E85&gt;0,'orig data'!E85&lt;=5),"c"," ")&amp;IF(AND('orig data'!U85&gt;0,'orig data'!U85&lt;=5),"p"," ")</f>
        <v>  </v>
      </c>
      <c r="W88" s="1" t="str">
        <f>IF(AND('orig data'!F85&gt;0,'orig data'!F85&lt;=5),"c"," ")&amp;IF(AND('orig data'!V85&gt;0,'orig data'!V85&lt;=5),"p"," ")</f>
        <v>  </v>
      </c>
      <c r="X88" s="1" t="str">
        <f>IF(AND('orig data'!G85&gt;0,'orig data'!G85&lt;=5),"c"," ")&amp;IF(AND('orig data'!W85&gt;0,'orig data'!W85&lt;=5),"p"," ")</f>
        <v>  </v>
      </c>
      <c r="Y88" s="1" t="str">
        <f>IF(AND('orig data'!H85&gt;0,'orig data'!H85&lt;=5),"c"," ")&amp;IF(AND('orig data'!X85&gt;0,'orig data'!X85&lt;=5),"p"," ")</f>
        <v>  </v>
      </c>
      <c r="Z88" s="1" t="str">
        <f>IF(AND('orig data'!I85&gt;0,'orig data'!I85&lt;=5),"c"," ")&amp;IF(AND('orig data'!Y85&gt;0,'orig data'!Y85&lt;=5),"p"," ")</f>
        <v>  </v>
      </c>
      <c r="AA88" s="1" t="str">
        <f>IF(AND('orig data'!J85&gt;0,'orig data'!J85&lt;=5),"c"," ")&amp;IF(AND('orig data'!Z85&gt;0,'orig data'!Z85&lt;=5),"p"," ")</f>
        <v>  </v>
      </c>
      <c r="AB88" s="1" t="str">
        <f>IF(AND('orig data'!K85&gt;0,'orig data'!K85&lt;=5),"c"," ")&amp;IF(AND('orig data'!AA85&gt;0,'orig data'!AA85&lt;=5),"p"," ")</f>
        <v>  </v>
      </c>
      <c r="AC88" s="1" t="str">
        <f>IF(AND('orig data'!L85&gt;0,'orig data'!L85&lt;=5),"c"," ")&amp;IF(AND('orig data'!AB85&gt;0,'orig data'!AB85&lt;=5),"p"," ")</f>
        <v>  </v>
      </c>
      <c r="AD88" s="1" t="str">
        <f>IF(AND('orig data'!M85&gt;0,'orig data'!M85&lt;=5),"c"," ")&amp;IF(AND('orig data'!AC85&gt;0,'orig data'!AC85&lt;=5),"p"," ")</f>
        <v>  </v>
      </c>
      <c r="AE88" s="1" t="str">
        <f>IF(AND('orig data'!N85&gt;0,'orig data'!N85&lt;=5),"c"," ")&amp;IF(AND('orig data'!AD85&gt;0,'orig data'!AD85&lt;=5),"p"," ")</f>
        <v>  </v>
      </c>
      <c r="AF88" s="1" t="str">
        <f>IF(AND('orig data'!O85&gt;0,'orig data'!O85&lt;=5),"c"," ")&amp;IF(AND('orig data'!AE85&gt;0,'orig data'!AE85&lt;=5),"p"," ")</f>
        <v>  </v>
      </c>
      <c r="AG88" s="1" t="str">
        <f>IF(AND('orig data'!P85&gt;0,'orig data'!P85&lt;=5),"c"," ")&amp;IF(AND('orig data'!AF85&gt;0,'orig data'!AF85&lt;=5),"p"," ")</f>
        <v>  </v>
      </c>
      <c r="AH88" s="1" t="str">
        <f>IF(AND('orig data'!Q85&gt;0,'orig data'!Q85&lt;=5),"c"," ")&amp;IF(AND('orig data'!AG85&gt;0,'orig data'!AG85&lt;=5),"p"," ")</f>
        <v>  </v>
      </c>
    </row>
    <row r="89" spans="1:34" ht="12.75">
      <c r="A89" t="s">
        <v>265</v>
      </c>
      <c r="B89">
        <f>'orig data'!AH86</f>
        <v>0.8377240975</v>
      </c>
      <c r="C89">
        <f>'orig data'!AI86</f>
        <v>0.7288008807</v>
      </c>
      <c r="D89">
        <f>'orig data'!AJ86</f>
        <v>0.7770245135</v>
      </c>
      <c r="E89">
        <f>'orig data'!AK86</f>
        <v>0.8108386409</v>
      </c>
      <c r="F89">
        <f>'orig data'!AL86</f>
        <v>0.8065185339</v>
      </c>
      <c r="G89">
        <f>'orig data'!AM86</f>
        <v>0.8477642541</v>
      </c>
      <c r="H89">
        <f>'orig data'!AN86</f>
        <v>0.8445951884</v>
      </c>
      <c r="I89">
        <f>'orig data'!AO86</f>
        <v>0.7432924319</v>
      </c>
      <c r="J89">
        <f>'orig data'!AP86</f>
        <v>0.7316431291</v>
      </c>
      <c r="K89">
        <f>'orig data'!AQ86</f>
        <v>0.6948220726</v>
      </c>
      <c r="L89">
        <f>'orig data'!AR86</f>
        <v>0.7440303829</v>
      </c>
      <c r="M89">
        <f>'orig data'!AS86</f>
        <v>0.7032068085</v>
      </c>
      <c r="N89">
        <f>'orig data'!AT86</f>
        <v>0.7008847572</v>
      </c>
      <c r="O89">
        <f>'orig data'!AU86</f>
        <v>0.7253452133</v>
      </c>
      <c r="P89">
        <f>'orig data'!AV86</f>
        <v>0.6352951461</v>
      </c>
      <c r="Q89">
        <f>'orig data'!AW86</f>
        <v>0.6789001006</v>
      </c>
      <c r="S89" s="1" t="str">
        <f>IF(AND('orig data'!B86&gt;0,'orig data'!B86&lt;=5),"c"," ")&amp;IF(AND('orig data'!R86&gt;0,'orig data'!R86&lt;=5),"p"," ")</f>
        <v>  </v>
      </c>
      <c r="T89" s="1" t="str">
        <f>IF(AND('orig data'!C86&gt;0,'orig data'!C86&lt;=5),"c"," ")&amp;IF(AND('orig data'!S86&gt;0,'orig data'!S86&lt;=5),"p"," ")</f>
        <v>  </v>
      </c>
      <c r="U89" s="1" t="str">
        <f>IF(AND('orig data'!D86&gt;0,'orig data'!D86&lt;=5),"c"," ")&amp;IF(AND('orig data'!T86&gt;0,'orig data'!T86&lt;=5),"p"," ")</f>
        <v>  </v>
      </c>
      <c r="V89" s="1" t="str">
        <f>IF(AND('orig data'!E86&gt;0,'orig data'!E86&lt;=5),"c"," ")&amp;IF(AND('orig data'!U86&gt;0,'orig data'!U86&lt;=5),"p"," ")</f>
        <v>  </v>
      </c>
      <c r="W89" s="1" t="str">
        <f>IF(AND('orig data'!F86&gt;0,'orig data'!F86&lt;=5),"c"," ")&amp;IF(AND('orig data'!V86&gt;0,'orig data'!V86&lt;=5),"p"," ")</f>
        <v>  </v>
      </c>
      <c r="X89" s="1" t="str">
        <f>IF(AND('orig data'!G86&gt;0,'orig data'!G86&lt;=5),"c"," ")&amp;IF(AND('orig data'!W86&gt;0,'orig data'!W86&lt;=5),"p"," ")</f>
        <v>  </v>
      </c>
      <c r="Y89" s="1" t="str">
        <f>IF(AND('orig data'!H86&gt;0,'orig data'!H86&lt;=5),"c"," ")&amp;IF(AND('orig data'!X86&gt;0,'orig data'!X86&lt;=5),"p"," ")</f>
        <v>  </v>
      </c>
      <c r="Z89" s="1" t="str">
        <f>IF(AND('orig data'!I86&gt;0,'orig data'!I86&lt;=5),"c"," ")&amp;IF(AND('orig data'!Y86&gt;0,'orig data'!Y86&lt;=5),"p"," ")</f>
        <v>  </v>
      </c>
      <c r="AA89" s="1" t="str">
        <f>IF(AND('orig data'!J86&gt;0,'orig data'!J86&lt;=5),"c"," ")&amp;IF(AND('orig data'!Z86&gt;0,'orig data'!Z86&lt;=5),"p"," ")</f>
        <v>  </v>
      </c>
      <c r="AB89" s="1" t="str">
        <f>IF(AND('orig data'!K86&gt;0,'orig data'!K86&lt;=5),"c"," ")&amp;IF(AND('orig data'!AA86&gt;0,'orig data'!AA86&lt;=5),"p"," ")</f>
        <v>  </v>
      </c>
      <c r="AC89" s="1" t="str">
        <f>IF(AND('orig data'!L86&gt;0,'orig data'!L86&lt;=5),"c"," ")&amp;IF(AND('orig data'!AB86&gt;0,'orig data'!AB86&lt;=5),"p"," ")</f>
        <v>  </v>
      </c>
      <c r="AD89" s="1" t="str">
        <f>IF(AND('orig data'!M86&gt;0,'orig data'!M86&lt;=5),"c"," ")&amp;IF(AND('orig data'!AC86&gt;0,'orig data'!AC86&lt;=5),"p"," ")</f>
        <v>  </v>
      </c>
      <c r="AE89" s="1" t="str">
        <f>IF(AND('orig data'!N86&gt;0,'orig data'!N86&lt;=5),"c"," ")&amp;IF(AND('orig data'!AD86&gt;0,'orig data'!AD86&lt;=5),"p"," ")</f>
        <v>  </v>
      </c>
      <c r="AF89" s="1" t="str">
        <f>IF(AND('orig data'!O86&gt;0,'orig data'!O86&lt;=5),"c"," ")&amp;IF(AND('orig data'!AE86&gt;0,'orig data'!AE86&lt;=5),"p"," ")</f>
        <v>  </v>
      </c>
      <c r="AG89" s="1" t="str">
        <f>IF(AND('orig data'!P86&gt;0,'orig data'!P86&lt;=5),"c"," ")&amp;IF(AND('orig data'!AF86&gt;0,'orig data'!AF86&lt;=5),"p"," ")</f>
        <v>  </v>
      </c>
      <c r="AH89" s="1" t="str">
        <f>IF(AND('orig data'!Q86&gt;0,'orig data'!Q86&lt;=5),"c"," ")&amp;IF(AND('orig data'!AG86&gt;0,'orig data'!AG86&lt;=5),"p"," ")</f>
        <v>  </v>
      </c>
    </row>
    <row r="90" spans="1:34" ht="12.75">
      <c r="A90" t="s">
        <v>266</v>
      </c>
      <c r="B90">
        <f>'orig data'!AH87</f>
        <v>0.8610590628</v>
      </c>
      <c r="C90">
        <f>'orig data'!AI87</f>
        <v>0.9206471395</v>
      </c>
      <c r="D90">
        <f>'orig data'!AJ87</f>
        <v>0.7300349359</v>
      </c>
      <c r="E90">
        <f>'orig data'!AK87</f>
        <v>0.8560653577</v>
      </c>
      <c r="F90">
        <f>'orig data'!AL87</f>
        <v>0.8361730683</v>
      </c>
      <c r="G90">
        <f>'orig data'!AM87</f>
        <v>0.8015085234</v>
      </c>
      <c r="H90">
        <f>'orig data'!AN87</f>
        <v>0.7388583265</v>
      </c>
      <c r="I90">
        <f>'orig data'!AO87</f>
        <v>0.7600420341</v>
      </c>
      <c r="J90">
        <f>'orig data'!AP87</f>
        <v>0.7395636423</v>
      </c>
      <c r="K90">
        <f>'orig data'!AQ87</f>
        <v>0.8031648766</v>
      </c>
      <c r="L90">
        <f>'orig data'!AR87</f>
        <v>0.8320376946</v>
      </c>
      <c r="M90">
        <f>'orig data'!AS87</f>
        <v>0.794749286</v>
      </c>
      <c r="N90">
        <f>'orig data'!AT87</f>
        <v>0.7934179519</v>
      </c>
      <c r="O90">
        <f>'orig data'!AU87</f>
        <v>0.8543277574</v>
      </c>
      <c r="P90">
        <f>'orig data'!AV87</f>
        <v>0.8226929786</v>
      </c>
      <c r="Q90">
        <f>'orig data'!AW87</f>
        <v>0.789808278</v>
      </c>
      <c r="S90" s="1" t="str">
        <f>IF(AND('orig data'!B87&gt;0,'orig data'!B87&lt;=5),"c"," ")&amp;IF(AND('orig data'!R87&gt;0,'orig data'!R87&lt;=5),"p"," ")</f>
        <v>  </v>
      </c>
      <c r="T90" s="1" t="str">
        <f>IF(AND('orig data'!C87&gt;0,'orig data'!C87&lt;=5),"c"," ")&amp;IF(AND('orig data'!S87&gt;0,'orig data'!S87&lt;=5),"p"," ")</f>
        <v>  </v>
      </c>
      <c r="U90" s="1" t="str">
        <f>IF(AND('orig data'!D87&gt;0,'orig data'!D87&lt;=5),"c"," ")&amp;IF(AND('orig data'!T87&gt;0,'orig data'!T87&lt;=5),"p"," ")</f>
        <v>  </v>
      </c>
      <c r="V90" s="1" t="str">
        <f>IF(AND('orig data'!E87&gt;0,'orig data'!E87&lt;=5),"c"," ")&amp;IF(AND('orig data'!U87&gt;0,'orig data'!U87&lt;=5),"p"," ")</f>
        <v>  </v>
      </c>
      <c r="W90" s="1" t="str">
        <f>IF(AND('orig data'!F87&gt;0,'orig data'!F87&lt;=5),"c"," ")&amp;IF(AND('orig data'!V87&gt;0,'orig data'!V87&lt;=5),"p"," ")</f>
        <v>  </v>
      </c>
      <c r="X90" s="1" t="str">
        <f>IF(AND('orig data'!G87&gt;0,'orig data'!G87&lt;=5),"c"," ")&amp;IF(AND('orig data'!W87&gt;0,'orig data'!W87&lt;=5),"p"," ")</f>
        <v>  </v>
      </c>
      <c r="Y90" s="1" t="str">
        <f>IF(AND('orig data'!H87&gt;0,'orig data'!H87&lt;=5),"c"," ")&amp;IF(AND('orig data'!X87&gt;0,'orig data'!X87&lt;=5),"p"," ")</f>
        <v>  </v>
      </c>
      <c r="Z90" s="1" t="str">
        <f>IF(AND('orig data'!I87&gt;0,'orig data'!I87&lt;=5),"c"," ")&amp;IF(AND('orig data'!Y87&gt;0,'orig data'!Y87&lt;=5),"p"," ")</f>
        <v>  </v>
      </c>
      <c r="AA90" s="1" t="str">
        <f>IF(AND('orig data'!J87&gt;0,'orig data'!J87&lt;=5),"c"," ")&amp;IF(AND('orig data'!Z87&gt;0,'orig data'!Z87&lt;=5),"p"," ")</f>
        <v>  </v>
      </c>
      <c r="AB90" s="1" t="str">
        <f>IF(AND('orig data'!K87&gt;0,'orig data'!K87&lt;=5),"c"," ")&amp;IF(AND('orig data'!AA87&gt;0,'orig data'!AA87&lt;=5),"p"," ")</f>
        <v>  </v>
      </c>
      <c r="AC90" s="1" t="str">
        <f>IF(AND('orig data'!L87&gt;0,'orig data'!L87&lt;=5),"c"," ")&amp;IF(AND('orig data'!AB87&gt;0,'orig data'!AB87&lt;=5),"p"," ")</f>
        <v>  </v>
      </c>
      <c r="AD90" s="1" t="str">
        <f>IF(AND('orig data'!M87&gt;0,'orig data'!M87&lt;=5),"c"," ")&amp;IF(AND('orig data'!AC87&gt;0,'orig data'!AC87&lt;=5),"p"," ")</f>
        <v>  </v>
      </c>
      <c r="AE90" s="1" t="str">
        <f>IF(AND('orig data'!N87&gt;0,'orig data'!N87&lt;=5),"c"," ")&amp;IF(AND('orig data'!AD87&gt;0,'orig data'!AD87&lt;=5),"p"," ")</f>
        <v>  </v>
      </c>
      <c r="AF90" s="1" t="str">
        <f>IF(AND('orig data'!O87&gt;0,'orig data'!O87&lt;=5),"c"," ")&amp;IF(AND('orig data'!AE87&gt;0,'orig data'!AE87&lt;=5),"p"," ")</f>
        <v>  </v>
      </c>
      <c r="AG90" s="1" t="str">
        <f>IF(AND('orig data'!P87&gt;0,'orig data'!P87&lt;=5),"c"," ")&amp;IF(AND('orig data'!AF87&gt;0,'orig data'!AF87&lt;=5),"p"," ")</f>
        <v>  </v>
      </c>
      <c r="AH90" s="1" t="str">
        <f>IF(AND('orig data'!Q87&gt;0,'orig data'!Q87&lt;=5),"c"," ")&amp;IF(AND('orig data'!AG87&gt;0,'orig data'!AG87&lt;=5),"p"," ")</f>
        <v>  </v>
      </c>
    </row>
    <row r="91" spans="1:34" ht="12.75">
      <c r="A91" t="s">
        <v>152</v>
      </c>
      <c r="B91">
        <f>'orig data'!AH88</f>
        <v>0.0020193335</v>
      </c>
      <c r="C91">
        <f>'orig data'!AI88</f>
        <v>0.0011890084</v>
      </c>
      <c r="D91">
        <f>'orig data'!AJ88</f>
        <v>0.0028610079</v>
      </c>
      <c r="E91">
        <f>'orig data'!AK88</f>
        <v>0.001933077</v>
      </c>
      <c r="F91">
        <f>'orig data'!AL88</f>
        <v>0.0016205201</v>
      </c>
      <c r="G91">
        <f>'orig data'!AM88</f>
        <v>0.0015468116</v>
      </c>
      <c r="H91">
        <f>'orig data'!AN88</f>
        <v>0.0013617447</v>
      </c>
      <c r="I91">
        <f>'orig data'!AO88</f>
        <v>0.001731926</v>
      </c>
      <c r="J91">
        <f>'orig data'!AP88</f>
        <v>0.0024884295</v>
      </c>
      <c r="K91">
        <f>'orig data'!AQ88</f>
        <v>0.0008282324</v>
      </c>
      <c r="L91">
        <f>'orig data'!AR88</f>
        <v>0.0011090155</v>
      </c>
      <c r="M91">
        <f>'orig data'!AS88</f>
        <v>0.0016471294</v>
      </c>
      <c r="N91">
        <f>'orig data'!AT88</f>
        <v>0.0014137246</v>
      </c>
      <c r="O91">
        <f>'orig data'!AU88</f>
        <v>0.001866239</v>
      </c>
      <c r="P91">
        <f>'orig data'!AV88</f>
        <v>0.0056065874</v>
      </c>
      <c r="Q91">
        <f>'orig data'!AW88</f>
        <v>0.0019426728</v>
      </c>
      <c r="S91" s="1" t="str">
        <f>IF(AND('orig data'!B88&gt;0,'orig data'!B88&lt;=5),"c"," ")&amp;IF(AND('orig data'!R88&gt;0,'orig data'!R88&lt;=5),"p"," ")</f>
        <v>  </v>
      </c>
      <c r="T91" s="1" t="str">
        <f>IF(AND('orig data'!C88&gt;0,'orig data'!C88&lt;=5),"c"," ")&amp;IF(AND('orig data'!S88&gt;0,'orig data'!S88&lt;=5),"p"," ")</f>
        <v>  </v>
      </c>
      <c r="U91" s="1" t="str">
        <f>IF(AND('orig data'!D88&gt;0,'orig data'!D88&lt;=5),"c"," ")&amp;IF(AND('orig data'!T88&gt;0,'orig data'!T88&lt;=5),"p"," ")</f>
        <v>  </v>
      </c>
      <c r="V91" s="1" t="str">
        <f>IF(AND('orig data'!E88&gt;0,'orig data'!E88&lt;=5),"c"," ")&amp;IF(AND('orig data'!U88&gt;0,'orig data'!U88&lt;=5),"p"," ")</f>
        <v>  </v>
      </c>
      <c r="W91" s="1" t="str">
        <f>IF(AND('orig data'!F88&gt;0,'orig data'!F88&lt;=5),"c"," ")&amp;IF(AND('orig data'!V88&gt;0,'orig data'!V88&lt;=5),"p"," ")</f>
        <v>  </v>
      </c>
      <c r="X91" s="1" t="str">
        <f>IF(AND('orig data'!G88&gt;0,'orig data'!G88&lt;=5),"c"," ")&amp;IF(AND('orig data'!W88&gt;0,'orig data'!W88&lt;=5),"p"," ")</f>
        <v>  </v>
      </c>
      <c r="Y91" s="1" t="str">
        <f>IF(AND('orig data'!H88&gt;0,'orig data'!H88&lt;=5),"c"," ")&amp;IF(AND('orig data'!X88&gt;0,'orig data'!X88&lt;=5),"p"," ")</f>
        <v>  </v>
      </c>
      <c r="Z91" s="1" t="str">
        <f>IF(AND('orig data'!I88&gt;0,'orig data'!I88&lt;=5),"c"," ")&amp;IF(AND('orig data'!Y88&gt;0,'orig data'!Y88&lt;=5),"p"," ")</f>
        <v>  </v>
      </c>
      <c r="AA91" s="1" t="str">
        <f>IF(AND('orig data'!J88&gt;0,'orig data'!J88&lt;=5),"c"," ")&amp;IF(AND('orig data'!Z88&gt;0,'orig data'!Z88&lt;=5),"p"," ")</f>
        <v>  </v>
      </c>
      <c r="AB91" s="1" t="str">
        <f>IF(AND('orig data'!K88&gt;0,'orig data'!K88&lt;=5),"c"," ")&amp;IF(AND('orig data'!AA88&gt;0,'orig data'!AA88&lt;=5),"p"," ")</f>
        <v>  </v>
      </c>
      <c r="AC91" s="1" t="str">
        <f>IF(AND('orig data'!L88&gt;0,'orig data'!L88&lt;=5),"c"," ")&amp;IF(AND('orig data'!AB88&gt;0,'orig data'!AB88&lt;=5),"p"," ")</f>
        <v>  </v>
      </c>
      <c r="AD91" s="1" t="str">
        <f>IF(AND('orig data'!M88&gt;0,'orig data'!M88&lt;=5),"c"," ")&amp;IF(AND('orig data'!AC88&gt;0,'orig data'!AC88&lt;=5),"p"," ")</f>
        <v>  </v>
      </c>
      <c r="AE91" s="1" t="str">
        <f>IF(AND('orig data'!N88&gt;0,'orig data'!N88&lt;=5),"c"," ")&amp;IF(AND('orig data'!AD88&gt;0,'orig data'!AD88&lt;=5),"p"," ")</f>
        <v>  </v>
      </c>
      <c r="AF91" s="1" t="str">
        <f>IF(AND('orig data'!O88&gt;0,'orig data'!O88&lt;=5),"c"," ")&amp;IF(AND('orig data'!AE88&gt;0,'orig data'!AE88&lt;=5),"p"," ")</f>
        <v>  </v>
      </c>
      <c r="AG91" s="1" t="str">
        <f>IF(AND('orig data'!P88&gt;0,'orig data'!P88&lt;=5),"c"," ")&amp;IF(AND('orig data'!AF88&gt;0,'orig data'!AF88&lt;=5),"p"," ")</f>
        <v>  </v>
      </c>
      <c r="AH91" s="1" t="str">
        <f>IF(AND('orig data'!Q88&gt;0,'orig data'!Q88&lt;=5),"c"," ")&amp;IF(AND('orig data'!AG88&gt;0,'orig data'!AG88&lt;=5),"p"," ")</f>
        <v>  </v>
      </c>
    </row>
    <row r="92" spans="1:34" ht="12.75">
      <c r="A92" t="s">
        <v>153</v>
      </c>
      <c r="B92">
        <f>'orig data'!AH89</f>
        <v>0.0015020654</v>
      </c>
      <c r="C92">
        <f>'orig data'!AI89</f>
        <v>0.0017083103</v>
      </c>
      <c r="D92">
        <f>'orig data'!AJ89</f>
        <v>0.0036354884</v>
      </c>
      <c r="E92">
        <f>'orig data'!AK89</f>
        <v>0.0015220186</v>
      </c>
      <c r="F92">
        <f>'orig data'!AL89</f>
        <v>0.0016146396</v>
      </c>
      <c r="G92">
        <f>'orig data'!AM89</f>
        <v>0.0014409375</v>
      </c>
      <c r="H92">
        <f>'orig data'!AN89</f>
        <v>0.0010039669</v>
      </c>
      <c r="I92">
        <f>'orig data'!AO89</f>
        <v>0.001015584</v>
      </c>
      <c r="J92">
        <f>'orig data'!AP89</f>
        <v>0.0016475837</v>
      </c>
      <c r="K92">
        <f>'orig data'!AQ89</f>
        <v>0.0007463995</v>
      </c>
      <c r="L92">
        <f>'orig data'!AR89</f>
        <v>0.000646029</v>
      </c>
      <c r="M92">
        <f>'orig data'!AS89</f>
        <v>0.001264649</v>
      </c>
      <c r="N92">
        <f>'orig data'!AT89</f>
        <v>0.0013770177</v>
      </c>
      <c r="O92">
        <f>'orig data'!AU89</f>
        <v>0.0013486811</v>
      </c>
      <c r="P92">
        <f>'orig data'!AV89</f>
        <v>0.0034759834</v>
      </c>
      <c r="Q92">
        <f>'orig data'!AW89</f>
        <v>0.0017300427</v>
      </c>
      <c r="S92" s="1" t="str">
        <f>IF(AND('orig data'!B89&gt;0,'orig data'!B89&lt;=5),"c"," ")&amp;IF(AND('orig data'!R89&gt;0,'orig data'!R89&lt;=5),"p"," ")</f>
        <v>  </v>
      </c>
      <c r="T92" s="1" t="str">
        <f>IF(AND('orig data'!C89&gt;0,'orig data'!C89&lt;=5),"c"," ")&amp;IF(AND('orig data'!S89&gt;0,'orig data'!S89&lt;=5),"p"," ")</f>
        <v>  </v>
      </c>
      <c r="U92" s="1" t="str">
        <f>IF(AND('orig data'!D89&gt;0,'orig data'!D89&lt;=5),"c"," ")&amp;IF(AND('orig data'!T89&gt;0,'orig data'!T89&lt;=5),"p"," ")</f>
        <v>  </v>
      </c>
      <c r="V92" s="1" t="str">
        <f>IF(AND('orig data'!E89&gt;0,'orig data'!E89&lt;=5),"c"," ")&amp;IF(AND('orig data'!U89&gt;0,'orig data'!U89&lt;=5),"p"," ")</f>
        <v>  </v>
      </c>
      <c r="W92" s="1" t="str">
        <f>IF(AND('orig data'!F89&gt;0,'orig data'!F89&lt;=5),"c"," ")&amp;IF(AND('orig data'!V89&gt;0,'orig data'!V89&lt;=5),"p"," ")</f>
        <v>  </v>
      </c>
      <c r="X92" s="1" t="str">
        <f>IF(AND('orig data'!G89&gt;0,'orig data'!G89&lt;=5),"c"," ")&amp;IF(AND('orig data'!W89&gt;0,'orig data'!W89&lt;=5),"p"," ")</f>
        <v>  </v>
      </c>
      <c r="Y92" s="1" t="str">
        <f>IF(AND('orig data'!H89&gt;0,'orig data'!H89&lt;=5),"c"," ")&amp;IF(AND('orig data'!X89&gt;0,'orig data'!X89&lt;=5),"p"," ")</f>
        <v>  </v>
      </c>
      <c r="Z92" s="1" t="str">
        <f>IF(AND('orig data'!I89&gt;0,'orig data'!I89&lt;=5),"c"," ")&amp;IF(AND('orig data'!Y89&gt;0,'orig data'!Y89&lt;=5),"p"," ")</f>
        <v>  </v>
      </c>
      <c r="AA92" s="1" t="str">
        <f>IF(AND('orig data'!J89&gt;0,'orig data'!J89&lt;=5),"c"," ")&amp;IF(AND('orig data'!Z89&gt;0,'orig data'!Z89&lt;=5),"p"," ")</f>
        <v>  </v>
      </c>
      <c r="AB92" s="1" t="str">
        <f>IF(AND('orig data'!K89&gt;0,'orig data'!K89&lt;=5),"c"," ")&amp;IF(AND('orig data'!AA89&gt;0,'orig data'!AA89&lt;=5),"p"," ")</f>
        <v>  </v>
      </c>
      <c r="AC92" s="1" t="str">
        <f>IF(AND('orig data'!L89&gt;0,'orig data'!L89&lt;=5),"c"," ")&amp;IF(AND('orig data'!AB89&gt;0,'orig data'!AB89&lt;=5),"p"," ")</f>
        <v>  </v>
      </c>
      <c r="AD92" s="1" t="str">
        <f>IF(AND('orig data'!M89&gt;0,'orig data'!M89&lt;=5),"c"," ")&amp;IF(AND('orig data'!AC89&gt;0,'orig data'!AC89&lt;=5),"p"," ")</f>
        <v>  </v>
      </c>
      <c r="AE92" s="1" t="str">
        <f>IF(AND('orig data'!N89&gt;0,'orig data'!N89&lt;=5),"c"," ")&amp;IF(AND('orig data'!AD89&gt;0,'orig data'!AD89&lt;=5),"p"," ")</f>
        <v>  </v>
      </c>
      <c r="AF92" s="1" t="str">
        <f>IF(AND('orig data'!O89&gt;0,'orig data'!O89&lt;=5),"c"," ")&amp;IF(AND('orig data'!AE89&gt;0,'orig data'!AE89&lt;=5),"p"," ")</f>
        <v>  </v>
      </c>
      <c r="AG92" s="1" t="str">
        <f>IF(AND('orig data'!P89&gt;0,'orig data'!P89&lt;=5),"c"," ")&amp;IF(AND('orig data'!AF89&gt;0,'orig data'!AF89&lt;=5),"p"," ")</f>
        <v>  </v>
      </c>
      <c r="AH92" s="1" t="str">
        <f>IF(AND('orig data'!Q89&gt;0,'orig data'!Q89&lt;=5),"c"," ")&amp;IF(AND('orig data'!AG89&gt;0,'orig data'!AG89&lt;=5),"p"," ")</f>
        <v>  </v>
      </c>
    </row>
    <row r="93" spans="1:34" ht="12.75">
      <c r="A93" t="s">
        <v>137</v>
      </c>
      <c r="B93">
        <f>'orig data'!AH90</f>
        <v>0.001348591</v>
      </c>
      <c r="C93">
        <f>'orig data'!AI90</f>
        <v>0.0012157732</v>
      </c>
      <c r="D93">
        <f>'orig data'!AJ90</f>
        <v>0.0044205823</v>
      </c>
      <c r="E93">
        <f>'orig data'!AK90</f>
        <v>0.0009408837</v>
      </c>
      <c r="F93">
        <f>'orig data'!AL90</f>
        <v>0.0014379666</v>
      </c>
      <c r="G93">
        <f>'orig data'!AM90</f>
        <v>0.0010463542</v>
      </c>
      <c r="H93">
        <f>'orig data'!AN90</f>
        <v>0.0011113393</v>
      </c>
      <c r="I93">
        <f>'orig data'!AO90</f>
        <v>0.0011068826</v>
      </c>
      <c r="J93">
        <f>'orig data'!AP90</f>
        <v>0.0018205643</v>
      </c>
      <c r="K93">
        <f>'orig data'!AQ90</f>
        <v>0.001018719</v>
      </c>
      <c r="L93">
        <f>'orig data'!AR90</f>
        <v>0.0008760186</v>
      </c>
      <c r="M93">
        <f>'orig data'!AS90</f>
        <v>0.0016085275</v>
      </c>
      <c r="N93">
        <f>'orig data'!AT90</f>
        <v>0.0015188778</v>
      </c>
      <c r="O93">
        <f>'orig data'!AU90</f>
        <v>0.0013724055</v>
      </c>
      <c r="P93">
        <f>'orig data'!AV90</f>
        <v>0.002755415</v>
      </c>
      <c r="Q93">
        <f>'orig data'!AW90</f>
        <v>0.0012552414</v>
      </c>
      <c r="S93" s="1" t="str">
        <f>IF(AND('orig data'!B90&gt;0,'orig data'!B90&lt;=5),"c"," ")&amp;IF(AND('orig data'!R90&gt;0,'orig data'!R90&lt;=5),"p"," ")</f>
        <v>  </v>
      </c>
      <c r="T93" s="1" t="str">
        <f>IF(AND('orig data'!C90&gt;0,'orig data'!C90&lt;=5),"c"," ")&amp;IF(AND('orig data'!S90&gt;0,'orig data'!S90&lt;=5),"p"," ")</f>
        <v>  </v>
      </c>
      <c r="U93" s="1" t="str">
        <f>IF(AND('orig data'!D90&gt;0,'orig data'!D90&lt;=5),"c"," ")&amp;IF(AND('orig data'!T90&gt;0,'orig data'!T90&lt;=5),"p"," ")</f>
        <v>  </v>
      </c>
      <c r="V93" s="1" t="str">
        <f>IF(AND('orig data'!E90&gt;0,'orig data'!E90&lt;=5),"c"," ")&amp;IF(AND('orig data'!U90&gt;0,'orig data'!U90&lt;=5),"p"," ")</f>
        <v>  </v>
      </c>
      <c r="W93" s="1" t="str">
        <f>IF(AND('orig data'!F90&gt;0,'orig data'!F90&lt;=5),"c"," ")&amp;IF(AND('orig data'!V90&gt;0,'orig data'!V90&lt;=5),"p"," ")</f>
        <v>  </v>
      </c>
      <c r="X93" s="1" t="str">
        <f>IF(AND('orig data'!G90&gt;0,'orig data'!G90&lt;=5),"c"," ")&amp;IF(AND('orig data'!W90&gt;0,'orig data'!W90&lt;=5),"p"," ")</f>
        <v>  </v>
      </c>
      <c r="Y93" s="1" t="str">
        <f>IF(AND('orig data'!H90&gt;0,'orig data'!H90&lt;=5),"c"," ")&amp;IF(AND('orig data'!X90&gt;0,'orig data'!X90&lt;=5),"p"," ")</f>
        <v>  </v>
      </c>
      <c r="Z93" s="1" t="str">
        <f>IF(AND('orig data'!I90&gt;0,'orig data'!I90&lt;=5),"c"," ")&amp;IF(AND('orig data'!Y90&gt;0,'orig data'!Y90&lt;=5),"p"," ")</f>
        <v>  </v>
      </c>
      <c r="AA93" s="1" t="str">
        <f>IF(AND('orig data'!J90&gt;0,'orig data'!J90&lt;=5),"c"," ")&amp;IF(AND('orig data'!Z90&gt;0,'orig data'!Z90&lt;=5),"p"," ")</f>
        <v>  </v>
      </c>
      <c r="AB93" s="1" t="str">
        <f>IF(AND('orig data'!K90&gt;0,'orig data'!K90&lt;=5),"c"," ")&amp;IF(AND('orig data'!AA90&gt;0,'orig data'!AA90&lt;=5),"p"," ")</f>
        <v>  </v>
      </c>
      <c r="AC93" s="1" t="str">
        <f>IF(AND('orig data'!L90&gt;0,'orig data'!L90&lt;=5),"c"," ")&amp;IF(AND('orig data'!AB90&gt;0,'orig data'!AB90&lt;=5),"p"," ")</f>
        <v>  </v>
      </c>
      <c r="AD93" s="1" t="str">
        <f>IF(AND('orig data'!M90&gt;0,'orig data'!M90&lt;=5),"c"," ")&amp;IF(AND('orig data'!AC90&gt;0,'orig data'!AC90&lt;=5),"p"," ")</f>
        <v>  </v>
      </c>
      <c r="AE93" s="1" t="str">
        <f>IF(AND('orig data'!N90&gt;0,'orig data'!N90&lt;=5),"c"," ")&amp;IF(AND('orig data'!AD90&gt;0,'orig data'!AD90&lt;=5),"p"," ")</f>
        <v>  </v>
      </c>
      <c r="AF93" s="1" t="str">
        <f>IF(AND('orig data'!O90&gt;0,'orig data'!O90&lt;=5),"c"," ")&amp;IF(AND('orig data'!AE90&gt;0,'orig data'!AE90&lt;=5),"p"," ")</f>
        <v>  </v>
      </c>
      <c r="AG93" s="1" t="str">
        <f>IF(AND('orig data'!P90&gt;0,'orig data'!P90&lt;=5),"c"," ")&amp;IF(AND('orig data'!AF90&gt;0,'orig data'!AF90&lt;=5),"p"," ")</f>
        <v>  </v>
      </c>
      <c r="AH93" s="1" t="str">
        <f>IF(AND('orig data'!Q90&gt;0,'orig data'!Q90&lt;=5),"c"," ")&amp;IF(AND('orig data'!AG90&gt;0,'orig data'!AG90&lt;=5),"p"," ")</f>
        <v>  </v>
      </c>
    </row>
    <row r="94" spans="1:34" ht="12.75">
      <c r="A94" t="s">
        <v>156</v>
      </c>
      <c r="B94">
        <f>'orig data'!AH91</f>
        <v>0.0005956343</v>
      </c>
      <c r="C94">
        <f>'orig data'!AI91</f>
        <v>0.0008549996</v>
      </c>
      <c r="D94">
        <f>'orig data'!AJ91</f>
        <v>0.0036532406</v>
      </c>
      <c r="E94">
        <f>'orig data'!AK91</f>
        <v>0.001415777</v>
      </c>
      <c r="F94">
        <f>'orig data'!AL91</f>
        <v>0.0017810611</v>
      </c>
      <c r="G94">
        <f>'orig data'!AM91</f>
        <v>0.0019850812</v>
      </c>
      <c r="H94">
        <f>'orig data'!AN91</f>
        <v>0.0011594444</v>
      </c>
      <c r="I94">
        <f>'orig data'!AO91</f>
        <v>0.0009677956</v>
      </c>
      <c r="J94">
        <f>'orig data'!AP91</f>
        <v>0.0022963356</v>
      </c>
      <c r="K94">
        <f>'orig data'!AQ91</f>
        <v>0.0011801674</v>
      </c>
      <c r="L94">
        <f>'orig data'!AR91</f>
        <v>0.0018360409</v>
      </c>
      <c r="M94">
        <f>'orig data'!AS91</f>
        <v>0.0016145173</v>
      </c>
      <c r="N94">
        <f>'orig data'!AT91</f>
        <v>0.0010709633</v>
      </c>
      <c r="O94">
        <f>'orig data'!AU91</f>
        <v>0.0015728921</v>
      </c>
      <c r="P94">
        <f>'orig data'!AV91</f>
        <v>0.00316409</v>
      </c>
      <c r="Q94">
        <f>'orig data'!AW91</f>
        <v>0.0012960061</v>
      </c>
      <c r="S94" s="1" t="str">
        <f>IF(AND('orig data'!B91&gt;0,'orig data'!B91&lt;=5),"c"," ")&amp;IF(AND('orig data'!R91&gt;0,'orig data'!R91&lt;=5),"p"," ")</f>
        <v>  </v>
      </c>
      <c r="T94" s="1" t="str">
        <f>IF(AND('orig data'!C91&gt;0,'orig data'!C91&lt;=5),"c"," ")&amp;IF(AND('orig data'!S91&gt;0,'orig data'!S91&lt;=5),"p"," ")</f>
        <v>  </v>
      </c>
      <c r="U94" s="1" t="str">
        <f>IF(AND('orig data'!D91&gt;0,'orig data'!D91&lt;=5),"c"," ")&amp;IF(AND('orig data'!T91&gt;0,'orig data'!T91&lt;=5),"p"," ")</f>
        <v>  </v>
      </c>
      <c r="V94" s="1" t="str">
        <f>IF(AND('orig data'!E91&gt;0,'orig data'!E91&lt;=5),"c"," ")&amp;IF(AND('orig data'!U91&gt;0,'orig data'!U91&lt;=5),"p"," ")</f>
        <v>  </v>
      </c>
      <c r="W94" s="1" t="str">
        <f>IF(AND('orig data'!F91&gt;0,'orig data'!F91&lt;=5),"c"," ")&amp;IF(AND('orig data'!V91&gt;0,'orig data'!V91&lt;=5),"p"," ")</f>
        <v>  </v>
      </c>
      <c r="X94" s="1" t="str">
        <f>IF(AND('orig data'!G91&gt;0,'orig data'!G91&lt;=5),"c"," ")&amp;IF(AND('orig data'!W91&gt;0,'orig data'!W91&lt;=5),"p"," ")</f>
        <v>  </v>
      </c>
      <c r="Y94" s="1" t="str">
        <f>IF(AND('orig data'!H91&gt;0,'orig data'!H91&lt;=5),"c"," ")&amp;IF(AND('orig data'!X91&gt;0,'orig data'!X91&lt;=5),"p"," ")</f>
        <v>  </v>
      </c>
      <c r="Z94" s="1" t="str">
        <f>IF(AND('orig data'!I91&gt;0,'orig data'!I91&lt;=5),"c"," ")&amp;IF(AND('orig data'!Y91&gt;0,'orig data'!Y91&lt;=5),"p"," ")</f>
        <v>  </v>
      </c>
      <c r="AA94" s="1" t="str">
        <f>IF(AND('orig data'!J91&gt;0,'orig data'!J91&lt;=5),"c"," ")&amp;IF(AND('orig data'!Z91&gt;0,'orig data'!Z91&lt;=5),"p"," ")</f>
        <v>  </v>
      </c>
      <c r="AB94" s="1" t="str">
        <f>IF(AND('orig data'!K91&gt;0,'orig data'!K91&lt;=5),"c"," ")&amp;IF(AND('orig data'!AA91&gt;0,'orig data'!AA91&lt;=5),"p"," ")</f>
        <v>  </v>
      </c>
      <c r="AC94" s="1" t="str">
        <f>IF(AND('orig data'!L91&gt;0,'orig data'!L91&lt;=5),"c"," ")&amp;IF(AND('orig data'!AB91&gt;0,'orig data'!AB91&lt;=5),"p"," ")</f>
        <v>  </v>
      </c>
      <c r="AD94" s="1" t="str">
        <f>IF(AND('orig data'!M91&gt;0,'orig data'!M91&lt;=5),"c"," ")&amp;IF(AND('orig data'!AC91&gt;0,'orig data'!AC91&lt;=5),"p"," ")</f>
        <v>  </v>
      </c>
      <c r="AE94" s="1" t="str">
        <f>IF(AND('orig data'!N91&gt;0,'orig data'!N91&lt;=5),"c"," ")&amp;IF(AND('orig data'!AD91&gt;0,'orig data'!AD91&lt;=5),"p"," ")</f>
        <v>  </v>
      </c>
      <c r="AF94" s="1" t="str">
        <f>IF(AND('orig data'!O91&gt;0,'orig data'!O91&lt;=5),"c"," ")&amp;IF(AND('orig data'!AE91&gt;0,'orig data'!AE91&lt;=5),"p"," ")</f>
        <v>  </v>
      </c>
      <c r="AG94" s="1" t="str">
        <f>IF(AND('orig data'!P91&gt;0,'orig data'!P91&lt;=5),"c"," ")&amp;IF(AND('orig data'!AF91&gt;0,'orig data'!AF91&lt;=5),"p"," ")</f>
        <v>  </v>
      </c>
      <c r="AH94" s="1" t="str">
        <f>IF(AND('orig data'!Q91&gt;0,'orig data'!Q91&lt;=5),"c"," ")&amp;IF(AND('orig data'!AG91&gt;0,'orig data'!AG91&lt;=5),"p"," ")</f>
        <v>  </v>
      </c>
    </row>
    <row r="95" spans="1:34" ht="12.75">
      <c r="A95" t="s">
        <v>157</v>
      </c>
      <c r="B95">
        <f>'orig data'!AH92</f>
        <v>0.0009829907</v>
      </c>
      <c r="C95">
        <f>'orig data'!AI92</f>
        <v>0.0010173455</v>
      </c>
      <c r="D95">
        <f>'orig data'!AJ92</f>
        <v>0.0020923126</v>
      </c>
      <c r="E95">
        <f>'orig data'!AK92</f>
        <v>0.0007963543</v>
      </c>
      <c r="F95">
        <f>'orig data'!AL92</f>
        <v>0.0014794897</v>
      </c>
      <c r="G95">
        <f>'orig data'!AM92</f>
        <v>0.0020290452</v>
      </c>
      <c r="H95">
        <f>'orig data'!AN92</f>
        <v>0.0011934746</v>
      </c>
      <c r="I95">
        <f>'orig data'!AO92</f>
        <v>0.0014136834</v>
      </c>
      <c r="J95">
        <f>'orig data'!AP92</f>
        <v>0.0022089592</v>
      </c>
      <c r="K95">
        <f>'orig data'!AQ92</f>
        <v>0.0006265155</v>
      </c>
      <c r="L95">
        <f>'orig data'!AR92</f>
        <v>0.0007618624</v>
      </c>
      <c r="M95">
        <f>'orig data'!AS92</f>
        <v>0.001670951</v>
      </c>
      <c r="N95">
        <f>'orig data'!AT92</f>
        <v>0.0017894426</v>
      </c>
      <c r="O95">
        <f>'orig data'!AU92</f>
        <v>0.0012363764</v>
      </c>
      <c r="P95">
        <f>'orig data'!AV92</f>
        <v>0.0036898667</v>
      </c>
      <c r="Q95">
        <f>'orig data'!AW92</f>
        <v>0.0013591163</v>
      </c>
      <c r="S95" s="1" t="str">
        <f>IF(AND('orig data'!B92&gt;0,'orig data'!B92&lt;=5),"c"," ")&amp;IF(AND('orig data'!R92&gt;0,'orig data'!R92&lt;=5),"p"," ")</f>
        <v>  </v>
      </c>
      <c r="T95" s="1" t="str">
        <f>IF(AND('orig data'!C92&gt;0,'orig data'!C92&lt;=5),"c"," ")&amp;IF(AND('orig data'!S92&gt;0,'orig data'!S92&lt;=5),"p"," ")</f>
        <v>  </v>
      </c>
      <c r="U95" s="1" t="str">
        <f>IF(AND('orig data'!D92&gt;0,'orig data'!D92&lt;=5),"c"," ")&amp;IF(AND('orig data'!T92&gt;0,'orig data'!T92&lt;=5),"p"," ")</f>
        <v>  </v>
      </c>
      <c r="V95" s="1" t="str">
        <f>IF(AND('orig data'!E92&gt;0,'orig data'!E92&lt;=5),"c"," ")&amp;IF(AND('orig data'!U92&gt;0,'orig data'!U92&lt;=5),"p"," ")</f>
        <v>  </v>
      </c>
      <c r="W95" s="1" t="str">
        <f>IF(AND('orig data'!F92&gt;0,'orig data'!F92&lt;=5),"c"," ")&amp;IF(AND('orig data'!V92&gt;0,'orig data'!V92&lt;=5),"p"," ")</f>
        <v>  </v>
      </c>
      <c r="X95" s="1" t="str">
        <f>IF(AND('orig data'!G92&gt;0,'orig data'!G92&lt;=5),"c"," ")&amp;IF(AND('orig data'!W92&gt;0,'orig data'!W92&lt;=5),"p"," ")</f>
        <v>  </v>
      </c>
      <c r="Y95" s="1" t="str">
        <f>IF(AND('orig data'!H92&gt;0,'orig data'!H92&lt;=5),"c"," ")&amp;IF(AND('orig data'!X92&gt;0,'orig data'!X92&lt;=5),"p"," ")</f>
        <v>  </v>
      </c>
      <c r="Z95" s="1" t="str">
        <f>IF(AND('orig data'!I92&gt;0,'orig data'!I92&lt;=5),"c"," ")&amp;IF(AND('orig data'!Y92&gt;0,'orig data'!Y92&lt;=5),"p"," ")</f>
        <v>  </v>
      </c>
      <c r="AA95" s="1" t="str">
        <f>IF(AND('orig data'!J92&gt;0,'orig data'!J92&lt;=5),"c"," ")&amp;IF(AND('orig data'!Z92&gt;0,'orig data'!Z92&lt;=5),"p"," ")</f>
        <v>  </v>
      </c>
      <c r="AB95" s="1" t="str">
        <f>IF(AND('orig data'!K92&gt;0,'orig data'!K92&lt;=5),"c"," ")&amp;IF(AND('orig data'!AA92&gt;0,'orig data'!AA92&lt;=5),"p"," ")</f>
        <v>  </v>
      </c>
      <c r="AC95" s="1" t="str">
        <f>IF(AND('orig data'!L92&gt;0,'orig data'!L92&lt;=5),"c"," ")&amp;IF(AND('orig data'!AB92&gt;0,'orig data'!AB92&lt;=5),"p"," ")</f>
        <v>  </v>
      </c>
      <c r="AD95" s="1" t="str">
        <f>IF(AND('orig data'!M92&gt;0,'orig data'!M92&lt;=5),"c"," ")&amp;IF(AND('orig data'!AC92&gt;0,'orig data'!AC92&lt;=5),"p"," ")</f>
        <v>  </v>
      </c>
      <c r="AE95" s="1" t="str">
        <f>IF(AND('orig data'!N92&gt;0,'orig data'!N92&lt;=5),"c"," ")&amp;IF(AND('orig data'!AD92&gt;0,'orig data'!AD92&lt;=5),"p"," ")</f>
        <v>  </v>
      </c>
      <c r="AF95" s="1" t="str">
        <f>IF(AND('orig data'!O92&gt;0,'orig data'!O92&lt;=5),"c"," ")&amp;IF(AND('orig data'!AE92&gt;0,'orig data'!AE92&lt;=5),"p"," ")</f>
        <v>  </v>
      </c>
      <c r="AG95" s="1" t="str">
        <f>IF(AND('orig data'!P92&gt;0,'orig data'!P92&lt;=5),"c"," ")&amp;IF(AND('orig data'!AF92&gt;0,'orig data'!AF92&lt;=5),"p"," ")</f>
        <v>  </v>
      </c>
      <c r="AH95" s="1" t="str">
        <f>IF(AND('orig data'!Q92&gt;0,'orig data'!Q92&lt;=5),"c"," ")&amp;IF(AND('orig data'!AG92&gt;0,'orig data'!AG92&lt;=5),"p"," ")</f>
        <v>  </v>
      </c>
    </row>
    <row r="96" spans="1:34" ht="12.75">
      <c r="A96" t="s">
        <v>162</v>
      </c>
      <c r="B96">
        <f>'orig data'!AH93</f>
        <v>0.0007409378</v>
      </c>
      <c r="C96">
        <f>'orig data'!AI93</f>
        <v>0.0009582414</v>
      </c>
      <c r="D96">
        <f>'orig data'!AJ93</f>
        <v>0.0019385099</v>
      </c>
      <c r="E96">
        <f>'orig data'!AK93</f>
        <v>0.0013903518</v>
      </c>
      <c r="F96">
        <f>'orig data'!AL93</f>
        <v>0.0020491825</v>
      </c>
      <c r="G96">
        <f>'orig data'!AM93</f>
        <v>0.0015508589</v>
      </c>
      <c r="H96">
        <f>'orig data'!AN93</f>
        <v>0.0011841422</v>
      </c>
      <c r="I96">
        <f>'orig data'!AO93</f>
        <v>0.0011561152</v>
      </c>
      <c r="J96">
        <f>'orig data'!AP93</f>
        <v>0.0020504662</v>
      </c>
      <c r="K96">
        <f>'orig data'!AQ93</f>
        <v>0.0014825685</v>
      </c>
      <c r="L96">
        <f>'orig data'!AR93</f>
        <v>0.0022048025</v>
      </c>
      <c r="M96">
        <f>'orig data'!AS93</f>
        <v>0.001555533</v>
      </c>
      <c r="N96">
        <f>'orig data'!AT93</f>
        <v>0.0009208965</v>
      </c>
      <c r="O96">
        <f>'orig data'!AU93</f>
        <v>0.0013632228</v>
      </c>
      <c r="P96">
        <f>'orig data'!AV93</f>
        <v>0.0045750538</v>
      </c>
      <c r="Q96">
        <f>'orig data'!AW93</f>
        <v>0.0016863369</v>
      </c>
      <c r="S96" s="1" t="str">
        <f>IF(AND('orig data'!B93&gt;0,'orig data'!B93&lt;=5),"c"," ")&amp;IF(AND('orig data'!R93&gt;0,'orig data'!R93&lt;=5),"p"," ")</f>
        <v>  </v>
      </c>
      <c r="T96" s="1" t="str">
        <f>IF(AND('orig data'!C93&gt;0,'orig data'!C93&lt;=5),"c"," ")&amp;IF(AND('orig data'!S93&gt;0,'orig data'!S93&lt;=5),"p"," ")</f>
        <v>  </v>
      </c>
      <c r="U96" s="1" t="str">
        <f>IF(AND('orig data'!D93&gt;0,'orig data'!D93&lt;=5),"c"," ")&amp;IF(AND('orig data'!T93&gt;0,'orig data'!T93&lt;=5),"p"," ")</f>
        <v>  </v>
      </c>
      <c r="V96" s="1" t="str">
        <f>IF(AND('orig data'!E93&gt;0,'orig data'!E93&lt;=5),"c"," ")&amp;IF(AND('orig data'!U93&gt;0,'orig data'!U93&lt;=5),"p"," ")</f>
        <v>  </v>
      </c>
      <c r="W96" s="1" t="str">
        <f>IF(AND('orig data'!F93&gt;0,'orig data'!F93&lt;=5),"c"," ")&amp;IF(AND('orig data'!V93&gt;0,'orig data'!V93&lt;=5),"p"," ")</f>
        <v>  </v>
      </c>
      <c r="X96" s="1" t="str">
        <f>IF(AND('orig data'!G93&gt;0,'orig data'!G93&lt;=5),"c"," ")&amp;IF(AND('orig data'!W93&gt;0,'orig data'!W93&lt;=5),"p"," ")</f>
        <v>  </v>
      </c>
      <c r="Y96" s="1" t="str">
        <f>IF(AND('orig data'!H93&gt;0,'orig data'!H93&lt;=5),"c"," ")&amp;IF(AND('orig data'!X93&gt;0,'orig data'!X93&lt;=5),"p"," ")</f>
        <v>  </v>
      </c>
      <c r="Z96" s="1" t="str">
        <f>IF(AND('orig data'!I93&gt;0,'orig data'!I93&lt;=5),"c"," ")&amp;IF(AND('orig data'!Y93&gt;0,'orig data'!Y93&lt;=5),"p"," ")</f>
        <v>  </v>
      </c>
      <c r="AA96" s="1" t="str">
        <f>IF(AND('orig data'!J93&gt;0,'orig data'!J93&lt;=5),"c"," ")&amp;IF(AND('orig data'!Z93&gt;0,'orig data'!Z93&lt;=5),"p"," ")</f>
        <v>  </v>
      </c>
      <c r="AB96" s="1" t="str">
        <f>IF(AND('orig data'!K93&gt;0,'orig data'!K93&lt;=5),"c"," ")&amp;IF(AND('orig data'!AA93&gt;0,'orig data'!AA93&lt;=5),"p"," ")</f>
        <v>  </v>
      </c>
      <c r="AC96" s="1" t="str">
        <f>IF(AND('orig data'!L93&gt;0,'orig data'!L93&lt;=5),"c"," ")&amp;IF(AND('orig data'!AB93&gt;0,'orig data'!AB93&lt;=5),"p"," ")</f>
        <v>  </v>
      </c>
      <c r="AD96" s="1" t="str">
        <f>IF(AND('orig data'!M93&gt;0,'orig data'!M93&lt;=5),"c"," ")&amp;IF(AND('orig data'!AC93&gt;0,'orig data'!AC93&lt;=5),"p"," ")</f>
        <v>  </v>
      </c>
      <c r="AE96" s="1" t="str">
        <f>IF(AND('orig data'!N93&gt;0,'orig data'!N93&lt;=5),"c"," ")&amp;IF(AND('orig data'!AD93&gt;0,'orig data'!AD93&lt;=5),"p"," ")</f>
        <v>  </v>
      </c>
      <c r="AF96" s="1" t="str">
        <f>IF(AND('orig data'!O93&gt;0,'orig data'!O93&lt;=5),"c"," ")&amp;IF(AND('orig data'!AE93&gt;0,'orig data'!AE93&lt;=5),"p"," ")</f>
        <v>  </v>
      </c>
      <c r="AG96" s="1" t="str">
        <f>IF(AND('orig data'!P93&gt;0,'orig data'!P93&lt;=5),"c"," ")&amp;IF(AND('orig data'!AF93&gt;0,'orig data'!AF93&lt;=5),"p"," ")</f>
        <v>  </v>
      </c>
      <c r="AH96" s="1" t="str">
        <f>IF(AND('orig data'!Q93&gt;0,'orig data'!Q93&lt;=5),"c"," ")&amp;IF(AND('orig data'!AG93&gt;0,'orig data'!AG93&lt;=5),"p"," ")</f>
        <v>  </v>
      </c>
    </row>
    <row r="97" spans="1:34" ht="12.75">
      <c r="A97" t="s">
        <v>163</v>
      </c>
      <c r="B97">
        <f>'orig data'!AH94</f>
        <v>0.0009474064</v>
      </c>
      <c r="C97">
        <f>'orig data'!AI94</f>
        <v>0.0014312436</v>
      </c>
      <c r="D97">
        <f>'orig data'!AJ94</f>
        <v>0.002425387</v>
      </c>
      <c r="E97">
        <f>'orig data'!AK94</f>
        <v>0.0011230324</v>
      </c>
      <c r="F97">
        <f>'orig data'!AL94</f>
        <v>0.0013469528</v>
      </c>
      <c r="G97">
        <f>'orig data'!AM94</f>
        <v>0.0023096094</v>
      </c>
      <c r="H97">
        <f>'orig data'!AN94</f>
        <v>0.0016525983</v>
      </c>
      <c r="I97">
        <f>'orig data'!AO94</f>
        <v>0.0010725171</v>
      </c>
      <c r="J97">
        <f>'orig data'!AP94</f>
        <v>0.0016327923</v>
      </c>
      <c r="K97">
        <f>'orig data'!AQ94</f>
        <v>0.0004013674</v>
      </c>
      <c r="L97">
        <f>'orig data'!AR94</f>
        <v>0.0015165413</v>
      </c>
      <c r="M97">
        <f>'orig data'!AS94</f>
        <v>0.0015117248</v>
      </c>
      <c r="N97">
        <f>'orig data'!AT94</f>
        <v>0.0008755441</v>
      </c>
      <c r="O97">
        <f>'orig data'!AU94</f>
        <v>0.0015227172</v>
      </c>
      <c r="P97">
        <f>'orig data'!AV94</f>
        <v>0.0047291639</v>
      </c>
      <c r="Q97">
        <f>'orig data'!AW94</f>
        <v>0.0014719907</v>
      </c>
      <c r="S97" s="1" t="str">
        <f>IF(AND('orig data'!B94&gt;0,'orig data'!B94&lt;=5),"c"," ")&amp;IF(AND('orig data'!R94&gt;0,'orig data'!R94&lt;=5),"p"," ")</f>
        <v>  </v>
      </c>
      <c r="T97" s="1" t="str">
        <f>IF(AND('orig data'!C94&gt;0,'orig data'!C94&lt;=5),"c"," ")&amp;IF(AND('orig data'!S94&gt;0,'orig data'!S94&lt;=5),"p"," ")</f>
        <v>  </v>
      </c>
      <c r="U97" s="1" t="str">
        <f>IF(AND('orig data'!D94&gt;0,'orig data'!D94&lt;=5),"c"," ")&amp;IF(AND('orig data'!T94&gt;0,'orig data'!T94&lt;=5),"p"," ")</f>
        <v>  </v>
      </c>
      <c r="V97" s="1" t="str">
        <f>IF(AND('orig data'!E94&gt;0,'orig data'!E94&lt;=5),"c"," ")&amp;IF(AND('orig data'!U94&gt;0,'orig data'!U94&lt;=5),"p"," ")</f>
        <v>  </v>
      </c>
      <c r="W97" s="1" t="str">
        <f>IF(AND('orig data'!F94&gt;0,'orig data'!F94&lt;=5),"c"," ")&amp;IF(AND('orig data'!V94&gt;0,'orig data'!V94&lt;=5),"p"," ")</f>
        <v>  </v>
      </c>
      <c r="X97" s="1" t="str">
        <f>IF(AND('orig data'!G94&gt;0,'orig data'!G94&lt;=5),"c"," ")&amp;IF(AND('orig data'!W94&gt;0,'orig data'!W94&lt;=5),"p"," ")</f>
        <v>  </v>
      </c>
      <c r="Y97" s="1" t="str">
        <f>IF(AND('orig data'!H94&gt;0,'orig data'!H94&lt;=5),"c"," ")&amp;IF(AND('orig data'!X94&gt;0,'orig data'!X94&lt;=5),"p"," ")</f>
        <v>  </v>
      </c>
      <c r="Z97" s="1" t="str">
        <f>IF(AND('orig data'!I94&gt;0,'orig data'!I94&lt;=5),"c"," ")&amp;IF(AND('orig data'!Y94&gt;0,'orig data'!Y94&lt;=5),"p"," ")</f>
        <v>  </v>
      </c>
      <c r="AA97" s="1" t="str">
        <f>IF(AND('orig data'!J94&gt;0,'orig data'!J94&lt;=5),"c"," ")&amp;IF(AND('orig data'!Z94&gt;0,'orig data'!Z94&lt;=5),"p"," ")</f>
        <v>  </v>
      </c>
      <c r="AB97" s="1" t="str">
        <f>IF(AND('orig data'!K94&gt;0,'orig data'!K94&lt;=5),"c"," ")&amp;IF(AND('orig data'!AA94&gt;0,'orig data'!AA94&lt;=5),"p"," ")</f>
        <v>  </v>
      </c>
      <c r="AC97" s="1" t="str">
        <f>IF(AND('orig data'!L94&gt;0,'orig data'!L94&lt;=5),"c"," ")&amp;IF(AND('orig data'!AB94&gt;0,'orig data'!AB94&lt;=5),"p"," ")</f>
        <v>  </v>
      </c>
      <c r="AD97" s="1" t="str">
        <f>IF(AND('orig data'!M94&gt;0,'orig data'!M94&lt;=5),"c"," ")&amp;IF(AND('orig data'!AC94&gt;0,'orig data'!AC94&lt;=5),"p"," ")</f>
        <v>  </v>
      </c>
      <c r="AE97" s="1" t="str">
        <f>IF(AND('orig data'!N94&gt;0,'orig data'!N94&lt;=5),"c"," ")&amp;IF(AND('orig data'!AD94&gt;0,'orig data'!AD94&lt;=5),"p"," ")</f>
        <v>  </v>
      </c>
      <c r="AF97" s="1" t="str">
        <f>IF(AND('orig data'!O94&gt;0,'orig data'!O94&lt;=5),"c"," ")&amp;IF(AND('orig data'!AE94&gt;0,'orig data'!AE94&lt;=5),"p"," ")</f>
        <v>  </v>
      </c>
      <c r="AG97" s="1" t="str">
        <f>IF(AND('orig data'!P94&gt;0,'orig data'!P94&lt;=5),"c"," ")&amp;IF(AND('orig data'!AF94&gt;0,'orig data'!AF94&lt;=5),"p"," ")</f>
        <v>  </v>
      </c>
      <c r="AH97" s="1" t="str">
        <f>IF(AND('orig data'!Q94&gt;0,'orig data'!Q94&lt;=5),"c"," ")&amp;IF(AND('orig data'!AG94&gt;0,'orig data'!AG94&lt;=5),"p"," ")</f>
        <v>  </v>
      </c>
    </row>
    <row r="98" spans="1:34" ht="12.75">
      <c r="A98" t="s">
        <v>158</v>
      </c>
      <c r="B98">
        <f>'orig data'!AH95</f>
        <v>0.0087875418</v>
      </c>
      <c r="C98">
        <f>'orig data'!AI95</f>
        <v>0.0105697804</v>
      </c>
      <c r="D98">
        <f>'orig data'!AJ95</f>
        <v>0.0109871524</v>
      </c>
      <c r="E98">
        <f>'orig data'!AK95</f>
        <v>0.0064287432</v>
      </c>
      <c r="F98">
        <f>'orig data'!AL95</f>
        <v>0.0087774227</v>
      </c>
      <c r="G98">
        <f>'orig data'!AM95</f>
        <v>0.0057990244</v>
      </c>
      <c r="H98">
        <f>'orig data'!AN95</f>
        <v>0.0046836989</v>
      </c>
      <c r="I98">
        <f>'orig data'!AO95</f>
        <v>0.0033979512</v>
      </c>
      <c r="J98">
        <f>'orig data'!AP95</f>
        <v>0.0074388561</v>
      </c>
      <c r="K98">
        <f>'orig data'!AQ95</f>
        <v>0.0032336137</v>
      </c>
      <c r="L98">
        <f>'orig data'!AR95</f>
        <v>0.0040833741</v>
      </c>
      <c r="M98">
        <f>'orig data'!AS95</f>
        <v>0.0023752045</v>
      </c>
      <c r="N98">
        <f>'orig data'!AT95</f>
        <v>0.0015720358</v>
      </c>
      <c r="O98">
        <f>'orig data'!AU95</f>
        <v>0.003237244</v>
      </c>
      <c r="P98">
        <f>'orig data'!AV95</f>
        <v>0.0039030683</v>
      </c>
      <c r="Q98">
        <f>'orig data'!AW95</f>
        <v>0.004593788</v>
      </c>
      <c r="S98" s="1" t="str">
        <f>IF(AND('orig data'!B95&gt;0,'orig data'!B95&lt;=5),"c"," ")&amp;IF(AND('orig data'!R95&gt;0,'orig data'!R95&lt;=5),"p"," ")</f>
        <v>  </v>
      </c>
      <c r="T98" s="1" t="str">
        <f>IF(AND('orig data'!C95&gt;0,'orig data'!C95&lt;=5),"c"," ")&amp;IF(AND('orig data'!S95&gt;0,'orig data'!S95&lt;=5),"p"," ")</f>
        <v>  </v>
      </c>
      <c r="U98" s="1" t="str">
        <f>IF(AND('orig data'!D95&gt;0,'orig data'!D95&lt;=5),"c"," ")&amp;IF(AND('orig data'!T95&gt;0,'orig data'!T95&lt;=5),"p"," ")</f>
        <v>  </v>
      </c>
      <c r="V98" s="1" t="str">
        <f>IF(AND('orig data'!E95&gt;0,'orig data'!E95&lt;=5),"c"," ")&amp;IF(AND('orig data'!U95&gt;0,'orig data'!U95&lt;=5),"p"," ")</f>
        <v>  </v>
      </c>
      <c r="W98" s="1" t="str">
        <f>IF(AND('orig data'!F95&gt;0,'orig data'!F95&lt;=5),"c"," ")&amp;IF(AND('orig data'!V95&gt;0,'orig data'!V95&lt;=5),"p"," ")</f>
        <v>  </v>
      </c>
      <c r="X98" s="1" t="str">
        <f>IF(AND('orig data'!G95&gt;0,'orig data'!G95&lt;=5),"c"," ")&amp;IF(AND('orig data'!W95&gt;0,'orig data'!W95&lt;=5),"p"," ")</f>
        <v>  </v>
      </c>
      <c r="Y98" s="1" t="str">
        <f>IF(AND('orig data'!H95&gt;0,'orig data'!H95&lt;=5),"c"," ")&amp;IF(AND('orig data'!X95&gt;0,'orig data'!X95&lt;=5),"p"," ")</f>
        <v>  </v>
      </c>
      <c r="Z98" s="1" t="str">
        <f>IF(AND('orig data'!I95&gt;0,'orig data'!I95&lt;=5),"c"," ")&amp;IF(AND('orig data'!Y95&gt;0,'orig data'!Y95&lt;=5),"p"," ")</f>
        <v>  </v>
      </c>
      <c r="AA98" s="1" t="str">
        <f>IF(AND('orig data'!J95&gt;0,'orig data'!J95&lt;=5),"c"," ")&amp;IF(AND('orig data'!Z95&gt;0,'orig data'!Z95&lt;=5),"p"," ")</f>
        <v>  </v>
      </c>
      <c r="AB98" s="1" t="str">
        <f>IF(AND('orig data'!K95&gt;0,'orig data'!K95&lt;=5),"c"," ")&amp;IF(AND('orig data'!AA95&gt;0,'orig data'!AA95&lt;=5),"p"," ")</f>
        <v>  </v>
      </c>
      <c r="AC98" s="1" t="str">
        <f>IF(AND('orig data'!L95&gt;0,'orig data'!L95&lt;=5),"c"," ")&amp;IF(AND('orig data'!AB95&gt;0,'orig data'!AB95&lt;=5),"p"," ")</f>
        <v>  </v>
      </c>
      <c r="AD98" s="1" t="str">
        <f>IF(AND('orig data'!M95&gt;0,'orig data'!M95&lt;=5),"c"," ")&amp;IF(AND('orig data'!AC95&gt;0,'orig data'!AC95&lt;=5),"p"," ")</f>
        <v>  </v>
      </c>
      <c r="AE98" s="1" t="str">
        <f>IF(AND('orig data'!N95&gt;0,'orig data'!N95&lt;=5),"c"," ")&amp;IF(AND('orig data'!AD95&gt;0,'orig data'!AD95&lt;=5),"p"," ")</f>
        <v>  </v>
      </c>
      <c r="AF98" s="1" t="str">
        <f>IF(AND('orig data'!O95&gt;0,'orig data'!O95&lt;=5),"c"," ")&amp;IF(AND('orig data'!AE95&gt;0,'orig data'!AE95&lt;=5),"p"," ")</f>
        <v>  </v>
      </c>
      <c r="AG98" s="1" t="str">
        <f>IF(AND('orig data'!P95&gt;0,'orig data'!P95&lt;=5),"c"," ")&amp;IF(AND('orig data'!AF95&gt;0,'orig data'!AF95&lt;=5),"p"," ")</f>
        <v>  </v>
      </c>
      <c r="AH98" s="1" t="str">
        <f>IF(AND('orig data'!Q95&gt;0,'orig data'!Q95&lt;=5),"c"," ")&amp;IF(AND('orig data'!AG95&gt;0,'orig data'!AG95&lt;=5),"p"," ")</f>
        <v>  </v>
      </c>
    </row>
    <row r="99" spans="1:34" ht="12.75">
      <c r="A99" t="s">
        <v>159</v>
      </c>
      <c r="B99">
        <f>'orig data'!AH96</f>
        <v>0.0008561787</v>
      </c>
      <c r="C99">
        <f>'orig data'!AI96</f>
        <v>0.0009105573</v>
      </c>
      <c r="D99">
        <f>'orig data'!AJ96</f>
        <v>0.0023473597</v>
      </c>
      <c r="E99">
        <f>'orig data'!AK96</f>
        <v>0.0026942411</v>
      </c>
      <c r="F99">
        <f>'orig data'!AL96</f>
        <v>0.0033559422</v>
      </c>
      <c r="G99">
        <f>'orig data'!AM96</f>
        <v>0.0027496822</v>
      </c>
      <c r="H99">
        <f>'orig data'!AN96</f>
        <v>0.0019020003</v>
      </c>
      <c r="I99">
        <f>'orig data'!AO96</f>
        <v>0.0013611904</v>
      </c>
      <c r="J99">
        <f>'orig data'!AP96</f>
        <v>0.0034057095</v>
      </c>
      <c r="K99">
        <f>'orig data'!AQ96</f>
        <v>0.0011563543</v>
      </c>
      <c r="L99">
        <f>'orig data'!AR96</f>
        <v>0.0014620855999999999</v>
      </c>
      <c r="M99">
        <f>'orig data'!AS96</f>
        <v>0.0011806944</v>
      </c>
      <c r="N99">
        <f>'orig data'!AT96</f>
        <v>0.0011482639</v>
      </c>
      <c r="O99">
        <f>'orig data'!AU96</f>
        <v>0.0013075914</v>
      </c>
      <c r="P99">
        <f>'orig data'!AV96</f>
        <v>0.0019857551</v>
      </c>
      <c r="Q99">
        <f>'orig data'!AW96</f>
        <v>0.0012340833</v>
      </c>
      <c r="S99" s="1" t="str">
        <f>IF(AND('orig data'!B96&gt;0,'orig data'!B96&lt;=5),"c"," ")&amp;IF(AND('orig data'!R96&gt;0,'orig data'!R96&lt;=5),"p"," ")</f>
        <v>  </v>
      </c>
      <c r="T99" s="1" t="str">
        <f>IF(AND('orig data'!C96&gt;0,'orig data'!C96&lt;=5),"c"," ")&amp;IF(AND('orig data'!S96&gt;0,'orig data'!S96&lt;=5),"p"," ")</f>
        <v>  </v>
      </c>
      <c r="U99" s="1" t="str">
        <f>IF(AND('orig data'!D96&gt;0,'orig data'!D96&lt;=5),"c"," ")&amp;IF(AND('orig data'!T96&gt;0,'orig data'!T96&lt;=5),"p"," ")</f>
        <v>  </v>
      </c>
      <c r="V99" s="1" t="str">
        <f>IF(AND('orig data'!E96&gt;0,'orig data'!E96&lt;=5),"c"," ")&amp;IF(AND('orig data'!U96&gt;0,'orig data'!U96&lt;=5),"p"," ")</f>
        <v>  </v>
      </c>
      <c r="W99" s="1" t="str">
        <f>IF(AND('orig data'!F96&gt;0,'orig data'!F96&lt;=5),"c"," ")&amp;IF(AND('orig data'!V96&gt;0,'orig data'!V96&lt;=5),"p"," ")</f>
        <v>  </v>
      </c>
      <c r="X99" s="1" t="str">
        <f>IF(AND('orig data'!G96&gt;0,'orig data'!G96&lt;=5),"c"," ")&amp;IF(AND('orig data'!W96&gt;0,'orig data'!W96&lt;=5),"p"," ")</f>
        <v>  </v>
      </c>
      <c r="Y99" s="1" t="str">
        <f>IF(AND('orig data'!H96&gt;0,'orig data'!H96&lt;=5),"c"," ")&amp;IF(AND('orig data'!X96&gt;0,'orig data'!X96&lt;=5),"p"," ")</f>
        <v>  </v>
      </c>
      <c r="Z99" s="1" t="str">
        <f>IF(AND('orig data'!I96&gt;0,'orig data'!I96&lt;=5),"c"," ")&amp;IF(AND('orig data'!Y96&gt;0,'orig data'!Y96&lt;=5),"p"," ")</f>
        <v>  </v>
      </c>
      <c r="AA99" s="1" t="str">
        <f>IF(AND('orig data'!J96&gt;0,'orig data'!J96&lt;=5),"c"," ")&amp;IF(AND('orig data'!Z96&gt;0,'orig data'!Z96&lt;=5),"p"," ")</f>
        <v>  </v>
      </c>
      <c r="AB99" s="1" t="str">
        <f>IF(AND('orig data'!K96&gt;0,'orig data'!K96&lt;=5),"c"," ")&amp;IF(AND('orig data'!AA96&gt;0,'orig data'!AA96&lt;=5),"p"," ")</f>
        <v>  </v>
      </c>
      <c r="AC99" s="1" t="str">
        <f>IF(AND('orig data'!L96&gt;0,'orig data'!L96&lt;=5),"c"," ")&amp;IF(AND('orig data'!AB96&gt;0,'orig data'!AB96&lt;=5),"p"," ")</f>
        <v>  </v>
      </c>
      <c r="AD99" s="1" t="str">
        <f>IF(AND('orig data'!M96&gt;0,'orig data'!M96&lt;=5),"c"," ")&amp;IF(AND('orig data'!AC96&gt;0,'orig data'!AC96&lt;=5),"p"," ")</f>
        <v>  </v>
      </c>
      <c r="AE99" s="1" t="str">
        <f>IF(AND('orig data'!N96&gt;0,'orig data'!N96&lt;=5),"c"," ")&amp;IF(AND('orig data'!AD96&gt;0,'orig data'!AD96&lt;=5),"p"," ")</f>
        <v>  </v>
      </c>
      <c r="AF99" s="1" t="str">
        <f>IF(AND('orig data'!O96&gt;0,'orig data'!O96&lt;=5),"c"," ")&amp;IF(AND('orig data'!AE96&gt;0,'orig data'!AE96&lt;=5),"p"," ")</f>
        <v>  </v>
      </c>
      <c r="AG99" s="1" t="str">
        <f>IF(AND('orig data'!P96&gt;0,'orig data'!P96&lt;=5),"c"," ")&amp;IF(AND('orig data'!AF96&gt;0,'orig data'!AF96&lt;=5),"p"," ")</f>
        <v>  </v>
      </c>
      <c r="AH99" s="1" t="str">
        <f>IF(AND('orig data'!Q96&gt;0,'orig data'!Q96&lt;=5),"c"," ")&amp;IF(AND('orig data'!AG96&gt;0,'orig data'!AG96&lt;=5),"p"," ")</f>
        <v>  </v>
      </c>
    </row>
    <row r="100" spans="1:34" ht="12.75">
      <c r="A100" t="s">
        <v>160</v>
      </c>
      <c r="B100">
        <f>'orig data'!AH97</f>
        <v>0.0012551408</v>
      </c>
      <c r="C100">
        <f>'orig data'!AI97</f>
        <v>0.0008626082</v>
      </c>
      <c r="D100">
        <f>'orig data'!AJ97</f>
        <v>0.0017996376</v>
      </c>
      <c r="E100">
        <f>'orig data'!AK97</f>
        <v>0.0014592923</v>
      </c>
      <c r="F100">
        <f>'orig data'!AL97</f>
        <v>0.0021848799</v>
      </c>
      <c r="G100">
        <f>'orig data'!AM97</f>
        <v>0.0022466845</v>
      </c>
      <c r="H100">
        <f>'orig data'!AN97</f>
        <v>0.0018747917</v>
      </c>
      <c r="I100">
        <f>'orig data'!AO97</f>
        <v>0.0014428971</v>
      </c>
      <c r="J100">
        <f>'orig data'!AP97</f>
        <v>0.0034410923</v>
      </c>
      <c r="K100">
        <f>'orig data'!AQ97</f>
        <v>0.0021620956</v>
      </c>
      <c r="L100">
        <f>'orig data'!AR97</f>
        <v>0.0026589629</v>
      </c>
      <c r="M100">
        <f>'orig data'!AS97</f>
        <v>0.0020372363</v>
      </c>
      <c r="N100">
        <f>'orig data'!AT97</f>
        <v>0.0028661996</v>
      </c>
      <c r="O100">
        <f>'orig data'!AU97</f>
        <v>0.0021617673</v>
      </c>
      <c r="P100">
        <f>'orig data'!AV97</f>
        <v>0.0034308351</v>
      </c>
      <c r="Q100">
        <f>'orig data'!AW97</f>
        <v>0.0030345687</v>
      </c>
      <c r="S100" s="1" t="str">
        <f>IF(AND('orig data'!B97&gt;0,'orig data'!B97&lt;=5),"c"," ")&amp;IF(AND('orig data'!R97&gt;0,'orig data'!R97&lt;=5),"p"," ")</f>
        <v>  </v>
      </c>
      <c r="T100" s="1" t="str">
        <f>IF(AND('orig data'!C97&gt;0,'orig data'!C97&lt;=5),"c"," ")&amp;IF(AND('orig data'!S97&gt;0,'orig data'!S97&lt;=5),"p"," ")</f>
        <v>  </v>
      </c>
      <c r="U100" s="1" t="str">
        <f>IF(AND('orig data'!D97&gt;0,'orig data'!D97&lt;=5),"c"," ")&amp;IF(AND('orig data'!T97&gt;0,'orig data'!T97&lt;=5),"p"," ")</f>
        <v>  </v>
      </c>
      <c r="V100" s="1" t="str">
        <f>IF(AND('orig data'!E97&gt;0,'orig data'!E97&lt;=5),"c"," ")&amp;IF(AND('orig data'!U97&gt;0,'orig data'!U97&lt;=5),"p"," ")</f>
        <v>  </v>
      </c>
      <c r="W100" s="1" t="str">
        <f>IF(AND('orig data'!F97&gt;0,'orig data'!F97&lt;=5),"c"," ")&amp;IF(AND('orig data'!V97&gt;0,'orig data'!V97&lt;=5),"p"," ")</f>
        <v>  </v>
      </c>
      <c r="X100" s="1" t="str">
        <f>IF(AND('orig data'!G97&gt;0,'orig data'!G97&lt;=5),"c"," ")&amp;IF(AND('orig data'!W97&gt;0,'orig data'!W97&lt;=5),"p"," ")</f>
        <v>  </v>
      </c>
      <c r="Y100" s="1" t="str">
        <f>IF(AND('orig data'!H97&gt;0,'orig data'!H97&lt;=5),"c"," ")&amp;IF(AND('orig data'!X97&gt;0,'orig data'!X97&lt;=5),"p"," ")</f>
        <v>  </v>
      </c>
      <c r="Z100" s="1" t="str">
        <f>IF(AND('orig data'!I97&gt;0,'orig data'!I97&lt;=5),"c"," ")&amp;IF(AND('orig data'!Y97&gt;0,'orig data'!Y97&lt;=5),"p"," ")</f>
        <v>  </v>
      </c>
      <c r="AA100" s="1" t="str">
        <f>IF(AND('orig data'!J97&gt;0,'orig data'!J97&lt;=5),"c"," ")&amp;IF(AND('orig data'!Z97&gt;0,'orig data'!Z97&lt;=5),"p"," ")</f>
        <v>  </v>
      </c>
      <c r="AB100" s="1" t="str">
        <f>IF(AND('orig data'!K97&gt;0,'orig data'!K97&lt;=5),"c"," ")&amp;IF(AND('orig data'!AA97&gt;0,'orig data'!AA97&lt;=5),"p"," ")</f>
        <v>  </v>
      </c>
      <c r="AC100" s="1" t="str">
        <f>IF(AND('orig data'!L97&gt;0,'orig data'!L97&lt;=5),"c"," ")&amp;IF(AND('orig data'!AB97&gt;0,'orig data'!AB97&lt;=5),"p"," ")</f>
        <v>  </v>
      </c>
      <c r="AD100" s="1" t="str">
        <f>IF(AND('orig data'!M97&gt;0,'orig data'!M97&lt;=5),"c"," ")&amp;IF(AND('orig data'!AC97&gt;0,'orig data'!AC97&lt;=5),"p"," ")</f>
        <v>  </v>
      </c>
      <c r="AE100" s="1" t="str">
        <f>IF(AND('orig data'!N97&gt;0,'orig data'!N97&lt;=5),"c"," ")&amp;IF(AND('orig data'!AD97&gt;0,'orig data'!AD97&lt;=5),"p"," ")</f>
        <v>  </v>
      </c>
      <c r="AF100" s="1" t="str">
        <f>IF(AND('orig data'!O97&gt;0,'orig data'!O97&lt;=5),"c"," ")&amp;IF(AND('orig data'!AE97&gt;0,'orig data'!AE97&lt;=5),"p"," ")</f>
        <v>  </v>
      </c>
      <c r="AG100" s="1" t="str">
        <f>IF(AND('orig data'!P97&gt;0,'orig data'!P97&lt;=5),"c"," ")&amp;IF(AND('orig data'!AF97&gt;0,'orig data'!AF97&lt;=5),"p"," ")</f>
        <v>  </v>
      </c>
      <c r="AH100" s="1" t="str">
        <f>IF(AND('orig data'!Q97&gt;0,'orig data'!Q97&lt;=5),"c"," ")&amp;IF(AND('orig data'!AG97&gt;0,'orig data'!AG97&lt;=5),"p"," ")</f>
        <v>  </v>
      </c>
    </row>
    <row r="101" spans="1:34" ht="12.75">
      <c r="A101" t="s">
        <v>161</v>
      </c>
      <c r="B101">
        <f>'orig data'!AH98</f>
        <v>0.0009392738</v>
      </c>
      <c r="C101">
        <f>'orig data'!AI98</f>
        <v>0.001697265</v>
      </c>
      <c r="D101">
        <f>'orig data'!AJ98</f>
        <v>0.0030361971</v>
      </c>
      <c r="E101">
        <f>'orig data'!AK98</f>
        <v>0.0017168244</v>
      </c>
      <c r="F101">
        <f>'orig data'!AL98</f>
        <v>0.0025668656</v>
      </c>
      <c r="G101">
        <f>'orig data'!AM98</f>
        <v>0.0044307864</v>
      </c>
      <c r="H101">
        <f>'orig data'!AN98</f>
        <v>0.0024489874</v>
      </c>
      <c r="I101">
        <f>'orig data'!AO98</f>
        <v>0.0031861978</v>
      </c>
      <c r="J101">
        <f>'orig data'!AP98</f>
        <v>0.0035317171</v>
      </c>
      <c r="K101">
        <f>'orig data'!AQ98</f>
        <v>0.0014662098</v>
      </c>
      <c r="L101">
        <f>'orig data'!AR98</f>
        <v>0.0007960813</v>
      </c>
      <c r="M101">
        <f>'orig data'!AS98</f>
        <v>0.0015601693</v>
      </c>
      <c r="N101">
        <f>'orig data'!AT98</f>
        <v>0.0010605919</v>
      </c>
      <c r="O101">
        <f>'orig data'!AU98</f>
        <v>0.0020140091</v>
      </c>
      <c r="P101">
        <f>'orig data'!AV98</f>
        <v>0.0030279182</v>
      </c>
      <c r="Q101">
        <f>'orig data'!AW98</f>
        <v>0.0018393954</v>
      </c>
      <c r="S101" s="1" t="str">
        <f>IF(AND('orig data'!B98&gt;0,'orig data'!B98&lt;=5),"c"," ")&amp;IF(AND('orig data'!R98&gt;0,'orig data'!R98&lt;=5),"p"," ")</f>
        <v>  </v>
      </c>
      <c r="T101" s="1" t="str">
        <f>IF(AND('orig data'!C98&gt;0,'orig data'!C98&lt;=5),"c"," ")&amp;IF(AND('orig data'!S98&gt;0,'orig data'!S98&lt;=5),"p"," ")</f>
        <v>  </v>
      </c>
      <c r="U101" s="1" t="str">
        <f>IF(AND('orig data'!D98&gt;0,'orig data'!D98&lt;=5),"c"," ")&amp;IF(AND('orig data'!T98&gt;0,'orig data'!T98&lt;=5),"p"," ")</f>
        <v>  </v>
      </c>
      <c r="V101" s="1" t="str">
        <f>IF(AND('orig data'!E98&gt;0,'orig data'!E98&lt;=5),"c"," ")&amp;IF(AND('orig data'!U98&gt;0,'orig data'!U98&lt;=5),"p"," ")</f>
        <v>  </v>
      </c>
      <c r="W101" s="1" t="str">
        <f>IF(AND('orig data'!F98&gt;0,'orig data'!F98&lt;=5),"c"," ")&amp;IF(AND('orig data'!V98&gt;0,'orig data'!V98&lt;=5),"p"," ")</f>
        <v>  </v>
      </c>
      <c r="X101" s="1" t="str">
        <f>IF(AND('orig data'!G98&gt;0,'orig data'!G98&lt;=5),"c"," ")&amp;IF(AND('orig data'!W98&gt;0,'orig data'!W98&lt;=5),"p"," ")</f>
        <v>  </v>
      </c>
      <c r="Y101" s="1" t="str">
        <f>IF(AND('orig data'!H98&gt;0,'orig data'!H98&lt;=5),"c"," ")&amp;IF(AND('orig data'!X98&gt;0,'orig data'!X98&lt;=5),"p"," ")</f>
        <v>  </v>
      </c>
      <c r="Z101" s="1" t="str">
        <f>IF(AND('orig data'!I98&gt;0,'orig data'!I98&lt;=5),"c"," ")&amp;IF(AND('orig data'!Y98&gt;0,'orig data'!Y98&lt;=5),"p"," ")</f>
        <v>  </v>
      </c>
      <c r="AA101" s="1" t="str">
        <f>IF(AND('orig data'!J98&gt;0,'orig data'!J98&lt;=5),"c"," ")&amp;IF(AND('orig data'!Z98&gt;0,'orig data'!Z98&lt;=5),"p"," ")</f>
        <v>  </v>
      </c>
      <c r="AB101" s="1" t="str">
        <f>IF(AND('orig data'!K98&gt;0,'orig data'!K98&lt;=5),"c"," ")&amp;IF(AND('orig data'!AA98&gt;0,'orig data'!AA98&lt;=5),"p"," ")</f>
        <v>  </v>
      </c>
      <c r="AC101" s="1" t="str">
        <f>IF(AND('orig data'!L98&gt;0,'orig data'!L98&lt;=5),"c"," ")&amp;IF(AND('orig data'!AB98&gt;0,'orig data'!AB98&lt;=5),"p"," ")</f>
        <v>  </v>
      </c>
      <c r="AD101" s="1" t="str">
        <f>IF(AND('orig data'!M98&gt;0,'orig data'!M98&lt;=5),"c"," ")&amp;IF(AND('orig data'!AC98&gt;0,'orig data'!AC98&lt;=5),"p"," ")</f>
        <v>  </v>
      </c>
      <c r="AE101" s="1" t="str">
        <f>IF(AND('orig data'!N98&gt;0,'orig data'!N98&lt;=5),"c"," ")&amp;IF(AND('orig data'!AD98&gt;0,'orig data'!AD98&lt;=5),"p"," ")</f>
        <v>  </v>
      </c>
      <c r="AF101" s="1" t="str">
        <f>IF(AND('orig data'!O98&gt;0,'orig data'!O98&lt;=5),"c"," ")&amp;IF(AND('orig data'!AE98&gt;0,'orig data'!AE98&lt;=5),"p"," ")</f>
        <v>  </v>
      </c>
      <c r="AG101" s="1" t="str">
        <f>IF(AND('orig data'!P98&gt;0,'orig data'!P98&lt;=5),"c"," ")&amp;IF(AND('orig data'!AF98&gt;0,'orig data'!AF98&lt;=5),"p"," ")</f>
        <v>  </v>
      </c>
      <c r="AH101" s="1" t="str">
        <f>IF(AND('orig data'!Q98&gt;0,'orig data'!Q98&lt;=5),"c"," ")&amp;IF(AND('orig data'!AG98&gt;0,'orig data'!AG98&lt;=5),"p"," ")</f>
        <v>  </v>
      </c>
    </row>
    <row r="102" spans="1:34" ht="12.75">
      <c r="A102" t="s">
        <v>154</v>
      </c>
      <c r="B102">
        <f>'orig data'!AH99</f>
        <v>0.0008011593</v>
      </c>
      <c r="C102">
        <f>'orig data'!AI99</f>
        <v>0.0007539467</v>
      </c>
      <c r="D102">
        <f>'orig data'!AJ99</f>
        <v>0.0010885738</v>
      </c>
      <c r="E102">
        <f>'orig data'!AK99</f>
        <v>0.0012733217</v>
      </c>
      <c r="F102">
        <f>'orig data'!AL99</f>
        <v>0.0018207578</v>
      </c>
      <c r="G102">
        <f>'orig data'!AM99</f>
        <v>0.0029155565</v>
      </c>
      <c r="H102">
        <f>'orig data'!AN99</f>
        <v>0.0022689103</v>
      </c>
      <c r="I102">
        <f>'orig data'!AO99</f>
        <v>0.001034171</v>
      </c>
      <c r="J102">
        <f>'orig data'!AP99</f>
        <v>0.0021694166</v>
      </c>
      <c r="K102">
        <f>'orig data'!AQ99</f>
        <v>0.0009152522</v>
      </c>
      <c r="L102">
        <f>'orig data'!AR99</f>
        <v>0.0018422256</v>
      </c>
      <c r="M102">
        <f>'orig data'!AS99</f>
        <v>0.0017587912</v>
      </c>
      <c r="N102">
        <f>'orig data'!AT99</f>
        <v>0.0015099038</v>
      </c>
      <c r="O102">
        <f>'orig data'!AU99</f>
        <v>0.0014185627</v>
      </c>
      <c r="P102">
        <f>'orig data'!AV99</f>
        <v>0.0029933588</v>
      </c>
      <c r="Q102">
        <f>'orig data'!AW99</f>
        <v>0.0015343572</v>
      </c>
      <c r="S102" s="1" t="str">
        <f>IF(AND('orig data'!B99&gt;0,'orig data'!B99&lt;=5),"c"," ")&amp;IF(AND('orig data'!R99&gt;0,'orig data'!R99&lt;=5),"p"," ")</f>
        <v>  </v>
      </c>
      <c r="T102" s="1" t="str">
        <f>IF(AND('orig data'!C99&gt;0,'orig data'!C99&lt;=5),"c"," ")&amp;IF(AND('orig data'!S99&gt;0,'orig data'!S99&lt;=5),"p"," ")</f>
        <v>  </v>
      </c>
      <c r="U102" s="1" t="str">
        <f>IF(AND('orig data'!D99&gt;0,'orig data'!D99&lt;=5),"c"," ")&amp;IF(AND('orig data'!T99&gt;0,'orig data'!T99&lt;=5),"p"," ")</f>
        <v>  </v>
      </c>
      <c r="V102" s="1" t="str">
        <f>IF(AND('orig data'!E99&gt;0,'orig data'!E99&lt;=5),"c"," ")&amp;IF(AND('orig data'!U99&gt;0,'orig data'!U99&lt;=5),"p"," ")</f>
        <v>  </v>
      </c>
      <c r="W102" s="1" t="str">
        <f>IF(AND('orig data'!F99&gt;0,'orig data'!F99&lt;=5),"c"," ")&amp;IF(AND('orig data'!V99&gt;0,'orig data'!V99&lt;=5),"p"," ")</f>
        <v>  </v>
      </c>
      <c r="X102" s="1" t="str">
        <f>IF(AND('orig data'!G99&gt;0,'orig data'!G99&lt;=5),"c"," ")&amp;IF(AND('orig data'!W99&gt;0,'orig data'!W99&lt;=5),"p"," ")</f>
        <v>  </v>
      </c>
      <c r="Y102" s="1" t="str">
        <f>IF(AND('orig data'!H99&gt;0,'orig data'!H99&lt;=5),"c"," ")&amp;IF(AND('orig data'!X99&gt;0,'orig data'!X99&lt;=5),"p"," ")</f>
        <v>  </v>
      </c>
      <c r="Z102" s="1" t="str">
        <f>IF(AND('orig data'!I99&gt;0,'orig data'!I99&lt;=5),"c"," ")&amp;IF(AND('orig data'!Y99&gt;0,'orig data'!Y99&lt;=5),"p"," ")</f>
        <v>  </v>
      </c>
      <c r="AA102" s="1" t="str">
        <f>IF(AND('orig data'!J99&gt;0,'orig data'!J99&lt;=5),"c"," ")&amp;IF(AND('orig data'!Z99&gt;0,'orig data'!Z99&lt;=5),"p"," ")</f>
        <v>  </v>
      </c>
      <c r="AB102" s="1" t="str">
        <f>IF(AND('orig data'!K99&gt;0,'orig data'!K99&lt;=5),"c"," ")&amp;IF(AND('orig data'!AA99&gt;0,'orig data'!AA99&lt;=5),"p"," ")</f>
        <v>  </v>
      </c>
      <c r="AC102" s="1" t="str">
        <f>IF(AND('orig data'!L99&gt;0,'orig data'!L99&lt;=5),"c"," ")&amp;IF(AND('orig data'!AB99&gt;0,'orig data'!AB99&lt;=5),"p"," ")</f>
        <v>  </v>
      </c>
      <c r="AD102" s="1" t="str">
        <f>IF(AND('orig data'!M99&gt;0,'orig data'!M99&lt;=5),"c"," ")&amp;IF(AND('orig data'!AC99&gt;0,'orig data'!AC99&lt;=5),"p"," ")</f>
        <v>  </v>
      </c>
      <c r="AE102" s="1" t="str">
        <f>IF(AND('orig data'!N99&gt;0,'orig data'!N99&lt;=5),"c"," ")&amp;IF(AND('orig data'!AD99&gt;0,'orig data'!AD99&lt;=5),"p"," ")</f>
        <v>  </v>
      </c>
      <c r="AF102" s="1" t="str">
        <f>IF(AND('orig data'!O99&gt;0,'orig data'!O99&lt;=5),"c"," ")&amp;IF(AND('orig data'!AE99&gt;0,'orig data'!AE99&lt;=5),"p"," ")</f>
        <v>  </v>
      </c>
      <c r="AG102" s="1" t="str">
        <f>IF(AND('orig data'!P99&gt;0,'orig data'!P99&lt;=5),"c"," ")&amp;IF(AND('orig data'!AF99&gt;0,'orig data'!AF99&lt;=5),"p"," ")</f>
        <v>  </v>
      </c>
      <c r="AH102" s="1" t="str">
        <f>IF(AND('orig data'!Q99&gt;0,'orig data'!Q99&lt;=5),"c"," ")&amp;IF(AND('orig data'!AG99&gt;0,'orig data'!AG99&lt;=5),"p"," ")</f>
        <v>  </v>
      </c>
    </row>
    <row r="103" spans="1:34" ht="12.75">
      <c r="A103" t="s">
        <v>155</v>
      </c>
      <c r="B103">
        <f>'orig data'!AH100</f>
        <v>0.0011740587</v>
      </c>
      <c r="C103">
        <f>'orig data'!AI100</f>
        <v>0.0023289896</v>
      </c>
      <c r="D103">
        <f>'orig data'!AJ100</f>
        <v>0.0014739388</v>
      </c>
      <c r="E103">
        <f>'orig data'!AK100</f>
        <v>0.0021800339</v>
      </c>
      <c r="F103">
        <f>'orig data'!AL100</f>
        <v>0.0034419258</v>
      </c>
      <c r="G103">
        <f>'orig data'!AM100</f>
        <v>0.0052553772</v>
      </c>
      <c r="H103">
        <f>'orig data'!AN100</f>
        <v>0.0044706078</v>
      </c>
      <c r="I103">
        <f>'orig data'!AO100</f>
        <v>0.0032942926</v>
      </c>
      <c r="J103">
        <f>'orig data'!AP100</f>
        <v>0.0019936711</v>
      </c>
      <c r="K103">
        <f>'orig data'!AQ100</f>
        <v>0.0014611187</v>
      </c>
      <c r="L103">
        <f>'orig data'!AR100</f>
        <v>0.0010722337</v>
      </c>
      <c r="M103">
        <f>'orig data'!AS100</f>
        <v>0.0013971717</v>
      </c>
      <c r="N103">
        <f>'orig data'!AT100</f>
        <v>0.0007421445</v>
      </c>
      <c r="O103">
        <f>'orig data'!AU100</f>
        <v>0.0009358447</v>
      </c>
      <c r="P103">
        <f>'orig data'!AV100</f>
        <v>0.002115474</v>
      </c>
      <c r="Q103">
        <f>'orig data'!AW100</f>
        <v>0.0015493624</v>
      </c>
      <c r="S103" s="1" t="str">
        <f>IF(AND('orig data'!B100&gt;0,'orig data'!B100&lt;=5),"c"," ")&amp;IF(AND('orig data'!R100&gt;0,'orig data'!R100&lt;=5),"p"," ")</f>
        <v>  </v>
      </c>
      <c r="T103" s="1" t="str">
        <f>IF(AND('orig data'!C100&gt;0,'orig data'!C100&lt;=5),"c"," ")&amp;IF(AND('orig data'!S100&gt;0,'orig data'!S100&lt;=5),"p"," ")</f>
        <v>  </v>
      </c>
      <c r="U103" s="1" t="str">
        <f>IF(AND('orig data'!D100&gt;0,'orig data'!D100&lt;=5),"c"," ")&amp;IF(AND('orig data'!T100&gt;0,'orig data'!T100&lt;=5),"p"," ")</f>
        <v>  </v>
      </c>
      <c r="V103" s="1" t="str">
        <f>IF(AND('orig data'!E100&gt;0,'orig data'!E100&lt;=5),"c"," ")&amp;IF(AND('orig data'!U100&gt;0,'orig data'!U100&lt;=5),"p"," ")</f>
        <v>  </v>
      </c>
      <c r="W103" s="1" t="str">
        <f>IF(AND('orig data'!F100&gt;0,'orig data'!F100&lt;=5),"c"," ")&amp;IF(AND('orig data'!V100&gt;0,'orig data'!V100&lt;=5),"p"," ")</f>
        <v>  </v>
      </c>
      <c r="X103" s="1" t="str">
        <f>IF(AND('orig data'!G100&gt;0,'orig data'!G100&lt;=5),"c"," ")&amp;IF(AND('orig data'!W100&gt;0,'orig data'!W100&lt;=5),"p"," ")</f>
        <v>  </v>
      </c>
      <c r="Y103" s="1" t="str">
        <f>IF(AND('orig data'!H100&gt;0,'orig data'!H100&lt;=5),"c"," ")&amp;IF(AND('orig data'!X100&gt;0,'orig data'!X100&lt;=5),"p"," ")</f>
        <v>  </v>
      </c>
      <c r="Z103" s="1" t="str">
        <f>IF(AND('orig data'!I100&gt;0,'orig data'!I100&lt;=5),"c"," ")&amp;IF(AND('orig data'!Y100&gt;0,'orig data'!Y100&lt;=5),"p"," ")</f>
        <v>  </v>
      </c>
      <c r="AA103" s="1" t="str">
        <f>IF(AND('orig data'!J100&gt;0,'orig data'!J100&lt;=5),"c"," ")&amp;IF(AND('orig data'!Z100&gt;0,'orig data'!Z100&lt;=5),"p"," ")</f>
        <v>  </v>
      </c>
      <c r="AB103" s="1" t="str">
        <f>IF(AND('orig data'!K100&gt;0,'orig data'!K100&lt;=5),"c"," ")&amp;IF(AND('orig data'!AA100&gt;0,'orig data'!AA100&lt;=5),"p"," ")</f>
        <v>  </v>
      </c>
      <c r="AC103" s="1" t="str">
        <f>IF(AND('orig data'!L100&gt;0,'orig data'!L100&lt;=5),"c"," ")&amp;IF(AND('orig data'!AB100&gt;0,'orig data'!AB100&lt;=5),"p"," ")</f>
        <v>  </v>
      </c>
      <c r="AD103" s="1" t="str">
        <f>IF(AND('orig data'!M100&gt;0,'orig data'!M100&lt;=5),"c"," ")&amp;IF(AND('orig data'!AC100&gt;0,'orig data'!AC100&lt;=5),"p"," ")</f>
        <v>  </v>
      </c>
      <c r="AE103" s="1" t="str">
        <f>IF(AND('orig data'!N100&gt;0,'orig data'!N100&lt;=5),"c"," ")&amp;IF(AND('orig data'!AD100&gt;0,'orig data'!AD100&lt;=5),"p"," ")</f>
        <v>  </v>
      </c>
      <c r="AF103" s="1" t="str">
        <f>IF(AND('orig data'!O100&gt;0,'orig data'!O100&lt;=5),"c"," ")&amp;IF(AND('orig data'!AE100&gt;0,'orig data'!AE100&lt;=5),"p"," ")</f>
        <v>  </v>
      </c>
      <c r="AG103" s="1" t="str">
        <f>IF(AND('orig data'!P100&gt;0,'orig data'!P100&lt;=5),"c"," ")&amp;IF(AND('orig data'!AF100&gt;0,'orig data'!AF100&lt;=5),"p"," ")</f>
        <v>  </v>
      </c>
      <c r="AH103" s="1" t="str">
        <f>IF(AND('orig data'!Q100&gt;0,'orig data'!Q100&lt;=5),"c"," ")&amp;IF(AND('orig data'!AG100&gt;0,'orig data'!AG100&lt;=5),"p"," ")</f>
        <v>  </v>
      </c>
    </row>
    <row r="104" spans="1:34" ht="12.75">
      <c r="A104" t="s">
        <v>138</v>
      </c>
      <c r="B104">
        <f>'orig data'!AH101</f>
        <v>0.0018023885</v>
      </c>
      <c r="C104">
        <f>'orig data'!AI101</f>
        <v>0.002154119</v>
      </c>
      <c r="D104">
        <f>'orig data'!AJ101</f>
        <v>0.0030915207</v>
      </c>
      <c r="E104">
        <f>'orig data'!AK101</f>
        <v>0.0020437427</v>
      </c>
      <c r="F104">
        <f>'orig data'!AL101</f>
        <v>0.0031593517</v>
      </c>
      <c r="G104">
        <f>'orig data'!AM101</f>
        <v>0.0032782854</v>
      </c>
      <c r="H104">
        <f>'orig data'!AN101</f>
        <v>0.0024646614</v>
      </c>
      <c r="I104">
        <f>'orig data'!AO101</f>
        <v>0.001762314</v>
      </c>
      <c r="J104">
        <f>'orig data'!AP101</f>
        <v>0.0042940845</v>
      </c>
      <c r="K104">
        <f>'orig data'!AQ101</f>
        <v>0.0020640998</v>
      </c>
      <c r="L104">
        <f>'orig data'!AR101</f>
        <v>0.0019567954</v>
      </c>
      <c r="M104">
        <f>'orig data'!AS101</f>
        <v>0.0015678084</v>
      </c>
      <c r="N104">
        <f>'orig data'!AT101</f>
        <v>0.0023093492</v>
      </c>
      <c r="O104">
        <f>'orig data'!AU101</f>
        <v>0.0017399069</v>
      </c>
      <c r="P104">
        <f>'orig data'!AV101</f>
        <v>0.0030776111</v>
      </c>
      <c r="Q104">
        <f>'orig data'!AW101</f>
        <v>0.0015108522</v>
      </c>
      <c r="S104" s="1" t="str">
        <f>IF(AND('orig data'!B101&gt;0,'orig data'!B101&lt;=5),"c"," ")&amp;IF(AND('orig data'!R101&gt;0,'orig data'!R101&lt;=5),"p"," ")</f>
        <v>  </v>
      </c>
      <c r="T104" s="1" t="str">
        <f>IF(AND('orig data'!C101&gt;0,'orig data'!C101&lt;=5),"c"," ")&amp;IF(AND('orig data'!S101&gt;0,'orig data'!S101&lt;=5),"p"," ")</f>
        <v>  </v>
      </c>
      <c r="U104" s="1" t="str">
        <f>IF(AND('orig data'!D101&gt;0,'orig data'!D101&lt;=5),"c"," ")&amp;IF(AND('orig data'!T101&gt;0,'orig data'!T101&lt;=5),"p"," ")</f>
        <v>  </v>
      </c>
      <c r="V104" s="1" t="str">
        <f>IF(AND('orig data'!E101&gt;0,'orig data'!E101&lt;=5),"c"," ")&amp;IF(AND('orig data'!U101&gt;0,'orig data'!U101&lt;=5),"p"," ")</f>
        <v>  </v>
      </c>
      <c r="W104" s="1" t="str">
        <f>IF(AND('orig data'!F101&gt;0,'orig data'!F101&lt;=5),"c"," ")&amp;IF(AND('orig data'!V101&gt;0,'orig data'!V101&lt;=5),"p"," ")</f>
        <v>  </v>
      </c>
      <c r="X104" s="1" t="str">
        <f>IF(AND('orig data'!G101&gt;0,'orig data'!G101&lt;=5),"c"," ")&amp;IF(AND('orig data'!W101&gt;0,'orig data'!W101&lt;=5),"p"," ")</f>
        <v>  </v>
      </c>
      <c r="Y104" s="1" t="str">
        <f>IF(AND('orig data'!H101&gt;0,'orig data'!H101&lt;=5),"c"," ")&amp;IF(AND('orig data'!X101&gt;0,'orig data'!X101&lt;=5),"p"," ")</f>
        <v>  </v>
      </c>
      <c r="Z104" s="1" t="str">
        <f>IF(AND('orig data'!I101&gt;0,'orig data'!I101&lt;=5),"c"," ")&amp;IF(AND('orig data'!Y101&gt;0,'orig data'!Y101&lt;=5),"p"," ")</f>
        <v>  </v>
      </c>
      <c r="AA104" s="1" t="str">
        <f>IF(AND('orig data'!J101&gt;0,'orig data'!J101&lt;=5),"c"," ")&amp;IF(AND('orig data'!Z101&gt;0,'orig data'!Z101&lt;=5),"p"," ")</f>
        <v>  </v>
      </c>
      <c r="AB104" s="1" t="str">
        <f>IF(AND('orig data'!K101&gt;0,'orig data'!K101&lt;=5),"c"," ")&amp;IF(AND('orig data'!AA101&gt;0,'orig data'!AA101&lt;=5),"p"," ")</f>
        <v>  </v>
      </c>
      <c r="AC104" s="1" t="str">
        <f>IF(AND('orig data'!L101&gt;0,'orig data'!L101&lt;=5),"c"," ")&amp;IF(AND('orig data'!AB101&gt;0,'orig data'!AB101&lt;=5),"p"," ")</f>
        <v>  </v>
      </c>
      <c r="AD104" s="1" t="str">
        <f>IF(AND('orig data'!M101&gt;0,'orig data'!M101&lt;=5),"c"," ")&amp;IF(AND('orig data'!AC101&gt;0,'orig data'!AC101&lt;=5),"p"," ")</f>
        <v>  </v>
      </c>
      <c r="AE104" s="1" t="str">
        <f>IF(AND('orig data'!N101&gt;0,'orig data'!N101&lt;=5),"c"," ")&amp;IF(AND('orig data'!AD101&gt;0,'orig data'!AD101&lt;=5),"p"," ")</f>
        <v>  </v>
      </c>
      <c r="AF104" s="1" t="str">
        <f>IF(AND('orig data'!O101&gt;0,'orig data'!O101&lt;=5),"c"," ")&amp;IF(AND('orig data'!AE101&gt;0,'orig data'!AE101&lt;=5),"p"," ")</f>
        <v>  </v>
      </c>
      <c r="AG104" s="1" t="str">
        <f>IF(AND('orig data'!P101&gt;0,'orig data'!P101&lt;=5),"c"," ")&amp;IF(AND('orig data'!AF101&gt;0,'orig data'!AF101&lt;=5),"p"," ")</f>
        <v>  </v>
      </c>
      <c r="AH104" s="1" t="str">
        <f>IF(AND('orig data'!Q101&gt;0,'orig data'!Q101&lt;=5),"c"," ")&amp;IF(AND('orig data'!AG101&gt;0,'orig data'!AG101&lt;=5),"p"," ")</f>
        <v>  </v>
      </c>
    </row>
    <row r="105" spans="1:34" ht="12.75">
      <c r="A105" t="s">
        <v>164</v>
      </c>
      <c r="B105">
        <f>'orig data'!AH102</f>
        <v>0.001326935</v>
      </c>
      <c r="C105">
        <f>'orig data'!AI102</f>
        <v>0.0020029714</v>
      </c>
      <c r="D105">
        <f>'orig data'!AJ102</f>
        <v>0.0015383501</v>
      </c>
      <c r="E105">
        <f>'orig data'!AK102</f>
        <v>0.0009515705</v>
      </c>
      <c r="F105">
        <f>'orig data'!AL102</f>
        <v>0.0032422188</v>
      </c>
      <c r="G105">
        <f>'orig data'!AM102</f>
        <v>0.0023907115</v>
      </c>
      <c r="H105">
        <f>'orig data'!AN102</f>
        <v>0.0019026162</v>
      </c>
      <c r="I105">
        <f>'orig data'!AO102</f>
        <v>0.0009967067</v>
      </c>
      <c r="J105">
        <f>'orig data'!AP102</f>
        <v>0.0023480902</v>
      </c>
      <c r="K105">
        <f>'orig data'!AQ102</f>
        <v>0.0010537504</v>
      </c>
      <c r="L105">
        <f>'orig data'!AR102</f>
        <v>0.001797098</v>
      </c>
      <c r="M105">
        <f>'orig data'!AS102</f>
        <v>0.000811353</v>
      </c>
      <c r="N105">
        <f>'orig data'!AT102</f>
        <v>0.0007330148</v>
      </c>
      <c r="O105">
        <f>'orig data'!AU102</f>
        <v>0.0013100913</v>
      </c>
      <c r="P105">
        <f>'orig data'!AV102</f>
        <v>0.0018236008</v>
      </c>
      <c r="Q105">
        <f>'orig data'!AW102</f>
        <v>0.0012065352</v>
      </c>
      <c r="S105" s="1" t="str">
        <f>IF(AND('orig data'!B102&gt;0,'orig data'!B102&lt;=5),"c"," ")&amp;IF(AND('orig data'!R102&gt;0,'orig data'!R102&lt;=5),"p"," ")</f>
        <v>  </v>
      </c>
      <c r="T105" s="1" t="str">
        <f>IF(AND('orig data'!C102&gt;0,'orig data'!C102&lt;=5),"c"," ")&amp;IF(AND('orig data'!S102&gt;0,'orig data'!S102&lt;=5),"p"," ")</f>
        <v>  </v>
      </c>
      <c r="U105" s="1" t="str">
        <f>IF(AND('orig data'!D102&gt;0,'orig data'!D102&lt;=5),"c"," ")&amp;IF(AND('orig data'!T102&gt;0,'orig data'!T102&lt;=5),"p"," ")</f>
        <v>  </v>
      </c>
      <c r="V105" s="1" t="str">
        <f>IF(AND('orig data'!E102&gt;0,'orig data'!E102&lt;=5),"c"," ")&amp;IF(AND('orig data'!U102&gt;0,'orig data'!U102&lt;=5),"p"," ")</f>
        <v>  </v>
      </c>
      <c r="W105" s="1" t="str">
        <f>IF(AND('orig data'!F102&gt;0,'orig data'!F102&lt;=5),"c"," ")&amp;IF(AND('orig data'!V102&gt;0,'orig data'!V102&lt;=5),"p"," ")</f>
        <v>  </v>
      </c>
      <c r="X105" s="1" t="str">
        <f>IF(AND('orig data'!G102&gt;0,'orig data'!G102&lt;=5),"c"," ")&amp;IF(AND('orig data'!W102&gt;0,'orig data'!W102&lt;=5),"p"," ")</f>
        <v>  </v>
      </c>
      <c r="Y105" s="1" t="str">
        <f>IF(AND('orig data'!H102&gt;0,'orig data'!H102&lt;=5),"c"," ")&amp;IF(AND('orig data'!X102&gt;0,'orig data'!X102&lt;=5),"p"," ")</f>
        <v>  </v>
      </c>
      <c r="Z105" s="1" t="str">
        <f>IF(AND('orig data'!I102&gt;0,'orig data'!I102&lt;=5),"c"," ")&amp;IF(AND('orig data'!Y102&gt;0,'orig data'!Y102&lt;=5),"p"," ")</f>
        <v>  </v>
      </c>
      <c r="AA105" s="1" t="str">
        <f>IF(AND('orig data'!J102&gt;0,'orig data'!J102&lt;=5),"c"," ")&amp;IF(AND('orig data'!Z102&gt;0,'orig data'!Z102&lt;=5),"p"," ")</f>
        <v>  </v>
      </c>
      <c r="AB105" s="1" t="str">
        <f>IF(AND('orig data'!K102&gt;0,'orig data'!K102&lt;=5),"c"," ")&amp;IF(AND('orig data'!AA102&gt;0,'orig data'!AA102&lt;=5),"p"," ")</f>
        <v>  </v>
      </c>
      <c r="AC105" s="1" t="str">
        <f>IF(AND('orig data'!L102&gt;0,'orig data'!L102&lt;=5),"c"," ")&amp;IF(AND('orig data'!AB102&gt;0,'orig data'!AB102&lt;=5),"p"," ")</f>
        <v>  </v>
      </c>
      <c r="AD105" s="1" t="str">
        <f>IF(AND('orig data'!M102&gt;0,'orig data'!M102&lt;=5),"c"," ")&amp;IF(AND('orig data'!AC102&gt;0,'orig data'!AC102&lt;=5),"p"," ")</f>
        <v>  </v>
      </c>
      <c r="AE105" s="1" t="str">
        <f>IF(AND('orig data'!N102&gt;0,'orig data'!N102&lt;=5),"c"," ")&amp;IF(AND('orig data'!AD102&gt;0,'orig data'!AD102&lt;=5),"p"," ")</f>
        <v>  </v>
      </c>
      <c r="AF105" s="1" t="str">
        <f>IF(AND('orig data'!O102&gt;0,'orig data'!O102&lt;=5),"c"," ")&amp;IF(AND('orig data'!AE102&gt;0,'orig data'!AE102&lt;=5),"p"," ")</f>
        <v>  </v>
      </c>
      <c r="AG105" s="1" t="str">
        <f>IF(AND('orig data'!P102&gt;0,'orig data'!P102&lt;=5),"c"," ")&amp;IF(AND('orig data'!AF102&gt;0,'orig data'!AF102&lt;=5),"p"," ")</f>
        <v>  </v>
      </c>
      <c r="AH105" s="1" t="str">
        <f>IF(AND('orig data'!Q102&gt;0,'orig data'!Q102&lt;=5),"c"," ")&amp;IF(AND('orig data'!AG102&gt;0,'orig data'!AG102&lt;=5),"p"," ")</f>
        <v>  </v>
      </c>
    </row>
    <row r="106" spans="1:34" ht="12.75">
      <c r="A106" t="s">
        <v>165</v>
      </c>
      <c r="B106">
        <f>'orig data'!AH103</f>
        <v>0.001399313</v>
      </c>
      <c r="C106">
        <f>'orig data'!AI103</f>
        <v>0.0032336478</v>
      </c>
      <c r="D106">
        <f>'orig data'!AJ103</f>
        <v>0.0033833258</v>
      </c>
      <c r="E106">
        <f>'orig data'!AK103</f>
        <v>0.0032755337</v>
      </c>
      <c r="F106">
        <f>'orig data'!AL103</f>
        <v>0.0028966187</v>
      </c>
      <c r="G106">
        <f>'orig data'!AM103</f>
        <v>0.0024655686</v>
      </c>
      <c r="H106">
        <f>'orig data'!AN103</f>
        <v>0.0028961102</v>
      </c>
      <c r="I106">
        <f>'orig data'!AO103</f>
        <v>0.0024792958</v>
      </c>
      <c r="J106">
        <f>'orig data'!AP103</f>
        <v>0.002979994</v>
      </c>
      <c r="K106">
        <f>'orig data'!AQ103</f>
        <v>0.0019614894</v>
      </c>
      <c r="L106">
        <f>'orig data'!AR103</f>
        <v>0.0023688904</v>
      </c>
      <c r="M106">
        <f>'orig data'!AS103</f>
        <v>0.00210657</v>
      </c>
      <c r="N106">
        <f>'orig data'!AT103</f>
        <v>0.0018361151</v>
      </c>
      <c r="O106">
        <f>'orig data'!AU103</f>
        <v>0.002604357</v>
      </c>
      <c r="P106">
        <f>'orig data'!AV103</f>
        <v>0.00235776</v>
      </c>
      <c r="Q106">
        <f>'orig data'!AW103</f>
        <v>0.0018260159</v>
      </c>
      <c r="S106" s="1" t="str">
        <f>IF(AND('orig data'!B103&gt;0,'orig data'!B103&lt;=5),"c"," ")&amp;IF(AND('orig data'!R103&gt;0,'orig data'!R103&lt;=5),"p"," ")</f>
        <v>  </v>
      </c>
      <c r="T106" s="1" t="str">
        <f>IF(AND('orig data'!C103&gt;0,'orig data'!C103&lt;=5),"c"," ")&amp;IF(AND('orig data'!S103&gt;0,'orig data'!S103&lt;=5),"p"," ")</f>
        <v>  </v>
      </c>
      <c r="U106" s="1" t="str">
        <f>IF(AND('orig data'!D103&gt;0,'orig data'!D103&lt;=5),"c"," ")&amp;IF(AND('orig data'!T103&gt;0,'orig data'!T103&lt;=5),"p"," ")</f>
        <v>  </v>
      </c>
      <c r="V106" s="1" t="str">
        <f>IF(AND('orig data'!E103&gt;0,'orig data'!E103&lt;=5),"c"," ")&amp;IF(AND('orig data'!U103&gt;0,'orig data'!U103&lt;=5),"p"," ")</f>
        <v>  </v>
      </c>
      <c r="W106" s="1" t="str">
        <f>IF(AND('orig data'!F103&gt;0,'orig data'!F103&lt;=5),"c"," ")&amp;IF(AND('orig data'!V103&gt;0,'orig data'!V103&lt;=5),"p"," ")</f>
        <v>  </v>
      </c>
      <c r="X106" s="1" t="str">
        <f>IF(AND('orig data'!G103&gt;0,'orig data'!G103&lt;=5),"c"," ")&amp;IF(AND('orig data'!W103&gt;0,'orig data'!W103&lt;=5),"p"," ")</f>
        <v>  </v>
      </c>
      <c r="Y106" s="1" t="str">
        <f>IF(AND('orig data'!H103&gt;0,'orig data'!H103&lt;=5),"c"," ")&amp;IF(AND('orig data'!X103&gt;0,'orig data'!X103&lt;=5),"p"," ")</f>
        <v>  </v>
      </c>
      <c r="Z106" s="1" t="str">
        <f>IF(AND('orig data'!I103&gt;0,'orig data'!I103&lt;=5),"c"," ")&amp;IF(AND('orig data'!Y103&gt;0,'orig data'!Y103&lt;=5),"p"," ")</f>
        <v>  </v>
      </c>
      <c r="AA106" s="1" t="str">
        <f>IF(AND('orig data'!J103&gt;0,'orig data'!J103&lt;=5),"c"," ")&amp;IF(AND('orig data'!Z103&gt;0,'orig data'!Z103&lt;=5),"p"," ")</f>
        <v>  </v>
      </c>
      <c r="AB106" s="1" t="str">
        <f>IF(AND('orig data'!K103&gt;0,'orig data'!K103&lt;=5),"c"," ")&amp;IF(AND('orig data'!AA103&gt;0,'orig data'!AA103&lt;=5),"p"," ")</f>
        <v>  </v>
      </c>
      <c r="AC106" s="1" t="str">
        <f>IF(AND('orig data'!L103&gt;0,'orig data'!L103&lt;=5),"c"," ")&amp;IF(AND('orig data'!AB103&gt;0,'orig data'!AB103&lt;=5),"p"," ")</f>
        <v>  </v>
      </c>
      <c r="AD106" s="1" t="str">
        <f>IF(AND('orig data'!M103&gt;0,'orig data'!M103&lt;=5),"c"," ")&amp;IF(AND('orig data'!AC103&gt;0,'orig data'!AC103&lt;=5),"p"," ")</f>
        <v>  </v>
      </c>
      <c r="AE106" s="1" t="str">
        <f>IF(AND('orig data'!N103&gt;0,'orig data'!N103&lt;=5),"c"," ")&amp;IF(AND('orig data'!AD103&gt;0,'orig data'!AD103&lt;=5),"p"," ")</f>
        <v>  </v>
      </c>
      <c r="AF106" s="1" t="str">
        <f>IF(AND('orig data'!O103&gt;0,'orig data'!O103&lt;=5),"c"," ")&amp;IF(AND('orig data'!AE103&gt;0,'orig data'!AE103&lt;=5),"p"," ")</f>
        <v>  </v>
      </c>
      <c r="AG106" s="1" t="str">
        <f>IF(AND('orig data'!P103&gt;0,'orig data'!P103&lt;=5),"c"," ")&amp;IF(AND('orig data'!AF103&gt;0,'orig data'!AF103&lt;=5),"p"," ")</f>
        <v>  </v>
      </c>
      <c r="AH106" s="1" t="str">
        <f>IF(AND('orig data'!Q103&gt;0,'orig data'!Q103&lt;=5),"c"," ")&amp;IF(AND('orig data'!AG103&gt;0,'orig data'!AG103&lt;=5),"p"," ")</f>
        <v>  </v>
      </c>
    </row>
    <row r="107" spans="1:34" ht="12.75">
      <c r="A107" t="s">
        <v>166</v>
      </c>
      <c r="B107">
        <f>'orig data'!AH104</f>
        <v>0.00210914</v>
      </c>
      <c r="C107"/>
      <c r="D107"/>
      <c r="E107"/>
      <c r="F107">
        <f>'orig data'!AL104</f>
        <v>0.0097933833</v>
      </c>
      <c r="G107">
        <f>'orig data'!AM104</f>
        <v>0.0091092249</v>
      </c>
      <c r="H107">
        <f>'orig data'!AN104</f>
        <v>0.0047659696</v>
      </c>
      <c r="I107">
        <f>'orig data'!AO104</f>
        <v>0.0039176317</v>
      </c>
      <c r="J107">
        <f>'orig data'!AP104</f>
        <v>0.0046544904</v>
      </c>
      <c r="K107">
        <f>'orig data'!AQ104</f>
        <v>0.003831918</v>
      </c>
      <c r="L107">
        <f>'orig data'!AR104</f>
        <v>0.0043952444</v>
      </c>
      <c r="M107">
        <f>'orig data'!AS104</f>
        <v>0.0066353225</v>
      </c>
      <c r="N107">
        <f>'orig data'!AT104</f>
        <v>0.0035816693</v>
      </c>
      <c r="O107">
        <f>'orig data'!AU104</f>
        <v>0.0043237156</v>
      </c>
      <c r="P107">
        <f>'orig data'!AV104</f>
        <v>0.004723642</v>
      </c>
      <c r="Q107">
        <f>'orig data'!AW104</f>
        <v>0.0036377106</v>
      </c>
      <c r="S107" s="1" t="str">
        <f>IF(AND('orig data'!B104&gt;0,'orig data'!B104&lt;=5),"c"," ")&amp;IF(AND('orig data'!R104&gt;0,'orig data'!R104&lt;=5),"p"," ")</f>
        <v>  </v>
      </c>
      <c r="T107" s="1" t="str">
        <f>IF(AND('orig data'!C104&gt;0,'orig data'!C104&lt;=5),"c"," ")&amp;IF(AND('orig data'!S104&gt;0,'orig data'!S104&lt;=5),"p"," ")</f>
        <v>c </v>
      </c>
      <c r="U107" s="1" t="str">
        <f>IF(AND('orig data'!D104&gt;0,'orig data'!D104&lt;=5),"c"," ")&amp;IF(AND('orig data'!T104&gt;0,'orig data'!T104&lt;=5),"p"," ")</f>
        <v>c </v>
      </c>
      <c r="V107" s="1" t="str">
        <f>IF(AND('orig data'!E104&gt;0,'orig data'!E104&lt;=5),"c"," ")&amp;IF(AND('orig data'!U104&gt;0,'orig data'!U104&lt;=5),"p"," ")</f>
        <v>c </v>
      </c>
      <c r="W107" s="1" t="str">
        <f>IF(AND('orig data'!F104&gt;0,'orig data'!F104&lt;=5),"c"," ")&amp;IF(AND('orig data'!V104&gt;0,'orig data'!V104&lt;=5),"p"," ")</f>
        <v>  </v>
      </c>
      <c r="X107" s="1" t="str">
        <f>IF(AND('orig data'!G104&gt;0,'orig data'!G104&lt;=5),"c"," ")&amp;IF(AND('orig data'!W104&gt;0,'orig data'!W104&lt;=5),"p"," ")</f>
        <v>  </v>
      </c>
      <c r="Y107" s="1" t="str">
        <f>IF(AND('orig data'!H104&gt;0,'orig data'!H104&lt;=5),"c"," ")&amp;IF(AND('orig data'!X104&gt;0,'orig data'!X104&lt;=5),"p"," ")</f>
        <v>  </v>
      </c>
      <c r="Z107" s="1" t="str">
        <f>IF(AND('orig data'!I104&gt;0,'orig data'!I104&lt;=5),"c"," ")&amp;IF(AND('orig data'!Y104&gt;0,'orig data'!Y104&lt;=5),"p"," ")</f>
        <v>  </v>
      </c>
      <c r="AA107" s="1" t="str">
        <f>IF(AND('orig data'!J104&gt;0,'orig data'!J104&lt;=5),"c"," ")&amp;IF(AND('orig data'!Z104&gt;0,'orig data'!Z104&lt;=5),"p"," ")</f>
        <v>  </v>
      </c>
      <c r="AB107" s="1" t="str">
        <f>IF(AND('orig data'!K104&gt;0,'orig data'!K104&lt;=5),"c"," ")&amp;IF(AND('orig data'!AA104&gt;0,'orig data'!AA104&lt;=5),"p"," ")</f>
        <v>  </v>
      </c>
      <c r="AC107" s="1" t="str">
        <f>IF(AND('orig data'!L104&gt;0,'orig data'!L104&lt;=5),"c"," ")&amp;IF(AND('orig data'!AB104&gt;0,'orig data'!AB104&lt;=5),"p"," ")</f>
        <v>  </v>
      </c>
      <c r="AD107" s="1" t="str">
        <f>IF(AND('orig data'!M104&gt;0,'orig data'!M104&lt;=5),"c"," ")&amp;IF(AND('orig data'!AC104&gt;0,'orig data'!AC104&lt;=5),"p"," ")</f>
        <v>  </v>
      </c>
      <c r="AE107" s="1" t="str">
        <f>IF(AND('orig data'!N104&gt;0,'orig data'!N104&lt;=5),"c"," ")&amp;IF(AND('orig data'!AD104&gt;0,'orig data'!AD104&lt;=5),"p"," ")</f>
        <v>  </v>
      </c>
      <c r="AF107" s="1" t="str">
        <f>IF(AND('orig data'!O104&gt;0,'orig data'!O104&lt;=5),"c"," ")&amp;IF(AND('orig data'!AE104&gt;0,'orig data'!AE104&lt;=5),"p"," ")</f>
        <v>  </v>
      </c>
      <c r="AG107" s="1" t="str">
        <f>IF(AND('orig data'!P104&gt;0,'orig data'!P104&lt;=5),"c"," ")&amp;IF(AND('orig data'!AF104&gt;0,'orig data'!AF104&lt;=5),"p"," ")</f>
        <v>  </v>
      </c>
      <c r="AH107" s="1" t="str">
        <f>IF(AND('orig data'!Q104&gt;0,'orig data'!Q104&lt;=5),"c"," ")&amp;IF(AND('orig data'!AG104&gt;0,'orig data'!AG104&lt;=5),"p"," ")</f>
        <v>  </v>
      </c>
    </row>
    <row r="108" spans="1:34" ht="12.75">
      <c r="A108" t="s">
        <v>167</v>
      </c>
      <c r="B108">
        <f>'orig data'!AH105</f>
        <v>0.0013938061</v>
      </c>
      <c r="C108">
        <f>'orig data'!AI105</f>
        <v>0.0017055877</v>
      </c>
      <c r="D108">
        <f>'orig data'!AJ105</f>
        <v>0.005388193</v>
      </c>
      <c r="E108">
        <f>'orig data'!AK105</f>
        <v>0.0009885326</v>
      </c>
      <c r="F108">
        <f>'orig data'!AL105</f>
        <v>0.00165338</v>
      </c>
      <c r="G108">
        <f>'orig data'!AM105</f>
        <v>0.0015209567</v>
      </c>
      <c r="H108">
        <f>'orig data'!AN105</f>
        <v>0.0012765465</v>
      </c>
      <c r="I108">
        <f>'orig data'!AO105</f>
        <v>0.0009428201</v>
      </c>
      <c r="J108">
        <f>'orig data'!AP105</f>
        <v>0.0018953049</v>
      </c>
      <c r="K108">
        <f>'orig data'!AQ105</f>
        <v>0.0012775875</v>
      </c>
      <c r="L108">
        <f>'orig data'!AR105</f>
        <v>0.0011972923</v>
      </c>
      <c r="M108">
        <f>'orig data'!AS105</f>
        <v>0.0017563365</v>
      </c>
      <c r="N108">
        <f>'orig data'!AT105</f>
        <v>0.0011565522</v>
      </c>
      <c r="O108">
        <f>'orig data'!AU105</f>
        <v>0.0012893548</v>
      </c>
      <c r="P108">
        <f>'orig data'!AV105</f>
        <v>0.0025802833</v>
      </c>
      <c r="Q108">
        <f>'orig data'!AW105</f>
        <v>0.0012476036</v>
      </c>
      <c r="S108" s="1" t="str">
        <f>IF(AND('orig data'!B105&gt;0,'orig data'!B105&lt;=5),"c"," ")&amp;IF(AND('orig data'!R105&gt;0,'orig data'!R105&lt;=5),"p"," ")</f>
        <v>  </v>
      </c>
      <c r="T108" s="1" t="str">
        <f>IF(AND('orig data'!C105&gt;0,'orig data'!C105&lt;=5),"c"," ")&amp;IF(AND('orig data'!S105&gt;0,'orig data'!S105&lt;=5),"p"," ")</f>
        <v>  </v>
      </c>
      <c r="U108" s="1" t="str">
        <f>IF(AND('orig data'!D105&gt;0,'orig data'!D105&lt;=5),"c"," ")&amp;IF(AND('orig data'!T105&gt;0,'orig data'!T105&lt;=5),"p"," ")</f>
        <v>  </v>
      </c>
      <c r="V108" s="1" t="str">
        <f>IF(AND('orig data'!E105&gt;0,'orig data'!E105&lt;=5),"c"," ")&amp;IF(AND('orig data'!U105&gt;0,'orig data'!U105&lt;=5),"p"," ")</f>
        <v>  </v>
      </c>
      <c r="W108" s="1" t="str">
        <f>IF(AND('orig data'!F105&gt;0,'orig data'!F105&lt;=5),"c"," ")&amp;IF(AND('orig data'!V105&gt;0,'orig data'!V105&lt;=5),"p"," ")</f>
        <v>  </v>
      </c>
      <c r="X108" s="1" t="str">
        <f>IF(AND('orig data'!G105&gt;0,'orig data'!G105&lt;=5),"c"," ")&amp;IF(AND('orig data'!W105&gt;0,'orig data'!W105&lt;=5),"p"," ")</f>
        <v>  </v>
      </c>
      <c r="Y108" s="1" t="str">
        <f>IF(AND('orig data'!H105&gt;0,'orig data'!H105&lt;=5),"c"," ")&amp;IF(AND('orig data'!X105&gt;0,'orig data'!X105&lt;=5),"p"," ")</f>
        <v>  </v>
      </c>
      <c r="Z108" s="1" t="str">
        <f>IF(AND('orig data'!I105&gt;0,'orig data'!I105&lt;=5),"c"," ")&amp;IF(AND('orig data'!Y105&gt;0,'orig data'!Y105&lt;=5),"p"," ")</f>
        <v>  </v>
      </c>
      <c r="AA108" s="1" t="str">
        <f>IF(AND('orig data'!J105&gt;0,'orig data'!J105&lt;=5),"c"," ")&amp;IF(AND('orig data'!Z105&gt;0,'orig data'!Z105&lt;=5),"p"," ")</f>
        <v>  </v>
      </c>
      <c r="AB108" s="1" t="str">
        <f>IF(AND('orig data'!K105&gt;0,'orig data'!K105&lt;=5),"c"," ")&amp;IF(AND('orig data'!AA105&gt;0,'orig data'!AA105&lt;=5),"p"," ")</f>
        <v>  </v>
      </c>
      <c r="AC108" s="1" t="str">
        <f>IF(AND('orig data'!L105&gt;0,'orig data'!L105&lt;=5),"c"," ")&amp;IF(AND('orig data'!AB105&gt;0,'orig data'!AB105&lt;=5),"p"," ")</f>
        <v>  </v>
      </c>
      <c r="AD108" s="1" t="str">
        <f>IF(AND('orig data'!M105&gt;0,'orig data'!M105&lt;=5),"c"," ")&amp;IF(AND('orig data'!AC105&gt;0,'orig data'!AC105&lt;=5),"p"," ")</f>
        <v>  </v>
      </c>
      <c r="AE108" s="1" t="str">
        <f>IF(AND('orig data'!N105&gt;0,'orig data'!N105&lt;=5),"c"," ")&amp;IF(AND('orig data'!AD105&gt;0,'orig data'!AD105&lt;=5),"p"," ")</f>
        <v>  </v>
      </c>
      <c r="AF108" s="1" t="str">
        <f>IF(AND('orig data'!O105&gt;0,'orig data'!O105&lt;=5),"c"," ")&amp;IF(AND('orig data'!AE105&gt;0,'orig data'!AE105&lt;=5),"p"," ")</f>
        <v>  </v>
      </c>
      <c r="AG108" s="1" t="str">
        <f>IF(AND('orig data'!P105&gt;0,'orig data'!P105&lt;=5),"c"," ")&amp;IF(AND('orig data'!AF105&gt;0,'orig data'!AF105&lt;=5),"p"," ")</f>
        <v>  </v>
      </c>
      <c r="AH108" s="1" t="str">
        <f>IF(AND('orig data'!Q105&gt;0,'orig data'!Q105&lt;=5),"c"," ")&amp;IF(AND('orig data'!AG105&gt;0,'orig data'!AG105&lt;=5),"p"," ")</f>
        <v>  </v>
      </c>
    </row>
    <row r="109" spans="1:34" ht="12.75">
      <c r="A109" t="s">
        <v>168</v>
      </c>
      <c r="B109">
        <f>'orig data'!AH106</f>
        <v>0.0011522874</v>
      </c>
      <c r="C109">
        <f>'orig data'!AI106</f>
        <v>0.0020437082</v>
      </c>
      <c r="D109">
        <f>'orig data'!AJ106</f>
        <v>0.0044478848</v>
      </c>
      <c r="E109">
        <f>'orig data'!AK106</f>
        <v>0.0013923731</v>
      </c>
      <c r="F109">
        <f>'orig data'!AL106</f>
        <v>0.0016649512</v>
      </c>
      <c r="G109">
        <f>'orig data'!AM106</f>
        <v>0.0019027271</v>
      </c>
      <c r="H109">
        <f>'orig data'!AN106</f>
        <v>0.001929083</v>
      </c>
      <c r="I109">
        <f>'orig data'!AO106</f>
        <v>0.0015375789</v>
      </c>
      <c r="J109">
        <f>'orig data'!AP106</f>
        <v>0.0013808575</v>
      </c>
      <c r="K109">
        <f>'orig data'!AQ106</f>
        <v>0.0011893327</v>
      </c>
      <c r="L109">
        <f>'orig data'!AR106</f>
        <v>0.001387442</v>
      </c>
      <c r="M109">
        <f>'orig data'!AS106</f>
        <v>0.0016082512</v>
      </c>
      <c r="N109">
        <f>'orig data'!AT106</f>
        <v>0.0010054028</v>
      </c>
      <c r="O109">
        <f>'orig data'!AU106</f>
        <v>0.0010096328</v>
      </c>
      <c r="P109">
        <f>'orig data'!AV106</f>
        <v>0.0019196859</v>
      </c>
      <c r="Q109">
        <f>'orig data'!AW106</f>
        <v>0.0011369415</v>
      </c>
      <c r="S109" s="1" t="str">
        <f>IF(AND('orig data'!B106&gt;0,'orig data'!B106&lt;=5),"c"," ")&amp;IF(AND('orig data'!R106&gt;0,'orig data'!R106&lt;=5),"p"," ")</f>
        <v>  </v>
      </c>
      <c r="T109" s="1" t="str">
        <f>IF(AND('orig data'!C106&gt;0,'orig data'!C106&lt;=5),"c"," ")&amp;IF(AND('orig data'!S106&gt;0,'orig data'!S106&lt;=5),"p"," ")</f>
        <v>  </v>
      </c>
      <c r="U109" s="1" t="str">
        <f>IF(AND('orig data'!D106&gt;0,'orig data'!D106&lt;=5),"c"," ")&amp;IF(AND('orig data'!T106&gt;0,'orig data'!T106&lt;=5),"p"," ")</f>
        <v>  </v>
      </c>
      <c r="V109" s="1" t="str">
        <f>IF(AND('orig data'!E106&gt;0,'orig data'!E106&lt;=5),"c"," ")&amp;IF(AND('orig data'!U106&gt;0,'orig data'!U106&lt;=5),"p"," ")</f>
        <v>  </v>
      </c>
      <c r="W109" s="1" t="str">
        <f>IF(AND('orig data'!F106&gt;0,'orig data'!F106&lt;=5),"c"," ")&amp;IF(AND('orig data'!V106&gt;0,'orig data'!V106&lt;=5),"p"," ")</f>
        <v>  </v>
      </c>
      <c r="X109" s="1" t="str">
        <f>IF(AND('orig data'!G106&gt;0,'orig data'!G106&lt;=5),"c"," ")&amp;IF(AND('orig data'!W106&gt;0,'orig data'!W106&lt;=5),"p"," ")</f>
        <v>  </v>
      </c>
      <c r="Y109" s="1" t="str">
        <f>IF(AND('orig data'!H106&gt;0,'orig data'!H106&lt;=5),"c"," ")&amp;IF(AND('orig data'!X106&gt;0,'orig data'!X106&lt;=5),"p"," ")</f>
        <v>  </v>
      </c>
      <c r="Z109" s="1" t="str">
        <f>IF(AND('orig data'!I106&gt;0,'orig data'!I106&lt;=5),"c"," ")&amp;IF(AND('orig data'!Y106&gt;0,'orig data'!Y106&lt;=5),"p"," ")</f>
        <v>  </v>
      </c>
      <c r="AA109" s="1" t="str">
        <f>IF(AND('orig data'!J106&gt;0,'orig data'!J106&lt;=5),"c"," ")&amp;IF(AND('orig data'!Z106&gt;0,'orig data'!Z106&lt;=5),"p"," ")</f>
        <v>  </v>
      </c>
      <c r="AB109" s="1" t="str">
        <f>IF(AND('orig data'!K106&gt;0,'orig data'!K106&lt;=5),"c"," ")&amp;IF(AND('orig data'!AA106&gt;0,'orig data'!AA106&lt;=5),"p"," ")</f>
        <v>  </v>
      </c>
      <c r="AC109" s="1" t="str">
        <f>IF(AND('orig data'!L106&gt;0,'orig data'!L106&lt;=5),"c"," ")&amp;IF(AND('orig data'!AB106&gt;0,'orig data'!AB106&lt;=5),"p"," ")</f>
        <v>  </v>
      </c>
      <c r="AD109" s="1" t="str">
        <f>IF(AND('orig data'!M106&gt;0,'orig data'!M106&lt;=5),"c"," ")&amp;IF(AND('orig data'!AC106&gt;0,'orig data'!AC106&lt;=5),"p"," ")</f>
        <v>  </v>
      </c>
      <c r="AE109" s="1" t="str">
        <f>IF(AND('orig data'!N106&gt;0,'orig data'!N106&lt;=5),"c"," ")&amp;IF(AND('orig data'!AD106&gt;0,'orig data'!AD106&lt;=5),"p"," ")</f>
        <v>  </v>
      </c>
      <c r="AF109" s="1" t="str">
        <f>IF(AND('orig data'!O106&gt;0,'orig data'!O106&lt;=5),"c"," ")&amp;IF(AND('orig data'!AE106&gt;0,'orig data'!AE106&lt;=5),"p"," ")</f>
        <v>  </v>
      </c>
      <c r="AG109" s="1" t="str">
        <f>IF(AND('orig data'!P106&gt;0,'orig data'!P106&lt;=5),"c"," ")&amp;IF(AND('orig data'!AF106&gt;0,'orig data'!AF106&lt;=5),"p"," ")</f>
        <v>  </v>
      </c>
      <c r="AH109" s="1" t="str">
        <f>IF(AND('orig data'!Q106&gt;0,'orig data'!Q106&lt;=5),"c"," ")&amp;IF(AND('orig data'!AG106&gt;0,'orig data'!AG106&lt;=5),"p"," ")</f>
        <v>  </v>
      </c>
    </row>
    <row r="110" spans="1:34" ht="12.75">
      <c r="A110" t="s">
        <v>169</v>
      </c>
      <c r="B110">
        <f>'orig data'!AH107</f>
        <v>0.0008207361</v>
      </c>
      <c r="C110">
        <f>'orig data'!AI107</f>
        <v>0.0015219388</v>
      </c>
      <c r="D110">
        <f>'orig data'!AJ107</f>
        <v>0.0013856005</v>
      </c>
      <c r="E110">
        <f>'orig data'!AK107</f>
        <v>0.001677178</v>
      </c>
      <c r="F110">
        <f>'orig data'!AL107</f>
        <v>0.003450863</v>
      </c>
      <c r="G110">
        <f>'orig data'!AM107</f>
        <v>0.0024607033</v>
      </c>
      <c r="H110">
        <f>'orig data'!AN107</f>
        <v>0.0015580183</v>
      </c>
      <c r="I110">
        <f>'orig data'!AO107</f>
        <v>0.0011465571</v>
      </c>
      <c r="J110">
        <f>'orig data'!AP107</f>
        <v>0.0019092173</v>
      </c>
      <c r="K110">
        <f>'orig data'!AQ107</f>
        <v>0.0011770496</v>
      </c>
      <c r="L110">
        <f>'orig data'!AR107</f>
        <v>0.0004707208</v>
      </c>
      <c r="M110">
        <f>'orig data'!AS107</f>
        <v>0.0007922886</v>
      </c>
      <c r="N110">
        <f>'orig data'!AT107</f>
        <v>0.0010614626</v>
      </c>
      <c r="O110">
        <f>'orig data'!AU107</f>
        <v>0.0006955803</v>
      </c>
      <c r="P110">
        <f>'orig data'!AV107</f>
        <v>0.0013307677</v>
      </c>
      <c r="Q110">
        <f>'orig data'!AW107</f>
        <v>0.0007103495</v>
      </c>
      <c r="S110" s="1" t="str">
        <f>IF(AND('orig data'!B107&gt;0,'orig data'!B107&lt;=5),"c"," ")&amp;IF(AND('orig data'!R107&gt;0,'orig data'!R107&lt;=5),"p"," ")</f>
        <v>  </v>
      </c>
      <c r="T110" s="1" t="str">
        <f>IF(AND('orig data'!C107&gt;0,'orig data'!C107&lt;=5),"c"," ")&amp;IF(AND('orig data'!S107&gt;0,'orig data'!S107&lt;=5),"p"," ")</f>
        <v>  </v>
      </c>
      <c r="U110" s="1" t="str">
        <f>IF(AND('orig data'!D107&gt;0,'orig data'!D107&lt;=5),"c"," ")&amp;IF(AND('orig data'!T107&gt;0,'orig data'!T107&lt;=5),"p"," ")</f>
        <v>  </v>
      </c>
      <c r="V110" s="1" t="str">
        <f>IF(AND('orig data'!E107&gt;0,'orig data'!E107&lt;=5),"c"," ")&amp;IF(AND('orig data'!U107&gt;0,'orig data'!U107&lt;=5),"p"," ")</f>
        <v>  </v>
      </c>
      <c r="W110" s="1" t="str">
        <f>IF(AND('orig data'!F107&gt;0,'orig data'!F107&lt;=5),"c"," ")&amp;IF(AND('orig data'!V107&gt;0,'orig data'!V107&lt;=5),"p"," ")</f>
        <v>  </v>
      </c>
      <c r="X110" s="1" t="str">
        <f>IF(AND('orig data'!G107&gt;0,'orig data'!G107&lt;=5),"c"," ")&amp;IF(AND('orig data'!W107&gt;0,'orig data'!W107&lt;=5),"p"," ")</f>
        <v>  </v>
      </c>
      <c r="Y110" s="1" t="str">
        <f>IF(AND('orig data'!H107&gt;0,'orig data'!H107&lt;=5),"c"," ")&amp;IF(AND('orig data'!X107&gt;0,'orig data'!X107&lt;=5),"p"," ")</f>
        <v>  </v>
      </c>
      <c r="Z110" s="1" t="str">
        <f>IF(AND('orig data'!I107&gt;0,'orig data'!I107&lt;=5),"c"," ")&amp;IF(AND('orig data'!Y107&gt;0,'orig data'!Y107&lt;=5),"p"," ")</f>
        <v>  </v>
      </c>
      <c r="AA110" s="1" t="str">
        <f>IF(AND('orig data'!J107&gt;0,'orig data'!J107&lt;=5),"c"," ")&amp;IF(AND('orig data'!Z107&gt;0,'orig data'!Z107&lt;=5),"p"," ")</f>
        <v>  </v>
      </c>
      <c r="AB110" s="1" t="str">
        <f>IF(AND('orig data'!K107&gt;0,'orig data'!K107&lt;=5),"c"," ")&amp;IF(AND('orig data'!AA107&gt;0,'orig data'!AA107&lt;=5),"p"," ")</f>
        <v>  </v>
      </c>
      <c r="AC110" s="1" t="str">
        <f>IF(AND('orig data'!L107&gt;0,'orig data'!L107&lt;=5),"c"," ")&amp;IF(AND('orig data'!AB107&gt;0,'orig data'!AB107&lt;=5),"p"," ")</f>
        <v>  </v>
      </c>
      <c r="AD110" s="1" t="str">
        <f>IF(AND('orig data'!M107&gt;0,'orig data'!M107&lt;=5),"c"," ")&amp;IF(AND('orig data'!AC107&gt;0,'orig data'!AC107&lt;=5),"p"," ")</f>
        <v>  </v>
      </c>
      <c r="AE110" s="1" t="str">
        <f>IF(AND('orig data'!N107&gt;0,'orig data'!N107&lt;=5),"c"," ")&amp;IF(AND('orig data'!AD107&gt;0,'orig data'!AD107&lt;=5),"p"," ")</f>
        <v>  </v>
      </c>
      <c r="AF110" s="1" t="str">
        <f>IF(AND('orig data'!O107&gt;0,'orig data'!O107&lt;=5),"c"," ")&amp;IF(AND('orig data'!AE107&gt;0,'orig data'!AE107&lt;=5),"p"," ")</f>
        <v>  </v>
      </c>
      <c r="AG110" s="1" t="str">
        <f>IF(AND('orig data'!P107&gt;0,'orig data'!P107&lt;=5),"c"," ")&amp;IF(AND('orig data'!AF107&gt;0,'orig data'!AF107&lt;=5),"p"," ")</f>
        <v>  </v>
      </c>
      <c r="AH110" s="1" t="str">
        <f>IF(AND('orig data'!Q107&gt;0,'orig data'!Q107&lt;=5),"c"," ")&amp;IF(AND('orig data'!AG107&gt;0,'orig data'!AG107&lt;=5),"p"," ")</f>
        <v>  </v>
      </c>
    </row>
    <row r="111" spans="1:34" ht="12.75">
      <c r="A111" t="s">
        <v>170</v>
      </c>
      <c r="B111">
        <f>'orig data'!AH108</f>
        <v>0.0016388856</v>
      </c>
      <c r="C111">
        <f>'orig data'!AI108</f>
        <v>0.0021891135</v>
      </c>
      <c r="D111">
        <f>'orig data'!AJ108</f>
        <v>0.0025121119</v>
      </c>
      <c r="E111">
        <f>'orig data'!AK108</f>
        <v>0.0014159538</v>
      </c>
      <c r="F111">
        <f>'orig data'!AL108</f>
        <v>0.003019863</v>
      </c>
      <c r="G111">
        <f>'orig data'!AM108</f>
        <v>0.0033808248</v>
      </c>
      <c r="H111">
        <f>'orig data'!AN108</f>
        <v>0.0019515318</v>
      </c>
      <c r="I111">
        <f>'orig data'!AO108</f>
        <v>0.001360586</v>
      </c>
      <c r="J111">
        <f>'orig data'!AP108</f>
        <v>0.0018236288</v>
      </c>
      <c r="K111">
        <f>'orig data'!AQ108</f>
        <v>0.0006969062</v>
      </c>
      <c r="L111">
        <f>'orig data'!AR108</f>
        <v>0.00126719</v>
      </c>
      <c r="M111">
        <f>'orig data'!AS108</f>
        <v>0.0014790726</v>
      </c>
      <c r="N111">
        <f>'orig data'!AT108</f>
        <v>0.0024612998</v>
      </c>
      <c r="O111">
        <f>'orig data'!AU108</f>
        <v>0.0018982113</v>
      </c>
      <c r="P111">
        <f>'orig data'!AV108</f>
        <v>0.0040447937</v>
      </c>
      <c r="Q111">
        <f>'orig data'!AW108</f>
        <v>0.0023230751</v>
      </c>
      <c r="S111" s="1" t="str">
        <f>IF(AND('orig data'!B108&gt;0,'orig data'!B108&lt;=5),"c"," ")&amp;IF(AND('orig data'!R108&gt;0,'orig data'!R108&lt;=5),"p"," ")</f>
        <v>  </v>
      </c>
      <c r="T111" s="1" t="str">
        <f>IF(AND('orig data'!C108&gt;0,'orig data'!C108&lt;=5),"c"," ")&amp;IF(AND('orig data'!S108&gt;0,'orig data'!S108&lt;=5),"p"," ")</f>
        <v>  </v>
      </c>
      <c r="U111" s="1" t="str">
        <f>IF(AND('orig data'!D108&gt;0,'orig data'!D108&lt;=5),"c"," ")&amp;IF(AND('orig data'!T108&gt;0,'orig data'!T108&lt;=5),"p"," ")</f>
        <v>  </v>
      </c>
      <c r="V111" s="1" t="str">
        <f>IF(AND('orig data'!E108&gt;0,'orig data'!E108&lt;=5),"c"," ")&amp;IF(AND('orig data'!U108&gt;0,'orig data'!U108&lt;=5),"p"," ")</f>
        <v>  </v>
      </c>
      <c r="W111" s="1" t="str">
        <f>IF(AND('orig data'!F108&gt;0,'orig data'!F108&lt;=5),"c"," ")&amp;IF(AND('orig data'!V108&gt;0,'orig data'!V108&lt;=5),"p"," ")</f>
        <v>  </v>
      </c>
      <c r="X111" s="1" t="str">
        <f>IF(AND('orig data'!G108&gt;0,'orig data'!G108&lt;=5),"c"," ")&amp;IF(AND('orig data'!W108&gt;0,'orig data'!W108&lt;=5),"p"," ")</f>
        <v>  </v>
      </c>
      <c r="Y111" s="1" t="str">
        <f>IF(AND('orig data'!H108&gt;0,'orig data'!H108&lt;=5),"c"," ")&amp;IF(AND('orig data'!X108&gt;0,'orig data'!X108&lt;=5),"p"," ")</f>
        <v>  </v>
      </c>
      <c r="Z111" s="1" t="str">
        <f>IF(AND('orig data'!I108&gt;0,'orig data'!I108&lt;=5),"c"," ")&amp;IF(AND('orig data'!Y108&gt;0,'orig data'!Y108&lt;=5),"p"," ")</f>
        <v>  </v>
      </c>
      <c r="AA111" s="1" t="str">
        <f>IF(AND('orig data'!J108&gt;0,'orig data'!J108&lt;=5),"c"," ")&amp;IF(AND('orig data'!Z108&gt;0,'orig data'!Z108&lt;=5),"p"," ")</f>
        <v>  </v>
      </c>
      <c r="AB111" s="1" t="str">
        <f>IF(AND('orig data'!K108&gt;0,'orig data'!K108&lt;=5),"c"," ")&amp;IF(AND('orig data'!AA108&gt;0,'orig data'!AA108&lt;=5),"p"," ")</f>
        <v>  </v>
      </c>
      <c r="AC111" s="1" t="str">
        <f>IF(AND('orig data'!L108&gt;0,'orig data'!L108&lt;=5),"c"," ")&amp;IF(AND('orig data'!AB108&gt;0,'orig data'!AB108&lt;=5),"p"," ")</f>
        <v>  </v>
      </c>
      <c r="AD111" s="1" t="str">
        <f>IF(AND('orig data'!M108&gt;0,'orig data'!M108&lt;=5),"c"," ")&amp;IF(AND('orig data'!AC108&gt;0,'orig data'!AC108&lt;=5),"p"," ")</f>
        <v>  </v>
      </c>
      <c r="AE111" s="1" t="str">
        <f>IF(AND('orig data'!N108&gt;0,'orig data'!N108&lt;=5),"c"," ")&amp;IF(AND('orig data'!AD108&gt;0,'orig data'!AD108&lt;=5),"p"," ")</f>
        <v>  </v>
      </c>
      <c r="AF111" s="1" t="str">
        <f>IF(AND('orig data'!O108&gt;0,'orig data'!O108&lt;=5),"c"," ")&amp;IF(AND('orig data'!AE108&gt;0,'orig data'!AE108&lt;=5),"p"," ")</f>
        <v>  </v>
      </c>
      <c r="AG111" s="1" t="str">
        <f>IF(AND('orig data'!P108&gt;0,'orig data'!P108&lt;=5),"c"," ")&amp;IF(AND('orig data'!AF108&gt;0,'orig data'!AF108&lt;=5),"p"," ")</f>
        <v>  </v>
      </c>
      <c r="AH111" s="1" t="str">
        <f>IF(AND('orig data'!Q108&gt;0,'orig data'!Q108&lt;=5),"c"," ")&amp;IF(AND('orig data'!AG108&gt;0,'orig data'!AG108&lt;=5),"p"," ")</f>
        <v>  </v>
      </c>
    </row>
    <row r="112" spans="1:34" ht="12.75">
      <c r="A112" t="s">
        <v>171</v>
      </c>
      <c r="B112">
        <f>'orig data'!AH109</f>
        <v>0.0016069289</v>
      </c>
      <c r="C112">
        <f>'orig data'!AI109</f>
        <v>0.0016220687</v>
      </c>
      <c r="D112">
        <f>'orig data'!AJ109</f>
        <v>0.0029378976</v>
      </c>
      <c r="E112">
        <f>'orig data'!AK109</f>
        <v>0.0024840354</v>
      </c>
      <c r="F112">
        <f>'orig data'!AL109</f>
        <v>0.0029063849</v>
      </c>
      <c r="G112">
        <f>'orig data'!AM109</f>
        <v>0.0023793257</v>
      </c>
      <c r="H112">
        <f>'orig data'!AN109</f>
        <v>0.0017791133</v>
      </c>
      <c r="I112">
        <f>'orig data'!AO109</f>
        <v>0.0013146561</v>
      </c>
      <c r="J112">
        <f>'orig data'!AP109</f>
        <v>0.0020828196</v>
      </c>
      <c r="K112">
        <f>'orig data'!AQ109</f>
        <v>0.001787916</v>
      </c>
      <c r="L112">
        <f>'orig data'!AR109</f>
        <v>0.0018100407</v>
      </c>
      <c r="M112">
        <f>'orig data'!AS109</f>
        <v>0.001813726</v>
      </c>
      <c r="N112">
        <f>'orig data'!AT109</f>
        <v>0.0021032003</v>
      </c>
      <c r="O112">
        <f>'orig data'!AU109</f>
        <v>0.0018595291</v>
      </c>
      <c r="P112">
        <f>'orig data'!AV109</f>
        <v>0.0034867385</v>
      </c>
      <c r="Q112">
        <f>'orig data'!AW109</f>
        <v>0.0021835784</v>
      </c>
      <c r="S112" s="1" t="str">
        <f>IF(AND('orig data'!B109&gt;0,'orig data'!B109&lt;=5),"c"," ")&amp;IF(AND('orig data'!R109&gt;0,'orig data'!R109&lt;=5),"p"," ")</f>
        <v>  </v>
      </c>
      <c r="T112" s="1" t="str">
        <f>IF(AND('orig data'!C109&gt;0,'orig data'!C109&lt;=5),"c"," ")&amp;IF(AND('orig data'!S109&gt;0,'orig data'!S109&lt;=5),"p"," ")</f>
        <v>  </v>
      </c>
      <c r="U112" s="1" t="str">
        <f>IF(AND('orig data'!D109&gt;0,'orig data'!D109&lt;=5),"c"," ")&amp;IF(AND('orig data'!T109&gt;0,'orig data'!T109&lt;=5),"p"," ")</f>
        <v>  </v>
      </c>
      <c r="V112" s="1" t="str">
        <f>IF(AND('orig data'!E109&gt;0,'orig data'!E109&lt;=5),"c"," ")&amp;IF(AND('orig data'!U109&gt;0,'orig data'!U109&lt;=5),"p"," ")</f>
        <v>  </v>
      </c>
      <c r="W112" s="1" t="str">
        <f>IF(AND('orig data'!F109&gt;0,'orig data'!F109&lt;=5),"c"," ")&amp;IF(AND('orig data'!V109&gt;0,'orig data'!V109&lt;=5),"p"," ")</f>
        <v>  </v>
      </c>
      <c r="X112" s="1" t="str">
        <f>IF(AND('orig data'!G109&gt;0,'orig data'!G109&lt;=5),"c"," ")&amp;IF(AND('orig data'!W109&gt;0,'orig data'!W109&lt;=5),"p"," ")</f>
        <v>  </v>
      </c>
      <c r="Y112" s="1" t="str">
        <f>IF(AND('orig data'!H109&gt;0,'orig data'!H109&lt;=5),"c"," ")&amp;IF(AND('orig data'!X109&gt;0,'orig data'!X109&lt;=5),"p"," ")</f>
        <v>  </v>
      </c>
      <c r="Z112" s="1" t="str">
        <f>IF(AND('orig data'!I109&gt;0,'orig data'!I109&lt;=5),"c"," ")&amp;IF(AND('orig data'!Y109&gt;0,'orig data'!Y109&lt;=5),"p"," ")</f>
        <v>  </v>
      </c>
      <c r="AA112" s="1" t="str">
        <f>IF(AND('orig data'!J109&gt;0,'orig data'!J109&lt;=5),"c"," ")&amp;IF(AND('orig data'!Z109&gt;0,'orig data'!Z109&lt;=5),"p"," ")</f>
        <v>  </v>
      </c>
      <c r="AB112" s="1" t="str">
        <f>IF(AND('orig data'!K109&gt;0,'orig data'!K109&lt;=5),"c"," ")&amp;IF(AND('orig data'!AA109&gt;0,'orig data'!AA109&lt;=5),"p"," ")</f>
        <v>  </v>
      </c>
      <c r="AC112" s="1" t="str">
        <f>IF(AND('orig data'!L109&gt;0,'orig data'!L109&lt;=5),"c"," ")&amp;IF(AND('orig data'!AB109&gt;0,'orig data'!AB109&lt;=5),"p"," ")</f>
        <v>  </v>
      </c>
      <c r="AD112" s="1" t="str">
        <f>IF(AND('orig data'!M109&gt;0,'orig data'!M109&lt;=5),"c"," ")&amp;IF(AND('orig data'!AC109&gt;0,'orig data'!AC109&lt;=5),"p"," ")</f>
        <v>  </v>
      </c>
      <c r="AE112" s="1" t="str">
        <f>IF(AND('orig data'!N109&gt;0,'orig data'!N109&lt;=5),"c"," ")&amp;IF(AND('orig data'!AD109&gt;0,'orig data'!AD109&lt;=5),"p"," ")</f>
        <v>  </v>
      </c>
      <c r="AF112" s="1" t="str">
        <f>IF(AND('orig data'!O109&gt;0,'orig data'!O109&lt;=5),"c"," ")&amp;IF(AND('orig data'!AE109&gt;0,'orig data'!AE109&lt;=5),"p"," ")</f>
        <v>  </v>
      </c>
      <c r="AG112" s="1" t="str">
        <f>IF(AND('orig data'!P109&gt;0,'orig data'!P109&lt;=5),"c"," ")&amp;IF(AND('orig data'!AF109&gt;0,'orig data'!AF109&lt;=5),"p"," ")</f>
        <v>  </v>
      </c>
      <c r="AH112" s="1" t="str">
        <f>IF(AND('orig data'!Q109&gt;0,'orig data'!Q109&lt;=5),"c"," ")&amp;IF(AND('orig data'!AG109&gt;0,'orig data'!AG109&lt;=5),"p"," ")</f>
        <v>  </v>
      </c>
    </row>
    <row r="113" spans="1:34" ht="12.75">
      <c r="A113" t="s">
        <v>172</v>
      </c>
      <c r="B113">
        <f>'orig data'!AH110</f>
        <v>0.0023499231</v>
      </c>
      <c r="C113">
        <f>'orig data'!AI110</f>
        <v>0.0031780927</v>
      </c>
      <c r="D113">
        <f>'orig data'!AJ110</f>
        <v>0.0030763191</v>
      </c>
      <c r="E113">
        <f>'orig data'!AK110</f>
        <v>0.0026136698</v>
      </c>
      <c r="F113">
        <f>'orig data'!AL110</f>
        <v>0.0032526564</v>
      </c>
      <c r="G113">
        <f>'orig data'!AM110</f>
        <v>0.0044568036</v>
      </c>
      <c r="H113">
        <f>'orig data'!AN110</f>
        <v>0.0036876808</v>
      </c>
      <c r="I113">
        <f>'orig data'!AO110</f>
        <v>0.0028208506</v>
      </c>
      <c r="J113">
        <f>'orig data'!AP110</f>
        <v>0.0041850199</v>
      </c>
      <c r="K113">
        <f>'orig data'!AQ110</f>
        <v>0.0030264143</v>
      </c>
      <c r="L113">
        <f>'orig data'!AR110</f>
        <v>0.0034362568</v>
      </c>
      <c r="M113">
        <f>'orig data'!AS110</f>
        <v>0.0040515954</v>
      </c>
      <c r="N113">
        <f>'orig data'!AT110</f>
        <v>0.0034282426</v>
      </c>
      <c r="O113">
        <f>'orig data'!AU110</f>
        <v>0.0039932271</v>
      </c>
      <c r="P113">
        <f>'orig data'!AV110</f>
        <v>0.0088002607</v>
      </c>
      <c r="Q113">
        <f>'orig data'!AW110</f>
        <v>0.0114809455</v>
      </c>
      <c r="S113" s="1" t="str">
        <f>IF(AND('orig data'!B110&gt;0,'orig data'!B110&lt;=5),"c"," ")&amp;IF(AND('orig data'!R110&gt;0,'orig data'!R110&lt;=5),"p"," ")</f>
        <v>  </v>
      </c>
      <c r="T113" s="1" t="str">
        <f>IF(AND('orig data'!C110&gt;0,'orig data'!C110&lt;=5),"c"," ")&amp;IF(AND('orig data'!S110&gt;0,'orig data'!S110&lt;=5),"p"," ")</f>
        <v>  </v>
      </c>
      <c r="U113" s="1" t="str">
        <f>IF(AND('orig data'!D110&gt;0,'orig data'!D110&lt;=5),"c"," ")&amp;IF(AND('orig data'!T110&gt;0,'orig data'!T110&lt;=5),"p"," ")</f>
        <v>  </v>
      </c>
      <c r="V113" s="1" t="str">
        <f>IF(AND('orig data'!E110&gt;0,'orig data'!E110&lt;=5),"c"," ")&amp;IF(AND('orig data'!U110&gt;0,'orig data'!U110&lt;=5),"p"," ")</f>
        <v>  </v>
      </c>
      <c r="W113" s="1" t="str">
        <f>IF(AND('orig data'!F110&gt;0,'orig data'!F110&lt;=5),"c"," ")&amp;IF(AND('orig data'!V110&gt;0,'orig data'!V110&lt;=5),"p"," ")</f>
        <v>  </v>
      </c>
      <c r="X113" s="1" t="str">
        <f>IF(AND('orig data'!G110&gt;0,'orig data'!G110&lt;=5),"c"," ")&amp;IF(AND('orig data'!W110&gt;0,'orig data'!W110&lt;=5),"p"," ")</f>
        <v>  </v>
      </c>
      <c r="Y113" s="1" t="str">
        <f>IF(AND('orig data'!H110&gt;0,'orig data'!H110&lt;=5),"c"," ")&amp;IF(AND('orig data'!X110&gt;0,'orig data'!X110&lt;=5),"p"," ")</f>
        <v>  </v>
      </c>
      <c r="Z113" s="1" t="str">
        <f>IF(AND('orig data'!I110&gt;0,'orig data'!I110&lt;=5),"c"," ")&amp;IF(AND('orig data'!Y110&gt;0,'orig data'!Y110&lt;=5),"p"," ")</f>
        <v>  </v>
      </c>
      <c r="AA113" s="1" t="str">
        <f>IF(AND('orig data'!J110&gt;0,'orig data'!J110&lt;=5),"c"," ")&amp;IF(AND('orig data'!Z110&gt;0,'orig data'!Z110&lt;=5),"p"," ")</f>
        <v>  </v>
      </c>
      <c r="AB113" s="1" t="str">
        <f>IF(AND('orig data'!K110&gt;0,'orig data'!K110&lt;=5),"c"," ")&amp;IF(AND('orig data'!AA110&gt;0,'orig data'!AA110&lt;=5),"p"," ")</f>
        <v>  </v>
      </c>
      <c r="AC113" s="1" t="str">
        <f>IF(AND('orig data'!L110&gt;0,'orig data'!L110&lt;=5),"c"," ")&amp;IF(AND('orig data'!AB110&gt;0,'orig data'!AB110&lt;=5),"p"," ")</f>
        <v>  </v>
      </c>
      <c r="AD113" s="1" t="str">
        <f>IF(AND('orig data'!M110&gt;0,'orig data'!M110&lt;=5),"c"," ")&amp;IF(AND('orig data'!AC110&gt;0,'orig data'!AC110&lt;=5),"p"," ")</f>
        <v>  </v>
      </c>
      <c r="AE113" s="1" t="str">
        <f>IF(AND('orig data'!N110&gt;0,'orig data'!N110&lt;=5),"c"," ")&amp;IF(AND('orig data'!AD110&gt;0,'orig data'!AD110&lt;=5),"p"," ")</f>
        <v>  </v>
      </c>
      <c r="AF113" s="1" t="str">
        <f>IF(AND('orig data'!O110&gt;0,'orig data'!O110&lt;=5),"c"," ")&amp;IF(AND('orig data'!AE110&gt;0,'orig data'!AE110&lt;=5),"p"," ")</f>
        <v>  </v>
      </c>
      <c r="AG113" s="1" t="str">
        <f>IF(AND('orig data'!P110&gt;0,'orig data'!P110&lt;=5),"c"," ")&amp;IF(AND('orig data'!AF110&gt;0,'orig data'!AF110&lt;=5),"p"," ")</f>
        <v>  </v>
      </c>
      <c r="AH113" s="1" t="str">
        <f>IF(AND('orig data'!Q110&gt;0,'orig data'!Q110&lt;=5),"c"," ")&amp;IF(AND('orig data'!AG110&gt;0,'orig data'!AG110&lt;=5),"p"," ")</f>
        <v>  </v>
      </c>
    </row>
    <row r="114" spans="1:34" ht="12.75">
      <c r="A114" t="s">
        <v>173</v>
      </c>
      <c r="B114">
        <f>'orig data'!AH111</f>
        <v>0.0011768735</v>
      </c>
      <c r="C114">
        <f>'orig data'!AI111</f>
        <v>0.0025219003</v>
      </c>
      <c r="D114">
        <f>'orig data'!AJ111</f>
        <v>0.0029999267</v>
      </c>
      <c r="E114">
        <f>'orig data'!AK111</f>
        <v>0.0026050497</v>
      </c>
      <c r="F114">
        <f>'orig data'!AL111</f>
        <v>0.003731004</v>
      </c>
      <c r="G114">
        <f>'orig data'!AM111</f>
        <v>0.0027339474</v>
      </c>
      <c r="H114">
        <f>'orig data'!AN111</f>
        <v>0.0023578671</v>
      </c>
      <c r="I114">
        <f>'orig data'!AO111</f>
        <v>0.0022980218</v>
      </c>
      <c r="J114">
        <f>'orig data'!AP111</f>
        <v>0.0030716409</v>
      </c>
      <c r="K114">
        <f>'orig data'!AQ111</f>
        <v>0.0018456579</v>
      </c>
      <c r="L114">
        <f>'orig data'!AR111</f>
        <v>0.0024752347</v>
      </c>
      <c r="M114">
        <f>'orig data'!AS111</f>
        <v>0.0021759456</v>
      </c>
      <c r="N114">
        <f>'orig data'!AT111</f>
        <v>0.0015360942</v>
      </c>
      <c r="O114">
        <f>'orig data'!AU111</f>
        <v>0.000880659</v>
      </c>
      <c r="P114">
        <f>'orig data'!AV111</f>
        <v>0.0025799629</v>
      </c>
      <c r="Q114">
        <f>'orig data'!AW111</f>
        <v>0.0029666867</v>
      </c>
      <c r="S114" s="1" t="str">
        <f>IF(AND('orig data'!B111&gt;0,'orig data'!B111&lt;=5),"c"," ")&amp;IF(AND('orig data'!R111&gt;0,'orig data'!R111&lt;=5),"p"," ")</f>
        <v>  </v>
      </c>
      <c r="T114" s="1" t="str">
        <f>IF(AND('orig data'!C111&gt;0,'orig data'!C111&lt;=5),"c"," ")&amp;IF(AND('orig data'!S111&gt;0,'orig data'!S111&lt;=5),"p"," ")</f>
        <v>  </v>
      </c>
      <c r="U114" s="1" t="str">
        <f>IF(AND('orig data'!D111&gt;0,'orig data'!D111&lt;=5),"c"," ")&amp;IF(AND('orig data'!T111&gt;0,'orig data'!T111&lt;=5),"p"," ")</f>
        <v>  </v>
      </c>
      <c r="V114" s="1" t="str">
        <f>IF(AND('orig data'!E111&gt;0,'orig data'!E111&lt;=5),"c"," ")&amp;IF(AND('orig data'!U111&gt;0,'orig data'!U111&lt;=5),"p"," ")</f>
        <v>  </v>
      </c>
      <c r="W114" s="1" t="str">
        <f>IF(AND('orig data'!F111&gt;0,'orig data'!F111&lt;=5),"c"," ")&amp;IF(AND('orig data'!V111&gt;0,'orig data'!V111&lt;=5),"p"," ")</f>
        <v>  </v>
      </c>
      <c r="X114" s="1" t="str">
        <f>IF(AND('orig data'!G111&gt;0,'orig data'!G111&lt;=5),"c"," ")&amp;IF(AND('orig data'!W111&gt;0,'orig data'!W111&lt;=5),"p"," ")</f>
        <v>  </v>
      </c>
      <c r="Y114" s="1" t="str">
        <f>IF(AND('orig data'!H111&gt;0,'orig data'!H111&lt;=5),"c"," ")&amp;IF(AND('orig data'!X111&gt;0,'orig data'!X111&lt;=5),"p"," ")</f>
        <v>  </v>
      </c>
      <c r="Z114" s="1" t="str">
        <f>IF(AND('orig data'!I111&gt;0,'orig data'!I111&lt;=5),"c"," ")&amp;IF(AND('orig data'!Y111&gt;0,'orig data'!Y111&lt;=5),"p"," ")</f>
        <v>  </v>
      </c>
      <c r="AA114" s="1" t="str">
        <f>IF(AND('orig data'!J111&gt;0,'orig data'!J111&lt;=5),"c"," ")&amp;IF(AND('orig data'!Z111&gt;0,'orig data'!Z111&lt;=5),"p"," ")</f>
        <v>  </v>
      </c>
      <c r="AB114" s="1" t="str">
        <f>IF(AND('orig data'!K111&gt;0,'orig data'!K111&lt;=5),"c"," ")&amp;IF(AND('orig data'!AA111&gt;0,'orig data'!AA111&lt;=5),"p"," ")</f>
        <v>  </v>
      </c>
      <c r="AC114" s="1" t="str">
        <f>IF(AND('orig data'!L111&gt;0,'orig data'!L111&lt;=5),"c"," ")&amp;IF(AND('orig data'!AB111&gt;0,'orig data'!AB111&lt;=5),"p"," ")</f>
        <v>  </v>
      </c>
      <c r="AD114" s="1" t="str">
        <f>IF(AND('orig data'!M111&gt;0,'orig data'!M111&lt;=5),"c"," ")&amp;IF(AND('orig data'!AC111&gt;0,'orig data'!AC111&lt;=5),"p"," ")</f>
        <v>  </v>
      </c>
      <c r="AE114" s="1" t="str">
        <f>IF(AND('orig data'!N111&gt;0,'orig data'!N111&lt;=5),"c"," ")&amp;IF(AND('orig data'!AD111&gt;0,'orig data'!AD111&lt;=5),"p"," ")</f>
        <v>  </v>
      </c>
      <c r="AF114" s="1" t="str">
        <f>IF(AND('orig data'!O111&gt;0,'orig data'!O111&lt;=5),"c"," ")&amp;IF(AND('orig data'!AE111&gt;0,'orig data'!AE111&lt;=5),"p"," ")</f>
        <v>  </v>
      </c>
      <c r="AG114" s="1" t="str">
        <f>IF(AND('orig data'!P111&gt;0,'orig data'!P111&lt;=5),"c"," ")&amp;IF(AND('orig data'!AF111&gt;0,'orig data'!AF111&lt;=5),"p"," ")</f>
        <v>  </v>
      </c>
      <c r="AH114" s="1" t="str">
        <f>IF(AND('orig data'!Q111&gt;0,'orig data'!Q111&lt;=5),"c"," ")&amp;IF(AND('orig data'!AG111&gt;0,'orig data'!AG111&lt;=5),"p"," ")</f>
        <v>  </v>
      </c>
    </row>
    <row r="115" spans="1:34" ht="12.75">
      <c r="A115" t="s">
        <v>174</v>
      </c>
      <c r="B115">
        <f>'orig data'!AH112</f>
        <v>0.0022002924</v>
      </c>
      <c r="C115">
        <f>'orig data'!AI112</f>
        <v>0.0035746881</v>
      </c>
      <c r="D115">
        <f>'orig data'!AJ112</f>
        <v>0.0042117132</v>
      </c>
      <c r="E115">
        <f>'orig data'!AK112</f>
        <v>0.0023622087</v>
      </c>
      <c r="F115">
        <f>'orig data'!AL112</f>
        <v>0.0053074777</v>
      </c>
      <c r="G115">
        <f>'orig data'!AM112</f>
        <v>0.0048883798</v>
      </c>
      <c r="H115">
        <f>'orig data'!AN112</f>
        <v>0.0042875057</v>
      </c>
      <c r="I115">
        <f>'orig data'!AO112</f>
        <v>0.0046868789</v>
      </c>
      <c r="J115">
        <f>'orig data'!AP112</f>
        <v>0.0065240577</v>
      </c>
      <c r="K115">
        <f>'orig data'!AQ112</f>
        <v>0.0038800367</v>
      </c>
      <c r="L115">
        <f>'orig data'!AR112</f>
        <v>0.0033916785</v>
      </c>
      <c r="M115">
        <f>'orig data'!AS112</f>
        <v>0.0038456066</v>
      </c>
      <c r="N115">
        <f>'orig data'!AT112</f>
        <v>0.0037242556</v>
      </c>
      <c r="O115">
        <f>'orig data'!AU112</f>
        <v>0.0052930246</v>
      </c>
      <c r="P115">
        <f>'orig data'!AV112</f>
        <v>0.004314857</v>
      </c>
      <c r="Q115">
        <f>'orig data'!AW112</f>
        <v>0.0052205578</v>
      </c>
      <c r="S115" s="1" t="str">
        <f>IF(AND('orig data'!B112&gt;0,'orig data'!B112&lt;=5),"c"," ")&amp;IF(AND('orig data'!R112&gt;0,'orig data'!R112&lt;=5),"p"," ")</f>
        <v>  </v>
      </c>
      <c r="T115" s="1" t="str">
        <f>IF(AND('orig data'!C112&gt;0,'orig data'!C112&lt;=5),"c"," ")&amp;IF(AND('orig data'!S112&gt;0,'orig data'!S112&lt;=5),"p"," ")</f>
        <v>  </v>
      </c>
      <c r="U115" s="1" t="str">
        <f>IF(AND('orig data'!D112&gt;0,'orig data'!D112&lt;=5),"c"," ")&amp;IF(AND('orig data'!T112&gt;0,'orig data'!T112&lt;=5),"p"," ")</f>
        <v>  </v>
      </c>
      <c r="V115" s="1" t="str">
        <f>IF(AND('orig data'!E112&gt;0,'orig data'!E112&lt;=5),"c"," ")&amp;IF(AND('orig data'!U112&gt;0,'orig data'!U112&lt;=5),"p"," ")</f>
        <v>  </v>
      </c>
      <c r="W115" s="1" t="str">
        <f>IF(AND('orig data'!F112&gt;0,'orig data'!F112&lt;=5),"c"," ")&amp;IF(AND('orig data'!V112&gt;0,'orig data'!V112&lt;=5),"p"," ")</f>
        <v>  </v>
      </c>
      <c r="X115" s="1" t="str">
        <f>IF(AND('orig data'!G112&gt;0,'orig data'!G112&lt;=5),"c"," ")&amp;IF(AND('orig data'!W112&gt;0,'orig data'!W112&lt;=5),"p"," ")</f>
        <v>  </v>
      </c>
      <c r="Y115" s="1" t="str">
        <f>IF(AND('orig data'!H112&gt;0,'orig data'!H112&lt;=5),"c"," ")&amp;IF(AND('orig data'!X112&gt;0,'orig data'!X112&lt;=5),"p"," ")</f>
        <v>  </v>
      </c>
      <c r="Z115" s="1" t="str">
        <f>IF(AND('orig data'!I112&gt;0,'orig data'!I112&lt;=5),"c"," ")&amp;IF(AND('orig data'!Y112&gt;0,'orig data'!Y112&lt;=5),"p"," ")</f>
        <v>  </v>
      </c>
      <c r="AA115" s="1" t="str">
        <f>IF(AND('orig data'!J112&gt;0,'orig data'!J112&lt;=5),"c"," ")&amp;IF(AND('orig data'!Z112&gt;0,'orig data'!Z112&lt;=5),"p"," ")</f>
        <v>  </v>
      </c>
      <c r="AB115" s="1" t="str">
        <f>IF(AND('orig data'!K112&gt;0,'orig data'!K112&lt;=5),"c"," ")&amp;IF(AND('orig data'!AA112&gt;0,'orig data'!AA112&lt;=5),"p"," ")</f>
        <v>  </v>
      </c>
      <c r="AC115" s="1" t="str">
        <f>IF(AND('orig data'!L112&gt;0,'orig data'!L112&lt;=5),"c"," ")&amp;IF(AND('orig data'!AB112&gt;0,'orig data'!AB112&lt;=5),"p"," ")</f>
        <v>  </v>
      </c>
      <c r="AD115" s="1" t="str">
        <f>IF(AND('orig data'!M112&gt;0,'orig data'!M112&lt;=5),"c"," ")&amp;IF(AND('orig data'!AC112&gt;0,'orig data'!AC112&lt;=5),"p"," ")</f>
        <v>  </v>
      </c>
      <c r="AE115" s="1" t="str">
        <f>IF(AND('orig data'!N112&gt;0,'orig data'!N112&lt;=5),"c"," ")&amp;IF(AND('orig data'!AD112&gt;0,'orig data'!AD112&lt;=5),"p"," ")</f>
        <v>  </v>
      </c>
      <c r="AF115" s="1" t="str">
        <f>IF(AND('orig data'!O112&gt;0,'orig data'!O112&lt;=5),"c"," ")&amp;IF(AND('orig data'!AE112&gt;0,'orig data'!AE112&lt;=5),"p"," ")</f>
        <v>  </v>
      </c>
      <c r="AG115" s="1" t="str">
        <f>IF(AND('orig data'!P112&gt;0,'orig data'!P112&lt;=5),"c"," ")&amp;IF(AND('orig data'!AF112&gt;0,'orig data'!AF112&lt;=5),"p"," ")</f>
        <v>  </v>
      </c>
      <c r="AH115" s="1" t="str">
        <f>IF(AND('orig data'!Q112&gt;0,'orig data'!Q112&lt;=5),"c"," ")&amp;IF(AND('orig data'!AG112&gt;0,'orig data'!AG112&lt;=5),"p"," ")</f>
        <v>  </v>
      </c>
    </row>
    <row r="116" spans="1:5" ht="12.75">
      <c r="A116"/>
      <c r="B116"/>
      <c r="C116"/>
      <c r="D116"/>
      <c r="E116"/>
    </row>
    <row r="117" spans="1:5" ht="12.75">
      <c r="A117"/>
      <c r="B117"/>
      <c r="C117"/>
      <c r="D117"/>
      <c r="E117"/>
    </row>
    <row r="118" spans="1:5" ht="12.75">
      <c r="A118"/>
      <c r="B118"/>
      <c r="C118"/>
      <c r="D118"/>
      <c r="E118"/>
    </row>
    <row r="119" spans="1:5" ht="12.75">
      <c r="A119"/>
      <c r="B119"/>
      <c r="C119"/>
      <c r="D119"/>
      <c r="E119"/>
    </row>
    <row r="120" spans="1:5" ht="12.75">
      <c r="A120"/>
      <c r="B120"/>
      <c r="C120"/>
      <c r="D120"/>
      <c r="E120"/>
    </row>
    <row r="121" spans="1:5" ht="12.75">
      <c r="A121"/>
      <c r="B121"/>
      <c r="C121"/>
      <c r="D121"/>
      <c r="E121"/>
    </row>
    <row r="122" spans="1:5" ht="12.75">
      <c r="A122"/>
      <c r="B122"/>
      <c r="C122"/>
      <c r="D122"/>
      <c r="E122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M11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140625" defaultRowHeight="12.75"/>
  <sheetData>
    <row r="1" ht="12.75">
      <c r="A1" t="s">
        <v>282</v>
      </c>
    </row>
    <row r="2" ht="12.75">
      <c r="A2" t="s">
        <v>283</v>
      </c>
    </row>
    <row r="3" spans="1:65" ht="12.75">
      <c r="A3" t="s">
        <v>0</v>
      </c>
      <c r="B3" t="s">
        <v>183</v>
      </c>
      <c r="C3" t="s">
        <v>184</v>
      </c>
      <c r="D3" t="s">
        <v>185</v>
      </c>
      <c r="E3" t="s">
        <v>186</v>
      </c>
      <c r="F3" t="s">
        <v>187</v>
      </c>
      <c r="G3" t="s">
        <v>188</v>
      </c>
      <c r="H3" t="s">
        <v>189</v>
      </c>
      <c r="I3" t="s">
        <v>190</v>
      </c>
      <c r="J3" t="s">
        <v>191</v>
      </c>
      <c r="K3" t="s">
        <v>192</v>
      </c>
      <c r="L3" t="s">
        <v>193</v>
      </c>
      <c r="M3" t="s">
        <v>194</v>
      </c>
      <c r="N3" t="s">
        <v>195</v>
      </c>
      <c r="O3" t="s">
        <v>196</v>
      </c>
      <c r="P3" t="s">
        <v>274</v>
      </c>
      <c r="Q3" t="s">
        <v>275</v>
      </c>
      <c r="R3" t="s">
        <v>197</v>
      </c>
      <c r="S3" t="s">
        <v>198</v>
      </c>
      <c r="T3" t="s">
        <v>199</v>
      </c>
      <c r="U3" t="s">
        <v>200</v>
      </c>
      <c r="V3" t="s">
        <v>201</v>
      </c>
      <c r="W3" t="s">
        <v>202</v>
      </c>
      <c r="X3" t="s">
        <v>203</v>
      </c>
      <c r="Y3" t="s">
        <v>204</v>
      </c>
      <c r="Z3" t="s">
        <v>205</v>
      </c>
      <c r="AA3" t="s">
        <v>206</v>
      </c>
      <c r="AB3" t="s">
        <v>207</v>
      </c>
      <c r="AC3" t="s">
        <v>208</v>
      </c>
      <c r="AD3" t="s">
        <v>209</v>
      </c>
      <c r="AE3" t="s">
        <v>210</v>
      </c>
      <c r="AF3" t="s">
        <v>276</v>
      </c>
      <c r="AG3" t="s">
        <v>277</v>
      </c>
      <c r="AH3" t="s">
        <v>284</v>
      </c>
      <c r="AI3" t="s">
        <v>285</v>
      </c>
      <c r="AJ3" t="s">
        <v>286</v>
      </c>
      <c r="AK3" t="s">
        <v>287</v>
      </c>
      <c r="AL3" t="s">
        <v>288</v>
      </c>
      <c r="AM3" t="s">
        <v>289</v>
      </c>
      <c r="AN3" t="s">
        <v>290</v>
      </c>
      <c r="AO3" t="s">
        <v>291</v>
      </c>
      <c r="AP3" t="s">
        <v>292</v>
      </c>
      <c r="AQ3" t="s">
        <v>293</v>
      </c>
      <c r="AR3" t="s">
        <v>294</v>
      </c>
      <c r="AS3" t="s">
        <v>295</v>
      </c>
      <c r="AT3" t="s">
        <v>296</v>
      </c>
      <c r="AU3" t="s">
        <v>297</v>
      </c>
      <c r="AV3" t="s">
        <v>298</v>
      </c>
      <c r="AW3" t="s">
        <v>299</v>
      </c>
      <c r="AX3" t="s">
        <v>211</v>
      </c>
      <c r="AY3" t="s">
        <v>212</v>
      </c>
      <c r="AZ3" t="s">
        <v>213</v>
      </c>
      <c r="BA3" t="s">
        <v>214</v>
      </c>
      <c r="BB3" t="s">
        <v>215</v>
      </c>
      <c r="BC3" t="s">
        <v>216</v>
      </c>
      <c r="BD3" t="s">
        <v>217</v>
      </c>
      <c r="BE3" t="s">
        <v>218</v>
      </c>
      <c r="BF3" t="s">
        <v>219</v>
      </c>
      <c r="BG3" t="s">
        <v>220</v>
      </c>
      <c r="BH3" t="s">
        <v>221</v>
      </c>
      <c r="BI3" t="s">
        <v>222</v>
      </c>
      <c r="BJ3" t="s">
        <v>223</v>
      </c>
      <c r="BK3" t="s">
        <v>224</v>
      </c>
      <c r="BL3" t="s">
        <v>278</v>
      </c>
      <c r="BM3" t="s">
        <v>279</v>
      </c>
    </row>
    <row r="4" spans="1:65" ht="12.75">
      <c r="A4" t="s">
        <v>14</v>
      </c>
      <c r="B4">
        <v>98646</v>
      </c>
      <c r="C4">
        <v>103642</v>
      </c>
      <c r="D4">
        <v>104123</v>
      </c>
      <c r="E4">
        <v>105411</v>
      </c>
      <c r="F4">
        <v>107773</v>
      </c>
      <c r="G4">
        <v>106493</v>
      </c>
      <c r="H4">
        <v>104052</v>
      </c>
      <c r="I4">
        <v>103050</v>
      </c>
      <c r="J4">
        <v>107121</v>
      </c>
      <c r="K4">
        <v>112299</v>
      </c>
      <c r="L4">
        <v>115396</v>
      </c>
      <c r="M4">
        <v>114846</v>
      </c>
      <c r="N4">
        <v>116072</v>
      </c>
      <c r="O4">
        <v>119052</v>
      </c>
      <c r="P4">
        <v>118328</v>
      </c>
      <c r="Q4">
        <v>122915</v>
      </c>
      <c r="R4">
        <v>122640</v>
      </c>
      <c r="S4">
        <v>128374</v>
      </c>
      <c r="T4">
        <v>128197</v>
      </c>
      <c r="U4">
        <v>127381</v>
      </c>
      <c r="V4">
        <v>126204</v>
      </c>
      <c r="W4">
        <v>126555</v>
      </c>
      <c r="X4">
        <v>124419</v>
      </c>
      <c r="Y4">
        <v>121457</v>
      </c>
      <c r="Z4">
        <v>125492</v>
      </c>
      <c r="AA4">
        <v>130883</v>
      </c>
      <c r="AB4">
        <v>134482</v>
      </c>
      <c r="AC4">
        <v>133541</v>
      </c>
      <c r="AD4">
        <v>135681</v>
      </c>
      <c r="AE4">
        <v>138990</v>
      </c>
      <c r="AF4">
        <v>138558</v>
      </c>
      <c r="AG4">
        <v>144303</v>
      </c>
      <c r="AH4">
        <v>0.7971201604</v>
      </c>
      <c r="AI4">
        <v>0.8202034983</v>
      </c>
      <c r="AJ4">
        <v>0.8274039112</v>
      </c>
      <c r="AK4">
        <v>0.8420132616</v>
      </c>
      <c r="AL4">
        <v>0.8786097174</v>
      </c>
      <c r="AM4">
        <v>0.8663251651</v>
      </c>
      <c r="AN4">
        <v>0.8686418094</v>
      </c>
      <c r="AO4">
        <v>0.8668700459</v>
      </c>
      <c r="AP4">
        <v>0.878210149</v>
      </c>
      <c r="AQ4">
        <v>0.8802042374</v>
      </c>
      <c r="AR4">
        <v>0.8861574836</v>
      </c>
      <c r="AS4">
        <v>0.8979151874</v>
      </c>
      <c r="AT4">
        <v>0.8876404526</v>
      </c>
      <c r="AU4">
        <v>0.8940975816</v>
      </c>
      <c r="AV4">
        <v>0.8897152798</v>
      </c>
      <c r="AW4">
        <v>0.8958242982</v>
      </c>
      <c r="AX4">
        <v>0.8043542074</v>
      </c>
      <c r="AY4">
        <v>0.8073441663</v>
      </c>
      <c r="AZ4">
        <v>0.8122108942</v>
      </c>
      <c r="BA4">
        <v>0.8275252981</v>
      </c>
      <c r="BB4">
        <v>0.8539586701</v>
      </c>
      <c r="BC4">
        <v>0.8414760381</v>
      </c>
      <c r="BD4">
        <v>0.836303137</v>
      </c>
      <c r="BE4">
        <v>0.8484484221</v>
      </c>
      <c r="BF4">
        <v>0.8536081981</v>
      </c>
      <c r="BG4">
        <v>0.8580105896</v>
      </c>
      <c r="BH4">
        <v>0.858077661</v>
      </c>
      <c r="BI4">
        <v>0.8600055414</v>
      </c>
      <c r="BJ4">
        <v>0.8554771855</v>
      </c>
      <c r="BK4">
        <v>0.856550831</v>
      </c>
      <c r="BL4">
        <v>0.8539961605</v>
      </c>
      <c r="BM4">
        <v>0.8517840932</v>
      </c>
    </row>
    <row r="5" spans="1:65" ht="12.75">
      <c r="A5" t="s">
        <v>12</v>
      </c>
      <c r="B5">
        <v>90797</v>
      </c>
      <c r="C5">
        <v>94619</v>
      </c>
      <c r="D5">
        <v>94707</v>
      </c>
      <c r="E5">
        <v>97379</v>
      </c>
      <c r="F5">
        <v>97610</v>
      </c>
      <c r="G5">
        <v>96463</v>
      </c>
      <c r="H5">
        <v>96705</v>
      </c>
      <c r="I5">
        <v>98864</v>
      </c>
      <c r="J5">
        <v>102085</v>
      </c>
      <c r="K5">
        <v>105513</v>
      </c>
      <c r="L5">
        <v>109490</v>
      </c>
      <c r="M5">
        <v>109385</v>
      </c>
      <c r="N5">
        <v>111233</v>
      </c>
      <c r="O5">
        <v>113051</v>
      </c>
      <c r="P5">
        <v>111676</v>
      </c>
      <c r="Q5">
        <v>117733</v>
      </c>
      <c r="R5">
        <v>109059</v>
      </c>
      <c r="S5">
        <v>114860</v>
      </c>
      <c r="T5">
        <v>114649</v>
      </c>
      <c r="U5">
        <v>117493</v>
      </c>
      <c r="V5">
        <v>117593</v>
      </c>
      <c r="W5">
        <v>115730</v>
      </c>
      <c r="X5">
        <v>115835</v>
      </c>
      <c r="Y5">
        <v>119786</v>
      </c>
      <c r="Z5">
        <v>124169</v>
      </c>
      <c r="AA5">
        <v>125511</v>
      </c>
      <c r="AB5">
        <v>129820</v>
      </c>
      <c r="AC5">
        <v>130693</v>
      </c>
      <c r="AD5">
        <v>133359</v>
      </c>
      <c r="AE5">
        <v>134531</v>
      </c>
      <c r="AF5">
        <v>133887</v>
      </c>
      <c r="AG5">
        <v>140607</v>
      </c>
      <c r="AH5">
        <v>0.8464239838</v>
      </c>
      <c r="AI5">
        <v>0.8522145832</v>
      </c>
      <c r="AJ5">
        <v>0.8454412965</v>
      </c>
      <c r="AK5">
        <v>0.85230657</v>
      </c>
      <c r="AL5">
        <v>0.8499576452</v>
      </c>
      <c r="AM5">
        <v>0.8591521985</v>
      </c>
      <c r="AN5">
        <v>0.8611394425</v>
      </c>
      <c r="AO5">
        <v>0.8436798013</v>
      </c>
      <c r="AP5">
        <v>0.8439597132</v>
      </c>
      <c r="AQ5">
        <v>0.8609705876</v>
      </c>
      <c r="AR5">
        <v>0.8696703081</v>
      </c>
      <c r="AS5">
        <v>0.8475712667</v>
      </c>
      <c r="AT5">
        <v>0.8518526998</v>
      </c>
      <c r="AU5">
        <v>0.8614763853</v>
      </c>
      <c r="AV5">
        <v>0.8575093364</v>
      </c>
      <c r="AW5">
        <v>0.8584883727</v>
      </c>
      <c r="AX5">
        <v>0.832549354</v>
      </c>
      <c r="AY5">
        <v>0.8237767717</v>
      </c>
      <c r="AZ5">
        <v>0.8260604105</v>
      </c>
      <c r="BA5">
        <v>0.8288068225</v>
      </c>
      <c r="BB5">
        <v>0.8300664155</v>
      </c>
      <c r="BC5">
        <v>0.8335176704</v>
      </c>
      <c r="BD5">
        <v>0.8348512971</v>
      </c>
      <c r="BE5">
        <v>0.8253385204</v>
      </c>
      <c r="BF5">
        <v>0.8221456241</v>
      </c>
      <c r="BG5">
        <v>0.8406673519</v>
      </c>
      <c r="BH5">
        <v>0.8433985518</v>
      </c>
      <c r="BI5">
        <v>0.8369614287</v>
      </c>
      <c r="BJ5">
        <v>0.8340869383</v>
      </c>
      <c r="BK5">
        <v>0.8403341981</v>
      </c>
      <c r="BL5">
        <v>0.8341063733</v>
      </c>
      <c r="BM5">
        <v>0.8373196214</v>
      </c>
    </row>
    <row r="6" spans="1:65" ht="12.75">
      <c r="A6" t="s">
        <v>13</v>
      </c>
      <c r="B6">
        <v>18038</v>
      </c>
      <c r="C6">
        <v>18115</v>
      </c>
      <c r="D6">
        <v>17488</v>
      </c>
      <c r="E6">
        <v>18504</v>
      </c>
      <c r="F6">
        <v>19451</v>
      </c>
      <c r="G6">
        <v>20831</v>
      </c>
      <c r="H6">
        <v>22681</v>
      </c>
      <c r="I6">
        <v>21800</v>
      </c>
      <c r="J6">
        <v>23400</v>
      </c>
      <c r="K6">
        <v>24150</v>
      </c>
      <c r="L6">
        <v>23850</v>
      </c>
      <c r="M6">
        <v>23613</v>
      </c>
      <c r="N6">
        <v>23375</v>
      </c>
      <c r="O6">
        <v>24237</v>
      </c>
      <c r="P6">
        <v>25153</v>
      </c>
      <c r="Q6">
        <v>26665</v>
      </c>
      <c r="R6">
        <v>21222</v>
      </c>
      <c r="S6">
        <v>20938</v>
      </c>
      <c r="T6">
        <v>20667</v>
      </c>
      <c r="U6">
        <v>21555</v>
      </c>
      <c r="V6">
        <v>23029</v>
      </c>
      <c r="W6">
        <v>24104</v>
      </c>
      <c r="X6">
        <v>26326</v>
      </c>
      <c r="Y6">
        <v>26815</v>
      </c>
      <c r="Z6">
        <v>29362</v>
      </c>
      <c r="AA6">
        <v>29883</v>
      </c>
      <c r="AB6">
        <v>30025</v>
      </c>
      <c r="AC6">
        <v>29227</v>
      </c>
      <c r="AD6">
        <v>29377</v>
      </c>
      <c r="AE6">
        <v>30033</v>
      </c>
      <c r="AF6">
        <v>31583</v>
      </c>
      <c r="AG6">
        <v>33777</v>
      </c>
      <c r="AH6">
        <v>0.8908695453</v>
      </c>
      <c r="AI6">
        <v>0.8750785563</v>
      </c>
      <c r="AJ6">
        <v>0.8803757498</v>
      </c>
      <c r="AK6">
        <v>0.882163461</v>
      </c>
      <c r="AL6">
        <v>0.8836437971</v>
      </c>
      <c r="AM6">
        <v>0.8910041299</v>
      </c>
      <c r="AN6">
        <v>0.8900401216</v>
      </c>
      <c r="AO6">
        <v>0.849282442</v>
      </c>
      <c r="AP6">
        <v>0.8271777855</v>
      </c>
      <c r="AQ6">
        <v>0.8457324554</v>
      </c>
      <c r="AR6">
        <v>0.8258921821</v>
      </c>
      <c r="AS6">
        <v>0.8283280996</v>
      </c>
      <c r="AT6">
        <v>0.8195231827</v>
      </c>
      <c r="AU6">
        <v>0.8166760578</v>
      </c>
      <c r="AV6">
        <v>0.7992541276</v>
      </c>
      <c r="AW6">
        <v>0.7899424243</v>
      </c>
      <c r="AX6">
        <v>0.8499670154</v>
      </c>
      <c r="AY6">
        <v>0.865173369</v>
      </c>
      <c r="AZ6">
        <v>0.8461799003</v>
      </c>
      <c r="BA6">
        <v>0.8584551148</v>
      </c>
      <c r="BB6">
        <v>0.8446306831</v>
      </c>
      <c r="BC6">
        <v>0.8642134086</v>
      </c>
      <c r="BD6">
        <v>0.861543721</v>
      </c>
      <c r="BE6">
        <v>0.8129778109</v>
      </c>
      <c r="BF6">
        <v>0.7969484368</v>
      </c>
      <c r="BG6">
        <v>0.808151792</v>
      </c>
      <c r="BH6">
        <v>0.7943380516</v>
      </c>
      <c r="BI6">
        <v>0.8079173367</v>
      </c>
      <c r="BJ6">
        <v>0.7956905062</v>
      </c>
      <c r="BK6">
        <v>0.8070122865</v>
      </c>
      <c r="BL6">
        <v>0.7964094608</v>
      </c>
      <c r="BM6">
        <v>0.7894425201</v>
      </c>
    </row>
    <row r="7" spans="1:65" ht="12.75">
      <c r="A7" t="s">
        <v>9</v>
      </c>
      <c r="B7">
        <v>3700</v>
      </c>
      <c r="C7">
        <v>3914</v>
      </c>
      <c r="D7">
        <v>3997</v>
      </c>
      <c r="E7">
        <v>4237</v>
      </c>
      <c r="F7">
        <v>4167</v>
      </c>
      <c r="G7">
        <v>4036</v>
      </c>
      <c r="H7">
        <v>4478</v>
      </c>
      <c r="I7">
        <v>5440</v>
      </c>
      <c r="J7">
        <v>5703</v>
      </c>
      <c r="K7">
        <v>5565</v>
      </c>
      <c r="L7">
        <v>5879</v>
      </c>
      <c r="M7">
        <v>6549</v>
      </c>
      <c r="N7">
        <v>7517</v>
      </c>
      <c r="O7">
        <v>8329</v>
      </c>
      <c r="P7">
        <v>8460</v>
      </c>
      <c r="Q7">
        <v>9043</v>
      </c>
      <c r="R7">
        <v>55314</v>
      </c>
      <c r="S7">
        <v>60023</v>
      </c>
      <c r="T7">
        <v>57655</v>
      </c>
      <c r="U7">
        <v>53678</v>
      </c>
      <c r="V7">
        <v>54396</v>
      </c>
      <c r="W7">
        <v>52323</v>
      </c>
      <c r="X7">
        <v>48732</v>
      </c>
      <c r="Y7">
        <v>42415</v>
      </c>
      <c r="Z7">
        <v>43265</v>
      </c>
      <c r="AA7">
        <v>42829</v>
      </c>
      <c r="AB7">
        <v>44057</v>
      </c>
      <c r="AC7">
        <v>43265</v>
      </c>
      <c r="AD7">
        <v>40026</v>
      </c>
      <c r="AE7">
        <v>39846</v>
      </c>
      <c r="AF7">
        <v>40255</v>
      </c>
      <c r="AG7">
        <v>39912</v>
      </c>
      <c r="AH7">
        <v>0.0691293914</v>
      </c>
      <c r="AI7">
        <v>0.068939441</v>
      </c>
      <c r="AJ7">
        <v>0.0709043544</v>
      </c>
      <c r="AK7">
        <v>0.0844982049</v>
      </c>
      <c r="AL7">
        <v>0.0804942013</v>
      </c>
      <c r="AM7">
        <v>0.0788148622</v>
      </c>
      <c r="AN7">
        <v>0.0940953087</v>
      </c>
      <c r="AO7">
        <v>0.124091667</v>
      </c>
      <c r="AP7">
        <v>0.1278003651</v>
      </c>
      <c r="AQ7">
        <v>0.1237376974</v>
      </c>
      <c r="AR7">
        <v>0.1286109603</v>
      </c>
      <c r="AS7">
        <v>0.1444054232</v>
      </c>
      <c r="AT7">
        <v>0.1835844399</v>
      </c>
      <c r="AU7">
        <v>0.2052350731</v>
      </c>
      <c r="AV7">
        <v>0.2088423844</v>
      </c>
      <c r="AW7">
        <v>0.218225439</v>
      </c>
      <c r="AX7">
        <v>0.0668908414</v>
      </c>
      <c r="AY7">
        <v>0.0652083368</v>
      </c>
      <c r="AZ7">
        <v>0.0693261643</v>
      </c>
      <c r="BA7">
        <v>0.0789336413</v>
      </c>
      <c r="BB7">
        <v>0.0766048974</v>
      </c>
      <c r="BC7">
        <v>0.0771362498</v>
      </c>
      <c r="BD7">
        <v>0.091890339</v>
      </c>
      <c r="BE7">
        <v>0.128256513</v>
      </c>
      <c r="BF7">
        <v>0.1318155553</v>
      </c>
      <c r="BG7">
        <v>0.1299353242</v>
      </c>
      <c r="BH7">
        <v>0.1334407699</v>
      </c>
      <c r="BI7">
        <v>0.1513694672</v>
      </c>
      <c r="BJ7">
        <v>0.1878029281</v>
      </c>
      <c r="BK7">
        <v>0.2090297646</v>
      </c>
      <c r="BL7">
        <v>0.2101602285</v>
      </c>
      <c r="BM7">
        <v>0.2265734616</v>
      </c>
    </row>
    <row r="8" spans="1:65" ht="12.75">
      <c r="A8" t="s">
        <v>15</v>
      </c>
      <c r="B8">
        <v>212640</v>
      </c>
      <c r="C8">
        <v>222269</v>
      </c>
      <c r="D8">
        <v>223580</v>
      </c>
      <c r="E8">
        <v>227467</v>
      </c>
      <c r="F8">
        <v>231776</v>
      </c>
      <c r="G8">
        <v>230555</v>
      </c>
      <c r="H8">
        <v>230009</v>
      </c>
      <c r="I8">
        <v>230829</v>
      </c>
      <c r="J8">
        <v>241117</v>
      </c>
      <c r="K8">
        <v>249062</v>
      </c>
      <c r="L8">
        <v>256446</v>
      </c>
      <c r="M8">
        <v>256261</v>
      </c>
      <c r="N8">
        <v>259903</v>
      </c>
      <c r="O8">
        <v>266510</v>
      </c>
      <c r="P8">
        <v>267018</v>
      </c>
      <c r="Q8">
        <v>278828</v>
      </c>
      <c r="R8">
        <v>1363688</v>
      </c>
      <c r="S8">
        <v>1419704</v>
      </c>
      <c r="T8">
        <v>1389982</v>
      </c>
      <c r="U8">
        <v>1386749</v>
      </c>
      <c r="V8">
        <v>1389954</v>
      </c>
      <c r="W8">
        <v>1357893</v>
      </c>
      <c r="X8">
        <v>1346859</v>
      </c>
      <c r="Y8">
        <v>1329548</v>
      </c>
      <c r="Z8">
        <v>1368324</v>
      </c>
      <c r="AA8">
        <v>1375998</v>
      </c>
      <c r="AB8">
        <v>1384256</v>
      </c>
      <c r="AC8">
        <v>1367024</v>
      </c>
      <c r="AD8">
        <v>1382530</v>
      </c>
      <c r="AE8">
        <v>1393517</v>
      </c>
      <c r="AF8">
        <v>1369470</v>
      </c>
      <c r="AG8">
        <v>1415497</v>
      </c>
      <c r="AH8">
        <v>0.1559300954</v>
      </c>
      <c r="AI8">
        <v>0.164183196</v>
      </c>
      <c r="AJ8">
        <v>0.1683717389</v>
      </c>
      <c r="AK8">
        <v>0.166540626</v>
      </c>
      <c r="AL8">
        <v>0.170090851</v>
      </c>
      <c r="AM8">
        <v>0.1720830563</v>
      </c>
      <c r="AN8">
        <v>0.1820094582</v>
      </c>
      <c r="AO8">
        <v>0.1776619533</v>
      </c>
      <c r="AP8">
        <v>0.1808591847</v>
      </c>
      <c r="AQ8">
        <v>0.1803817253</v>
      </c>
      <c r="AR8">
        <v>0.1884228873</v>
      </c>
      <c r="AS8">
        <v>0.1903348716</v>
      </c>
      <c r="AT8">
        <v>0.1873205004</v>
      </c>
      <c r="AU8">
        <v>0.1909065991</v>
      </c>
      <c r="AV8">
        <v>0.1962044249</v>
      </c>
      <c r="AW8">
        <v>0.1987491875</v>
      </c>
      <c r="AX8">
        <v>0.1559300954</v>
      </c>
      <c r="AY8">
        <v>0.1565600999</v>
      </c>
      <c r="AZ8">
        <v>0.1608510038</v>
      </c>
      <c r="BA8">
        <v>0.1640289627</v>
      </c>
      <c r="BB8">
        <v>0.1667508421</v>
      </c>
      <c r="BC8">
        <v>0.1697887831</v>
      </c>
      <c r="BD8">
        <v>0.1707743721</v>
      </c>
      <c r="BE8">
        <v>0.173614642</v>
      </c>
      <c r="BF8">
        <v>0.1762133822</v>
      </c>
      <c r="BG8">
        <v>0.1810046236</v>
      </c>
      <c r="BH8">
        <v>0.185259085</v>
      </c>
      <c r="BI8">
        <v>0.1874590351</v>
      </c>
      <c r="BJ8">
        <v>0.1879908573</v>
      </c>
      <c r="BK8">
        <v>0.1912499094</v>
      </c>
      <c r="BL8">
        <v>0.1949790795</v>
      </c>
      <c r="BM8">
        <v>0.1969824026</v>
      </c>
    </row>
    <row r="9" spans="1:65" ht="12.75">
      <c r="A9" t="s">
        <v>270</v>
      </c>
      <c r="B9">
        <v>631</v>
      </c>
      <c r="C9">
        <v>692</v>
      </c>
      <c r="D9">
        <v>1653</v>
      </c>
      <c r="E9">
        <v>815</v>
      </c>
      <c r="F9">
        <v>1132</v>
      </c>
      <c r="G9">
        <v>1021</v>
      </c>
      <c r="H9">
        <v>762</v>
      </c>
      <c r="I9">
        <v>609</v>
      </c>
      <c r="J9">
        <v>1264</v>
      </c>
      <c r="K9">
        <v>639</v>
      </c>
      <c r="L9">
        <v>803</v>
      </c>
      <c r="M9">
        <v>811</v>
      </c>
      <c r="N9">
        <v>761</v>
      </c>
      <c r="O9">
        <v>783</v>
      </c>
      <c r="P9">
        <v>1583</v>
      </c>
      <c r="Q9">
        <v>896</v>
      </c>
      <c r="R9">
        <v>497465</v>
      </c>
      <c r="S9">
        <v>523611</v>
      </c>
      <c r="T9">
        <v>513968</v>
      </c>
      <c r="U9">
        <v>512827</v>
      </c>
      <c r="V9">
        <v>517041</v>
      </c>
      <c r="W9">
        <v>503804</v>
      </c>
      <c r="X9">
        <v>500625</v>
      </c>
      <c r="Y9">
        <v>497317</v>
      </c>
      <c r="Z9">
        <v>512265</v>
      </c>
      <c r="AA9">
        <v>515379</v>
      </c>
      <c r="AB9">
        <v>519098</v>
      </c>
      <c r="AC9">
        <v>514918</v>
      </c>
      <c r="AD9">
        <v>528228</v>
      </c>
      <c r="AE9">
        <v>528459</v>
      </c>
      <c r="AF9">
        <v>517615</v>
      </c>
      <c r="AG9">
        <v>537565</v>
      </c>
      <c r="AH9">
        <v>0.0011825667</v>
      </c>
      <c r="AI9">
        <v>0.0011792338</v>
      </c>
      <c r="AJ9">
        <v>0.0029091416</v>
      </c>
      <c r="AK9">
        <v>0.001492581</v>
      </c>
      <c r="AL9">
        <v>0.001909236</v>
      </c>
      <c r="AM9">
        <v>0.0017822062</v>
      </c>
      <c r="AN9">
        <v>0.001403455</v>
      </c>
      <c r="AO9">
        <v>0.0012146445</v>
      </c>
      <c r="AP9">
        <v>0.0023046404</v>
      </c>
      <c r="AQ9">
        <v>0.0012445332</v>
      </c>
      <c r="AR9">
        <v>0.001530606</v>
      </c>
      <c r="AS9">
        <v>0.0015964727</v>
      </c>
      <c r="AT9">
        <v>0.0014085299</v>
      </c>
      <c r="AU9">
        <v>0.0016473983</v>
      </c>
      <c r="AV9">
        <v>0.0036040262</v>
      </c>
      <c r="AW9">
        <v>0.0017302331</v>
      </c>
      <c r="AX9">
        <v>0.0012684309</v>
      </c>
      <c r="AY9">
        <v>0.0013215918</v>
      </c>
      <c r="AZ9">
        <v>0.0032161535</v>
      </c>
      <c r="BA9">
        <v>0.0015892299</v>
      </c>
      <c r="BB9">
        <v>0.0021893815</v>
      </c>
      <c r="BC9">
        <v>0.0020265818</v>
      </c>
      <c r="BD9">
        <v>0.0015220974</v>
      </c>
      <c r="BE9">
        <v>0.001224571</v>
      </c>
      <c r="BF9">
        <v>0.0024674729</v>
      </c>
      <c r="BG9">
        <v>0.0012398643</v>
      </c>
      <c r="BH9">
        <v>0.0015469141</v>
      </c>
      <c r="BI9">
        <v>0.0015750081</v>
      </c>
      <c r="BJ9">
        <v>0.0014406658</v>
      </c>
      <c r="BK9">
        <v>0.0014816665</v>
      </c>
      <c r="BL9">
        <v>0.0030582576</v>
      </c>
      <c r="BM9">
        <v>0.0016667752</v>
      </c>
    </row>
    <row r="10" spans="1:65" ht="12.75">
      <c r="A10" t="s">
        <v>271</v>
      </c>
      <c r="B10">
        <v>452</v>
      </c>
      <c r="C10">
        <v>670</v>
      </c>
      <c r="D10">
        <v>894</v>
      </c>
      <c r="E10">
        <v>638</v>
      </c>
      <c r="F10">
        <v>903</v>
      </c>
      <c r="G10">
        <v>909</v>
      </c>
      <c r="H10">
        <v>670</v>
      </c>
      <c r="I10">
        <v>542</v>
      </c>
      <c r="J10">
        <v>877</v>
      </c>
      <c r="K10">
        <v>458</v>
      </c>
      <c r="L10">
        <v>549</v>
      </c>
      <c r="M10">
        <v>536</v>
      </c>
      <c r="N10">
        <v>501</v>
      </c>
      <c r="O10">
        <v>568</v>
      </c>
      <c r="P10">
        <v>926</v>
      </c>
      <c r="Q10">
        <v>519</v>
      </c>
      <c r="R10">
        <v>330935</v>
      </c>
      <c r="S10">
        <v>341038</v>
      </c>
      <c r="T10">
        <v>330332</v>
      </c>
      <c r="U10">
        <v>331183</v>
      </c>
      <c r="V10">
        <v>331841</v>
      </c>
      <c r="W10">
        <v>322743</v>
      </c>
      <c r="X10">
        <v>318112</v>
      </c>
      <c r="Y10">
        <v>313345</v>
      </c>
      <c r="Z10">
        <v>319859</v>
      </c>
      <c r="AA10">
        <v>319955</v>
      </c>
      <c r="AB10">
        <v>319156</v>
      </c>
      <c r="AC10">
        <v>314296</v>
      </c>
      <c r="AD10">
        <v>311616</v>
      </c>
      <c r="AE10">
        <v>312486</v>
      </c>
      <c r="AF10">
        <v>302064</v>
      </c>
      <c r="AG10">
        <v>307680</v>
      </c>
      <c r="AH10">
        <v>0.0012296904</v>
      </c>
      <c r="AI10">
        <v>0.0017678217</v>
      </c>
      <c r="AJ10">
        <v>0.0025196105</v>
      </c>
      <c r="AK10">
        <v>0.0017985146</v>
      </c>
      <c r="AL10">
        <v>0.0023917958</v>
      </c>
      <c r="AM10">
        <v>0.0025316206</v>
      </c>
      <c r="AN10">
        <v>0.0019902132</v>
      </c>
      <c r="AO10">
        <v>0.0017047784</v>
      </c>
      <c r="AP10">
        <v>0.0025021948</v>
      </c>
      <c r="AQ10">
        <v>0.0013894867</v>
      </c>
      <c r="AR10">
        <v>0.0016461728</v>
      </c>
      <c r="AS10">
        <v>0.0017065999</v>
      </c>
      <c r="AT10">
        <v>0.0016240291</v>
      </c>
      <c r="AU10">
        <v>0.001832369</v>
      </c>
      <c r="AV10">
        <v>0.0032965326</v>
      </c>
      <c r="AW10">
        <v>0.0016677473</v>
      </c>
      <c r="AX10">
        <v>0.0013658271</v>
      </c>
      <c r="AY10">
        <v>0.0019645905</v>
      </c>
      <c r="AZ10">
        <v>0.0027063681</v>
      </c>
      <c r="BA10">
        <v>0.0019264274</v>
      </c>
      <c r="BB10">
        <v>0.0027211827</v>
      </c>
      <c r="BC10">
        <v>0.0028164825</v>
      </c>
      <c r="BD10">
        <v>0.0021061764</v>
      </c>
      <c r="BE10">
        <v>0.0017297228</v>
      </c>
      <c r="BF10">
        <v>0.0027418331</v>
      </c>
      <c r="BG10">
        <v>0.0014314513</v>
      </c>
      <c r="BH10">
        <v>0.0017201619</v>
      </c>
      <c r="BI10">
        <v>0.0017053987</v>
      </c>
      <c r="BJ10">
        <v>0.001607748</v>
      </c>
      <c r="BK10">
        <v>0.0018176814</v>
      </c>
      <c r="BL10">
        <v>0.0030655755</v>
      </c>
      <c r="BM10">
        <v>0.0016868175</v>
      </c>
    </row>
    <row r="11" spans="1:65" ht="12.75">
      <c r="A11" t="s">
        <v>272</v>
      </c>
      <c r="B11">
        <v>376</v>
      </c>
      <c r="C11">
        <v>617</v>
      </c>
      <c r="D11">
        <v>718</v>
      </c>
      <c r="E11">
        <v>483</v>
      </c>
      <c r="F11">
        <v>740</v>
      </c>
      <c r="G11">
        <v>802</v>
      </c>
      <c r="H11">
        <v>661</v>
      </c>
      <c r="I11">
        <v>524</v>
      </c>
      <c r="J11">
        <v>667</v>
      </c>
      <c r="K11">
        <v>438</v>
      </c>
      <c r="L11">
        <v>479</v>
      </c>
      <c r="M11">
        <v>521</v>
      </c>
      <c r="N11">
        <v>444</v>
      </c>
      <c r="O11">
        <v>490</v>
      </c>
      <c r="P11">
        <v>892</v>
      </c>
      <c r="Q11">
        <v>1057</v>
      </c>
      <c r="R11">
        <v>227053</v>
      </c>
      <c r="S11">
        <v>230860</v>
      </c>
      <c r="T11">
        <v>224514</v>
      </c>
      <c r="U11">
        <v>222632</v>
      </c>
      <c r="V11">
        <v>219850</v>
      </c>
      <c r="W11">
        <v>212634</v>
      </c>
      <c r="X11">
        <v>212810</v>
      </c>
      <c r="Y11">
        <v>208413</v>
      </c>
      <c r="Z11">
        <v>213912</v>
      </c>
      <c r="AA11">
        <v>211558</v>
      </c>
      <c r="AB11">
        <v>207618</v>
      </c>
      <c r="AC11">
        <v>201084</v>
      </c>
      <c r="AD11">
        <v>204243</v>
      </c>
      <c r="AE11">
        <v>209172</v>
      </c>
      <c r="AF11">
        <v>205508</v>
      </c>
      <c r="AG11">
        <v>211653</v>
      </c>
      <c r="AH11">
        <v>0.0015626879</v>
      </c>
      <c r="AI11">
        <v>0.0024511465</v>
      </c>
      <c r="AJ11">
        <v>0.0030266932</v>
      </c>
      <c r="AK11">
        <v>0.0020688343</v>
      </c>
      <c r="AL11">
        <v>0.0030239261</v>
      </c>
      <c r="AM11">
        <v>0.003277813</v>
      </c>
      <c r="AN11">
        <v>0.0028546304</v>
      </c>
      <c r="AO11">
        <v>0.0024063389</v>
      </c>
      <c r="AP11">
        <v>0.0029465948</v>
      </c>
      <c r="AQ11">
        <v>0.0019396227</v>
      </c>
      <c r="AR11">
        <v>0.0022044743</v>
      </c>
      <c r="AS11">
        <v>0.0024871755</v>
      </c>
      <c r="AT11">
        <v>0.0020524731</v>
      </c>
      <c r="AU11">
        <v>0.0022293053</v>
      </c>
      <c r="AV11">
        <v>0.0044682977</v>
      </c>
      <c r="AW11">
        <v>0.0049595223</v>
      </c>
      <c r="AX11">
        <v>0.001656001</v>
      </c>
      <c r="AY11">
        <v>0.0026726154</v>
      </c>
      <c r="AZ11">
        <v>0.0031980188</v>
      </c>
      <c r="BA11">
        <v>0.0021694994</v>
      </c>
      <c r="BB11">
        <v>0.0033659313</v>
      </c>
      <c r="BC11">
        <v>0.0037717392</v>
      </c>
      <c r="BD11">
        <v>0.003106057</v>
      </c>
      <c r="BE11">
        <v>0.0025142386</v>
      </c>
      <c r="BF11">
        <v>0.0031181046</v>
      </c>
      <c r="BG11">
        <v>0.0020703542</v>
      </c>
      <c r="BH11">
        <v>0.0023071217</v>
      </c>
      <c r="BI11">
        <v>0.002590957</v>
      </c>
      <c r="BJ11">
        <v>0.0021738811</v>
      </c>
      <c r="BK11">
        <v>0.0023425698</v>
      </c>
      <c r="BL11">
        <v>0.0043404636</v>
      </c>
      <c r="BM11">
        <v>0.0049940232</v>
      </c>
    </row>
    <row r="12" spans="1:65" ht="12.75">
      <c r="A12" t="s">
        <v>11</v>
      </c>
      <c r="B12">
        <v>1459</v>
      </c>
      <c r="C12">
        <v>1979</v>
      </c>
      <c r="D12">
        <v>3265</v>
      </c>
      <c r="E12">
        <v>1936</v>
      </c>
      <c r="F12">
        <v>2775</v>
      </c>
      <c r="G12">
        <v>2732</v>
      </c>
      <c r="H12">
        <v>2093</v>
      </c>
      <c r="I12">
        <v>1675</v>
      </c>
      <c r="J12">
        <v>2808</v>
      </c>
      <c r="K12">
        <v>1535</v>
      </c>
      <c r="L12">
        <v>1831</v>
      </c>
      <c r="M12">
        <v>1868</v>
      </c>
      <c r="N12">
        <v>1706</v>
      </c>
      <c r="O12">
        <v>1841</v>
      </c>
      <c r="P12">
        <v>3401</v>
      </c>
      <c r="Q12">
        <v>2472</v>
      </c>
      <c r="R12">
        <v>1055453</v>
      </c>
      <c r="S12">
        <v>1095509</v>
      </c>
      <c r="T12">
        <v>1068814</v>
      </c>
      <c r="U12">
        <v>1066642</v>
      </c>
      <c r="V12">
        <v>1068732</v>
      </c>
      <c r="W12">
        <v>1039181</v>
      </c>
      <c r="X12">
        <v>1031547</v>
      </c>
      <c r="Y12">
        <v>1019075</v>
      </c>
      <c r="Z12">
        <v>1046036</v>
      </c>
      <c r="AA12">
        <v>1046892</v>
      </c>
      <c r="AB12">
        <v>1045872</v>
      </c>
      <c r="AC12">
        <v>1030298</v>
      </c>
      <c r="AD12">
        <v>1044087</v>
      </c>
      <c r="AE12">
        <v>1050117</v>
      </c>
      <c r="AF12">
        <v>1025187</v>
      </c>
      <c r="AG12">
        <v>1056898</v>
      </c>
      <c r="AH12">
        <v>0.0012709916</v>
      </c>
      <c r="AI12">
        <v>0.0015601487</v>
      </c>
      <c r="AJ12">
        <v>0.002808631</v>
      </c>
      <c r="AK12">
        <v>0.0016919295</v>
      </c>
      <c r="AL12">
        <v>0.0022488042</v>
      </c>
      <c r="AM12">
        <v>0.0022470064</v>
      </c>
      <c r="AN12">
        <v>0.0018033591</v>
      </c>
      <c r="AO12">
        <v>0.0015455615</v>
      </c>
      <c r="AP12">
        <v>0.0024822089</v>
      </c>
      <c r="AQ12">
        <v>0.0014062497</v>
      </c>
      <c r="AR12">
        <v>0.0016838604</v>
      </c>
      <c r="AS12">
        <v>0.001780863</v>
      </c>
      <c r="AT12">
        <v>0.0015862064</v>
      </c>
      <c r="AU12">
        <v>0.0018079087</v>
      </c>
      <c r="AV12">
        <v>0.0036690964</v>
      </c>
      <c r="AW12">
        <v>0.002121308</v>
      </c>
      <c r="AX12">
        <v>0.0013823448</v>
      </c>
      <c r="AY12">
        <v>0.0018064662</v>
      </c>
      <c r="AZ12">
        <v>0.0030547878</v>
      </c>
      <c r="BA12">
        <v>0.001815042</v>
      </c>
      <c r="BB12">
        <v>0.002596535</v>
      </c>
      <c r="BC12">
        <v>0.0026289934</v>
      </c>
      <c r="BD12">
        <v>0.0020289914</v>
      </c>
      <c r="BE12">
        <v>0.0016436474</v>
      </c>
      <c r="BF12">
        <v>0.00268442</v>
      </c>
      <c r="BG12">
        <v>0.0014662448</v>
      </c>
      <c r="BH12">
        <v>0.0017506922</v>
      </c>
      <c r="BI12">
        <v>0.0018130677</v>
      </c>
      <c r="BJ12">
        <v>0.0016339635</v>
      </c>
      <c r="BK12">
        <v>0.001753138</v>
      </c>
      <c r="BL12">
        <v>0.0033174435</v>
      </c>
      <c r="BM12">
        <v>0.0023389201</v>
      </c>
    </row>
    <row r="13" spans="1:65" ht="12.75">
      <c r="A13" t="s">
        <v>3</v>
      </c>
      <c r="B13">
        <v>31127</v>
      </c>
      <c r="C13">
        <v>32132</v>
      </c>
      <c r="D13">
        <v>32453</v>
      </c>
      <c r="E13">
        <v>32123</v>
      </c>
      <c r="F13">
        <v>31884</v>
      </c>
      <c r="G13">
        <v>31195</v>
      </c>
      <c r="H13">
        <v>31010</v>
      </c>
      <c r="I13">
        <v>30594</v>
      </c>
      <c r="J13">
        <v>32435</v>
      </c>
      <c r="K13">
        <v>32866</v>
      </c>
      <c r="L13">
        <v>33306</v>
      </c>
      <c r="M13">
        <v>34176</v>
      </c>
      <c r="N13">
        <v>35353</v>
      </c>
      <c r="O13">
        <v>35311</v>
      </c>
      <c r="P13">
        <v>35769</v>
      </c>
      <c r="Q13">
        <v>38023</v>
      </c>
      <c r="R13">
        <v>33126</v>
      </c>
      <c r="S13">
        <v>34086</v>
      </c>
      <c r="T13">
        <v>34413</v>
      </c>
      <c r="U13">
        <v>34459</v>
      </c>
      <c r="V13">
        <v>34697</v>
      </c>
      <c r="W13">
        <v>34378</v>
      </c>
      <c r="X13">
        <v>34481</v>
      </c>
      <c r="Y13">
        <v>34061</v>
      </c>
      <c r="Z13">
        <v>35937</v>
      </c>
      <c r="AA13">
        <v>37013</v>
      </c>
      <c r="AB13">
        <v>37948</v>
      </c>
      <c r="AC13">
        <v>38269</v>
      </c>
      <c r="AD13">
        <v>40319</v>
      </c>
      <c r="AE13">
        <v>40634</v>
      </c>
      <c r="AF13">
        <v>41123</v>
      </c>
      <c r="AG13">
        <v>42644</v>
      </c>
      <c r="AH13">
        <v>0.9632352304</v>
      </c>
      <c r="AI13">
        <v>0.9772233418</v>
      </c>
      <c r="AJ13">
        <v>0.9799818417</v>
      </c>
      <c r="AK13">
        <v>0.9593989594</v>
      </c>
      <c r="AL13">
        <v>0.9538504087</v>
      </c>
      <c r="AM13">
        <v>0.9324049399</v>
      </c>
      <c r="AN13">
        <v>0.9343681991</v>
      </c>
      <c r="AO13">
        <v>0.9147371324</v>
      </c>
      <c r="AP13">
        <v>0.9209992365</v>
      </c>
      <c r="AQ13">
        <v>0.9006104134</v>
      </c>
      <c r="AR13">
        <v>0.8906849833</v>
      </c>
      <c r="AS13">
        <v>0.909860757</v>
      </c>
      <c r="AT13">
        <v>0.9026788443</v>
      </c>
      <c r="AU13">
        <v>0.8843254705</v>
      </c>
      <c r="AV13">
        <v>0.9015150132</v>
      </c>
      <c r="AW13">
        <v>0.9217487272</v>
      </c>
      <c r="AX13">
        <v>0.9396546519</v>
      </c>
      <c r="AY13">
        <v>0.9426744118</v>
      </c>
      <c r="AZ13">
        <v>0.9430447796</v>
      </c>
      <c r="BA13">
        <v>0.9322092922</v>
      </c>
      <c r="BB13">
        <v>0.9189267084</v>
      </c>
      <c r="BC13">
        <v>0.9074117168</v>
      </c>
      <c r="BD13">
        <v>0.8993358661</v>
      </c>
      <c r="BE13">
        <v>0.8982120314</v>
      </c>
      <c r="BF13">
        <v>0.9025516877</v>
      </c>
      <c r="BG13">
        <v>0.8879582849</v>
      </c>
      <c r="BH13">
        <v>0.8776747128</v>
      </c>
      <c r="BI13">
        <v>0.8930465912</v>
      </c>
      <c r="BJ13">
        <v>0.8768322627</v>
      </c>
      <c r="BK13">
        <v>0.8690013289</v>
      </c>
      <c r="BL13">
        <v>0.8698052185</v>
      </c>
      <c r="BM13">
        <v>0.8916377451</v>
      </c>
    </row>
    <row r="14" spans="1:65" ht="12.75">
      <c r="A14" t="s">
        <v>1</v>
      </c>
      <c r="B14">
        <v>38341</v>
      </c>
      <c r="C14">
        <v>40191</v>
      </c>
      <c r="D14">
        <v>39311</v>
      </c>
      <c r="E14">
        <v>40450</v>
      </c>
      <c r="F14">
        <v>42189</v>
      </c>
      <c r="G14">
        <v>41859</v>
      </c>
      <c r="H14">
        <v>41866</v>
      </c>
      <c r="I14">
        <v>42438</v>
      </c>
      <c r="J14">
        <v>44133</v>
      </c>
      <c r="K14">
        <v>46291</v>
      </c>
      <c r="L14">
        <v>47004</v>
      </c>
      <c r="M14">
        <v>47892</v>
      </c>
      <c r="N14">
        <v>49763</v>
      </c>
      <c r="O14">
        <v>51533</v>
      </c>
      <c r="P14">
        <v>50828</v>
      </c>
      <c r="Q14">
        <v>53087</v>
      </c>
      <c r="R14">
        <v>53223</v>
      </c>
      <c r="S14">
        <v>55745</v>
      </c>
      <c r="T14">
        <v>55133</v>
      </c>
      <c r="U14">
        <v>55345</v>
      </c>
      <c r="V14">
        <v>54767</v>
      </c>
      <c r="W14">
        <v>53962</v>
      </c>
      <c r="X14">
        <v>54244</v>
      </c>
      <c r="Y14">
        <v>54215</v>
      </c>
      <c r="Z14">
        <v>55838</v>
      </c>
      <c r="AA14">
        <v>57992</v>
      </c>
      <c r="AB14">
        <v>58459</v>
      </c>
      <c r="AC14">
        <v>58964</v>
      </c>
      <c r="AD14">
        <v>61274</v>
      </c>
      <c r="AE14">
        <v>63968</v>
      </c>
      <c r="AF14">
        <v>63641</v>
      </c>
      <c r="AG14">
        <v>67413</v>
      </c>
      <c r="AH14">
        <v>0.729648524</v>
      </c>
      <c r="AI14">
        <v>0.7505381388</v>
      </c>
      <c r="AJ14">
        <v>0.7278521425</v>
      </c>
      <c r="AK14">
        <v>0.7483295194</v>
      </c>
      <c r="AL14">
        <v>0.7851881262</v>
      </c>
      <c r="AM14">
        <v>0.7902575737</v>
      </c>
      <c r="AN14">
        <v>0.7851414299</v>
      </c>
      <c r="AO14">
        <v>0.782127509</v>
      </c>
      <c r="AP14">
        <v>0.8048142867</v>
      </c>
      <c r="AQ14">
        <v>0.8080964787</v>
      </c>
      <c r="AR14">
        <v>0.8272099456</v>
      </c>
      <c r="AS14">
        <v>0.827260592</v>
      </c>
      <c r="AT14">
        <v>0.8273152628</v>
      </c>
      <c r="AU14">
        <v>0.8339062787</v>
      </c>
      <c r="AV14">
        <v>0.8243069554</v>
      </c>
      <c r="AW14">
        <v>0.8167244783</v>
      </c>
      <c r="AX14">
        <v>0.7203840445</v>
      </c>
      <c r="AY14">
        <v>0.72097946</v>
      </c>
      <c r="AZ14">
        <v>0.7130212395</v>
      </c>
      <c r="BA14">
        <v>0.7308699973</v>
      </c>
      <c r="BB14">
        <v>0.7703361513</v>
      </c>
      <c r="BC14">
        <v>0.7757125385</v>
      </c>
      <c r="BD14">
        <v>0.7718088637</v>
      </c>
      <c r="BE14">
        <v>0.7827722955</v>
      </c>
      <c r="BF14">
        <v>0.7903757298</v>
      </c>
      <c r="BG14">
        <v>0.7982307905</v>
      </c>
      <c r="BH14">
        <v>0.8040507022</v>
      </c>
      <c r="BI14">
        <v>0.8122244081</v>
      </c>
      <c r="BJ14">
        <v>0.812138917</v>
      </c>
      <c r="BK14">
        <v>0.805605928</v>
      </c>
      <c r="BL14">
        <v>0.7986675257</v>
      </c>
      <c r="BM14">
        <v>0.78748906</v>
      </c>
    </row>
    <row r="15" spans="1:65" ht="12.75">
      <c r="A15" t="s">
        <v>10</v>
      </c>
      <c r="B15">
        <v>29178</v>
      </c>
      <c r="C15">
        <v>31319</v>
      </c>
      <c r="D15">
        <v>32359</v>
      </c>
      <c r="E15">
        <v>32838</v>
      </c>
      <c r="F15">
        <v>33700</v>
      </c>
      <c r="G15">
        <v>33439</v>
      </c>
      <c r="H15">
        <v>31176</v>
      </c>
      <c r="I15">
        <v>30018</v>
      </c>
      <c r="J15">
        <v>30553</v>
      </c>
      <c r="K15">
        <v>33142</v>
      </c>
      <c r="L15">
        <v>35086</v>
      </c>
      <c r="M15">
        <v>32778</v>
      </c>
      <c r="N15">
        <v>30956</v>
      </c>
      <c r="O15">
        <v>32208</v>
      </c>
      <c r="P15">
        <v>31731</v>
      </c>
      <c r="Q15">
        <v>31805</v>
      </c>
      <c r="R15">
        <v>36291</v>
      </c>
      <c r="S15">
        <v>38543</v>
      </c>
      <c r="T15">
        <v>38651</v>
      </c>
      <c r="U15">
        <v>37577</v>
      </c>
      <c r="V15">
        <v>36740</v>
      </c>
      <c r="W15">
        <v>38215</v>
      </c>
      <c r="X15">
        <v>35694</v>
      </c>
      <c r="Y15">
        <v>33181</v>
      </c>
      <c r="Z15">
        <v>33717</v>
      </c>
      <c r="AA15">
        <v>35878</v>
      </c>
      <c r="AB15">
        <v>38075</v>
      </c>
      <c r="AC15">
        <v>36308</v>
      </c>
      <c r="AD15">
        <v>34088</v>
      </c>
      <c r="AE15">
        <v>34388</v>
      </c>
      <c r="AF15">
        <v>33794</v>
      </c>
      <c r="AG15">
        <v>34246</v>
      </c>
      <c r="AH15">
        <v>0.7917032451</v>
      </c>
      <c r="AI15">
        <v>0.815798348</v>
      </c>
      <c r="AJ15">
        <v>0.8480940363</v>
      </c>
      <c r="AK15">
        <v>0.8844038581</v>
      </c>
      <c r="AL15">
        <v>0.9401192854</v>
      </c>
      <c r="AM15">
        <v>0.9030114189</v>
      </c>
      <c r="AN15">
        <v>0.9139087029</v>
      </c>
      <c r="AO15">
        <v>0.943395592</v>
      </c>
      <c r="AP15">
        <v>0.9399209017</v>
      </c>
      <c r="AQ15">
        <v>0.9551378591</v>
      </c>
      <c r="AR15">
        <v>0.957425036</v>
      </c>
      <c r="AS15">
        <v>0.9600014865</v>
      </c>
      <c r="AT15">
        <v>0.9519146375</v>
      </c>
      <c r="AU15">
        <v>0.9810647459</v>
      </c>
      <c r="AV15">
        <v>0.9754795254</v>
      </c>
      <c r="AW15">
        <v>0.9766028906</v>
      </c>
      <c r="AX15">
        <v>0.804000992</v>
      </c>
      <c r="AY15">
        <v>0.8125729704</v>
      </c>
      <c r="AZ15">
        <v>0.837209904</v>
      </c>
      <c r="BA15">
        <v>0.8738856215</v>
      </c>
      <c r="BB15">
        <v>0.9172563963</v>
      </c>
      <c r="BC15">
        <v>0.8750228968</v>
      </c>
      <c r="BD15">
        <v>0.8734241049</v>
      </c>
      <c r="BE15">
        <v>0.9046743618</v>
      </c>
      <c r="BF15">
        <v>0.9061600973</v>
      </c>
      <c r="BG15">
        <v>0.9237415686</v>
      </c>
      <c r="BH15">
        <v>0.9214970453</v>
      </c>
      <c r="BI15">
        <v>0.9027762477</v>
      </c>
      <c r="BJ15">
        <v>0.9081201596</v>
      </c>
      <c r="BK15">
        <v>0.9366057927</v>
      </c>
      <c r="BL15">
        <v>0.9389536604</v>
      </c>
      <c r="BM15">
        <v>0.9287216025</v>
      </c>
    </row>
    <row r="16" spans="1:65" ht="12.75">
      <c r="A16" t="s">
        <v>6</v>
      </c>
      <c r="B16">
        <v>10217</v>
      </c>
      <c r="C16">
        <v>10151</v>
      </c>
      <c r="D16">
        <v>9820</v>
      </c>
      <c r="E16">
        <v>10131</v>
      </c>
      <c r="F16">
        <v>9863</v>
      </c>
      <c r="G16">
        <v>10150</v>
      </c>
      <c r="H16">
        <v>9911</v>
      </c>
      <c r="I16">
        <v>9902</v>
      </c>
      <c r="J16">
        <v>9363</v>
      </c>
      <c r="K16">
        <v>9850</v>
      </c>
      <c r="L16">
        <v>10562</v>
      </c>
      <c r="M16">
        <v>10371</v>
      </c>
      <c r="N16">
        <v>10228</v>
      </c>
      <c r="O16">
        <v>10618</v>
      </c>
      <c r="P16">
        <v>10800</v>
      </c>
      <c r="Q16">
        <v>11876</v>
      </c>
      <c r="R16">
        <v>14434</v>
      </c>
      <c r="S16">
        <v>14513</v>
      </c>
      <c r="T16">
        <v>14995</v>
      </c>
      <c r="U16">
        <v>15662</v>
      </c>
      <c r="V16">
        <v>15510</v>
      </c>
      <c r="W16">
        <v>15617</v>
      </c>
      <c r="X16">
        <v>15422</v>
      </c>
      <c r="Y16">
        <v>16374</v>
      </c>
      <c r="Z16">
        <v>16679</v>
      </c>
      <c r="AA16">
        <v>16616</v>
      </c>
      <c r="AB16">
        <v>16979</v>
      </c>
      <c r="AC16">
        <v>17979</v>
      </c>
      <c r="AD16">
        <v>19447</v>
      </c>
      <c r="AE16">
        <v>18994</v>
      </c>
      <c r="AF16">
        <v>19914</v>
      </c>
      <c r="AG16">
        <v>22007</v>
      </c>
      <c r="AH16">
        <v>0.688806406</v>
      </c>
      <c r="AI16">
        <v>0.6902515774</v>
      </c>
      <c r="AJ16">
        <v>0.6545968311</v>
      </c>
      <c r="AK16">
        <v>0.6542198135</v>
      </c>
      <c r="AL16">
        <v>0.6388501068</v>
      </c>
      <c r="AM16">
        <v>0.6482202857</v>
      </c>
      <c r="AN16">
        <v>0.6487316348</v>
      </c>
      <c r="AO16">
        <v>0.6125574358</v>
      </c>
      <c r="AP16">
        <v>0.5783980675</v>
      </c>
      <c r="AQ16">
        <v>0.6026209935</v>
      </c>
      <c r="AR16">
        <v>0.638384784</v>
      </c>
      <c r="AS16">
        <v>0.5827664656</v>
      </c>
      <c r="AT16">
        <v>0.5367851715</v>
      </c>
      <c r="AU16">
        <v>0.5796822468</v>
      </c>
      <c r="AV16">
        <v>0.5823739273</v>
      </c>
      <c r="AW16">
        <v>0.5745928685</v>
      </c>
      <c r="AX16">
        <v>0.7078425939</v>
      </c>
      <c r="AY16">
        <v>0.6994418797</v>
      </c>
      <c r="AZ16">
        <v>0.6548849617</v>
      </c>
      <c r="BA16">
        <v>0.6468522539</v>
      </c>
      <c r="BB16">
        <v>0.6359123146</v>
      </c>
      <c r="BC16">
        <v>0.6499327656</v>
      </c>
      <c r="BD16">
        <v>0.6426533524</v>
      </c>
      <c r="BE16">
        <v>0.6047392207</v>
      </c>
      <c r="BF16">
        <v>0.5613645902</v>
      </c>
      <c r="BG16">
        <v>0.5928021184</v>
      </c>
      <c r="BH16">
        <v>0.6220625479</v>
      </c>
      <c r="BI16">
        <v>0.5768396463</v>
      </c>
      <c r="BJ16">
        <v>0.5259423047</v>
      </c>
      <c r="BK16">
        <v>0.5590186375</v>
      </c>
      <c r="BL16">
        <v>0.5423320277</v>
      </c>
      <c r="BM16">
        <v>0.5396464761</v>
      </c>
    </row>
    <row r="17" spans="1:65" ht="12.75">
      <c r="A17" t="s">
        <v>4</v>
      </c>
      <c r="B17">
        <v>55212</v>
      </c>
      <c r="C17">
        <v>57343</v>
      </c>
      <c r="D17">
        <v>56755</v>
      </c>
      <c r="E17">
        <v>57862</v>
      </c>
      <c r="F17">
        <v>58481</v>
      </c>
      <c r="G17">
        <v>57249</v>
      </c>
      <c r="H17">
        <v>57278</v>
      </c>
      <c r="I17">
        <v>58867</v>
      </c>
      <c r="J17">
        <v>61591</v>
      </c>
      <c r="K17">
        <v>62788</v>
      </c>
      <c r="L17">
        <v>65232</v>
      </c>
      <c r="M17">
        <v>66188</v>
      </c>
      <c r="N17">
        <v>67770</v>
      </c>
      <c r="O17">
        <v>68201</v>
      </c>
      <c r="P17">
        <v>66559</v>
      </c>
      <c r="Q17">
        <v>69509</v>
      </c>
      <c r="R17">
        <v>68572</v>
      </c>
      <c r="S17">
        <v>72692</v>
      </c>
      <c r="T17">
        <v>70883</v>
      </c>
      <c r="U17">
        <v>71530</v>
      </c>
      <c r="V17">
        <v>71913</v>
      </c>
      <c r="W17">
        <v>70202</v>
      </c>
      <c r="X17">
        <v>70043</v>
      </c>
      <c r="Y17">
        <v>72302</v>
      </c>
      <c r="Z17">
        <v>75363</v>
      </c>
      <c r="AA17">
        <v>75270</v>
      </c>
      <c r="AB17">
        <v>78158</v>
      </c>
      <c r="AC17">
        <v>78814</v>
      </c>
      <c r="AD17">
        <v>79668</v>
      </c>
      <c r="AE17">
        <v>80204</v>
      </c>
      <c r="AF17">
        <v>78499</v>
      </c>
      <c r="AG17">
        <v>81142</v>
      </c>
      <c r="AH17">
        <v>0.8542840326</v>
      </c>
      <c r="AI17">
        <v>0.8612102494</v>
      </c>
      <c r="AJ17">
        <v>0.8633650183</v>
      </c>
      <c r="AK17">
        <v>0.8722902607</v>
      </c>
      <c r="AL17">
        <v>0.8759102726</v>
      </c>
      <c r="AM17">
        <v>0.8882434798</v>
      </c>
      <c r="AN17">
        <v>0.8893122992</v>
      </c>
      <c r="AO17">
        <v>0.8707065325</v>
      </c>
      <c r="AP17">
        <v>0.8689236984</v>
      </c>
      <c r="AQ17">
        <v>0.8852426049</v>
      </c>
      <c r="AR17">
        <v>0.8851953994</v>
      </c>
      <c r="AS17">
        <v>0.8884158226</v>
      </c>
      <c r="AT17">
        <v>0.8997844795</v>
      </c>
      <c r="AU17">
        <v>0.897280292</v>
      </c>
      <c r="AV17">
        <v>0.8935926784</v>
      </c>
      <c r="AW17">
        <v>0.8947130213</v>
      </c>
      <c r="AX17">
        <v>0.8051682903</v>
      </c>
      <c r="AY17">
        <v>0.7888488417</v>
      </c>
      <c r="AZ17">
        <v>0.8006856369</v>
      </c>
      <c r="BA17">
        <v>0.8089193345</v>
      </c>
      <c r="BB17">
        <v>0.8132187504</v>
      </c>
      <c r="BC17">
        <v>0.8154895872</v>
      </c>
      <c r="BD17">
        <v>0.8177548078</v>
      </c>
      <c r="BE17">
        <v>0.8141821803</v>
      </c>
      <c r="BF17">
        <v>0.8172578056</v>
      </c>
      <c r="BG17">
        <v>0.8341703202</v>
      </c>
      <c r="BH17">
        <v>0.8346170578</v>
      </c>
      <c r="BI17">
        <v>0.8398000355</v>
      </c>
      <c r="BJ17">
        <v>0.8506552192</v>
      </c>
      <c r="BK17">
        <v>0.8503441225</v>
      </c>
      <c r="BL17">
        <v>0.8478961515</v>
      </c>
      <c r="BM17">
        <v>0.856634049</v>
      </c>
    </row>
    <row r="18" spans="1:65" ht="12.75">
      <c r="A18" t="s">
        <v>2</v>
      </c>
      <c r="B18">
        <v>25368</v>
      </c>
      <c r="C18">
        <v>27125</v>
      </c>
      <c r="D18">
        <v>28132</v>
      </c>
      <c r="E18">
        <v>29386</v>
      </c>
      <c r="F18">
        <v>29266</v>
      </c>
      <c r="G18">
        <v>29064</v>
      </c>
      <c r="H18">
        <v>29516</v>
      </c>
      <c r="I18">
        <v>30095</v>
      </c>
      <c r="J18">
        <v>31131</v>
      </c>
      <c r="K18">
        <v>32875</v>
      </c>
      <c r="L18">
        <v>33696</v>
      </c>
      <c r="M18">
        <v>32826</v>
      </c>
      <c r="N18">
        <v>33235</v>
      </c>
      <c r="O18">
        <v>34232</v>
      </c>
      <c r="P18">
        <v>34317</v>
      </c>
      <c r="Q18">
        <v>36348</v>
      </c>
      <c r="R18">
        <v>26053</v>
      </c>
      <c r="S18">
        <v>27655</v>
      </c>
      <c r="T18">
        <v>28771</v>
      </c>
      <c r="U18">
        <v>30301</v>
      </c>
      <c r="V18">
        <v>30170</v>
      </c>
      <c r="W18">
        <v>29911</v>
      </c>
      <c r="X18">
        <v>30370</v>
      </c>
      <c r="Y18">
        <v>31110</v>
      </c>
      <c r="Z18">
        <v>32127</v>
      </c>
      <c r="AA18">
        <v>33625</v>
      </c>
      <c r="AB18">
        <v>34683</v>
      </c>
      <c r="AC18">
        <v>33900</v>
      </c>
      <c r="AD18">
        <v>34244</v>
      </c>
      <c r="AE18">
        <v>35333</v>
      </c>
      <c r="AF18">
        <v>35474</v>
      </c>
      <c r="AG18">
        <v>37458</v>
      </c>
      <c r="AH18">
        <v>1.0169477397</v>
      </c>
      <c r="AI18">
        <v>1.0193595753</v>
      </c>
      <c r="AJ18">
        <v>1.0127817822</v>
      </c>
      <c r="AK18">
        <v>1.0100334153</v>
      </c>
      <c r="AL18">
        <v>1.0153268419</v>
      </c>
      <c r="AM18">
        <v>1.0136598498</v>
      </c>
      <c r="AN18">
        <v>1.0159904225</v>
      </c>
      <c r="AO18">
        <v>1.0122988082</v>
      </c>
      <c r="AP18">
        <v>1.015911649</v>
      </c>
      <c r="AQ18">
        <v>1.022344342</v>
      </c>
      <c r="AR18">
        <v>1.0221618129</v>
      </c>
      <c r="AS18">
        <v>1.0061691345</v>
      </c>
      <c r="AT18">
        <v>1.022384186</v>
      </c>
      <c r="AU18">
        <v>1.0180545313</v>
      </c>
      <c r="AV18">
        <v>1.0127018612</v>
      </c>
      <c r="AW18">
        <v>1.0205216639</v>
      </c>
      <c r="AX18">
        <v>0.9737074425</v>
      </c>
      <c r="AY18">
        <v>0.980835292</v>
      </c>
      <c r="AZ18">
        <v>0.9777901359</v>
      </c>
      <c r="BA18">
        <v>0.9698029768</v>
      </c>
      <c r="BB18">
        <v>0.9700364601</v>
      </c>
      <c r="BC18">
        <v>0.9716826586</v>
      </c>
      <c r="BD18">
        <v>0.9718801449</v>
      </c>
      <c r="BE18">
        <v>0.9673738348</v>
      </c>
      <c r="BF18">
        <v>0.968998039</v>
      </c>
      <c r="BG18">
        <v>0.9776951673</v>
      </c>
      <c r="BH18">
        <v>0.9715422541</v>
      </c>
      <c r="BI18">
        <v>0.9683185841</v>
      </c>
      <c r="BJ18">
        <v>0.9705349842</v>
      </c>
      <c r="BK18">
        <v>0.9688393287</v>
      </c>
      <c r="BL18">
        <v>0.9673845633</v>
      </c>
      <c r="BM18">
        <v>0.9703668108</v>
      </c>
    </row>
    <row r="19" spans="1:65" ht="12.75">
      <c r="A19" t="s">
        <v>8</v>
      </c>
      <c r="B19">
        <v>271</v>
      </c>
      <c r="C19">
        <v>272</v>
      </c>
      <c r="D19">
        <v>254</v>
      </c>
      <c r="E19">
        <v>239</v>
      </c>
      <c r="F19">
        <v>206</v>
      </c>
      <c r="G19">
        <v>284</v>
      </c>
      <c r="H19">
        <v>295</v>
      </c>
      <c r="I19">
        <v>313</v>
      </c>
      <c r="J19">
        <v>323</v>
      </c>
      <c r="K19">
        <v>383</v>
      </c>
      <c r="L19">
        <v>366</v>
      </c>
      <c r="M19">
        <v>472</v>
      </c>
      <c r="N19">
        <v>455</v>
      </c>
      <c r="O19">
        <v>405</v>
      </c>
      <c r="P19">
        <v>335</v>
      </c>
      <c r="Q19">
        <v>442</v>
      </c>
      <c r="R19">
        <v>472</v>
      </c>
      <c r="S19">
        <v>512</v>
      </c>
      <c r="T19">
        <v>505</v>
      </c>
      <c r="U19">
        <v>535</v>
      </c>
      <c r="V19">
        <v>495</v>
      </c>
      <c r="W19">
        <v>591</v>
      </c>
      <c r="X19">
        <v>562</v>
      </c>
      <c r="Y19">
        <v>568</v>
      </c>
      <c r="Z19">
        <v>622</v>
      </c>
      <c r="AA19">
        <v>722</v>
      </c>
      <c r="AB19">
        <v>749</v>
      </c>
      <c r="AC19">
        <v>737</v>
      </c>
      <c r="AD19">
        <v>487</v>
      </c>
      <c r="AE19">
        <v>435</v>
      </c>
      <c r="AF19">
        <v>359</v>
      </c>
      <c r="AG19">
        <v>474</v>
      </c>
      <c r="AH19">
        <v>0.529463054</v>
      </c>
      <c r="AI19">
        <v>0.4992861759</v>
      </c>
      <c r="AJ19">
        <v>0.4656048462</v>
      </c>
      <c r="AK19">
        <v>0.4143466283</v>
      </c>
      <c r="AL19">
        <v>0.4297422421</v>
      </c>
      <c r="AM19">
        <v>0.4618916277</v>
      </c>
      <c r="AN19">
        <v>0.4869527705</v>
      </c>
      <c r="AO19">
        <v>0.4974970883</v>
      </c>
      <c r="AP19">
        <v>0.5023309152</v>
      </c>
      <c r="AQ19">
        <v>0.469673861</v>
      </c>
      <c r="AR19">
        <v>0.4699335369</v>
      </c>
      <c r="AS19">
        <v>0.6252725488</v>
      </c>
      <c r="AT19">
        <v>0.9102559401</v>
      </c>
      <c r="AU19">
        <v>0.9184220088</v>
      </c>
      <c r="AV19">
        <v>0.9054912783</v>
      </c>
      <c r="AW19">
        <v>0.9361575767</v>
      </c>
      <c r="AX19">
        <v>0.5741525424</v>
      </c>
      <c r="AY19">
        <v>0.53125</v>
      </c>
      <c r="AZ19">
        <v>0.502970297</v>
      </c>
      <c r="BA19">
        <v>0.446728972</v>
      </c>
      <c r="BB19">
        <v>0.4161616162</v>
      </c>
      <c r="BC19">
        <v>0.4805414552</v>
      </c>
      <c r="BD19">
        <v>0.524911032</v>
      </c>
      <c r="BE19">
        <v>0.551056338</v>
      </c>
      <c r="BF19">
        <v>0.5192926045</v>
      </c>
      <c r="BG19">
        <v>0.5304709141</v>
      </c>
      <c r="BH19">
        <v>0.4886515354</v>
      </c>
      <c r="BI19">
        <v>0.6404341927</v>
      </c>
      <c r="BJ19">
        <v>0.9342915811</v>
      </c>
      <c r="BK19">
        <v>0.9310344828</v>
      </c>
      <c r="BL19">
        <v>0.9331476323</v>
      </c>
      <c r="BM19">
        <v>0.9324894515</v>
      </c>
    </row>
    <row r="20" spans="1:65" ht="12.75">
      <c r="A20" t="s">
        <v>5</v>
      </c>
      <c r="B20">
        <v>5365</v>
      </c>
      <c r="C20">
        <v>5599</v>
      </c>
      <c r="D20">
        <v>5497</v>
      </c>
      <c r="E20">
        <v>5307</v>
      </c>
      <c r="F20">
        <v>5482</v>
      </c>
      <c r="G20">
        <v>5261</v>
      </c>
      <c r="H20">
        <v>5762</v>
      </c>
      <c r="I20">
        <v>5758</v>
      </c>
      <c r="J20">
        <v>6418</v>
      </c>
      <c r="K20">
        <v>6431</v>
      </c>
      <c r="L20">
        <v>6409</v>
      </c>
      <c r="M20">
        <v>6509</v>
      </c>
      <c r="N20">
        <v>6726</v>
      </c>
      <c r="O20">
        <v>6997</v>
      </c>
      <c r="P20">
        <v>7233</v>
      </c>
      <c r="Q20">
        <v>7002</v>
      </c>
      <c r="R20">
        <v>5854</v>
      </c>
      <c r="S20">
        <v>6066</v>
      </c>
      <c r="T20">
        <v>5957</v>
      </c>
      <c r="U20">
        <v>5875</v>
      </c>
      <c r="V20">
        <v>5964</v>
      </c>
      <c r="W20">
        <v>5851</v>
      </c>
      <c r="X20">
        <v>6376</v>
      </c>
      <c r="Y20">
        <v>6315</v>
      </c>
      <c r="Z20">
        <v>7037</v>
      </c>
      <c r="AA20">
        <v>7232</v>
      </c>
      <c r="AB20">
        <v>7596</v>
      </c>
      <c r="AC20">
        <v>7739</v>
      </c>
      <c r="AD20">
        <v>8037</v>
      </c>
      <c r="AE20">
        <v>8887</v>
      </c>
      <c r="AF20">
        <v>8947</v>
      </c>
      <c r="AG20">
        <v>9301</v>
      </c>
      <c r="AH20">
        <v>0.9403575936</v>
      </c>
      <c r="AI20">
        <v>0.951366594</v>
      </c>
      <c r="AJ20">
        <v>0.953652943</v>
      </c>
      <c r="AK20">
        <v>0.9335368265</v>
      </c>
      <c r="AL20">
        <v>0.9526600089</v>
      </c>
      <c r="AM20">
        <v>0.9161617495</v>
      </c>
      <c r="AN20">
        <v>0.9329723219</v>
      </c>
      <c r="AO20">
        <v>0.9495650089</v>
      </c>
      <c r="AP20">
        <v>0.9438491528</v>
      </c>
      <c r="AQ20">
        <v>0.9159927029</v>
      </c>
      <c r="AR20">
        <v>0.8604594344</v>
      </c>
      <c r="AS20">
        <v>0.8549310482</v>
      </c>
      <c r="AT20">
        <v>0.8366803229</v>
      </c>
      <c r="AU20">
        <v>0.7822635562</v>
      </c>
      <c r="AV20">
        <v>0.7975490237</v>
      </c>
      <c r="AW20">
        <v>0.7487328415</v>
      </c>
      <c r="AX20">
        <v>0.9164673727</v>
      </c>
      <c r="AY20">
        <v>0.923013518</v>
      </c>
      <c r="AZ20">
        <v>0.9227799228</v>
      </c>
      <c r="BA20">
        <v>0.9033191489</v>
      </c>
      <c r="BB20">
        <v>0.9191817572</v>
      </c>
      <c r="BC20">
        <v>0.8991625363</v>
      </c>
      <c r="BD20">
        <v>0.9037013802</v>
      </c>
      <c r="BE20">
        <v>0.911797308</v>
      </c>
      <c r="BF20">
        <v>0.9120363791</v>
      </c>
      <c r="BG20">
        <v>0.8892422566</v>
      </c>
      <c r="BH20">
        <v>0.843733544</v>
      </c>
      <c r="BI20">
        <v>0.841064737</v>
      </c>
      <c r="BJ20">
        <v>0.8368794326</v>
      </c>
      <c r="BK20">
        <v>0.7873298076</v>
      </c>
      <c r="BL20">
        <v>0.8084274058</v>
      </c>
      <c r="BM20">
        <v>0.7528222772</v>
      </c>
    </row>
    <row r="21" spans="1:65" ht="12.75">
      <c r="A21" t="s">
        <v>7</v>
      </c>
      <c r="B21">
        <v>12402</v>
      </c>
      <c r="C21">
        <v>12244</v>
      </c>
      <c r="D21">
        <v>11737</v>
      </c>
      <c r="E21">
        <v>12958</v>
      </c>
      <c r="F21">
        <v>13763</v>
      </c>
      <c r="G21">
        <v>15286</v>
      </c>
      <c r="H21">
        <v>16624</v>
      </c>
      <c r="I21">
        <v>15729</v>
      </c>
      <c r="J21">
        <v>16659</v>
      </c>
      <c r="K21">
        <v>17336</v>
      </c>
      <c r="L21">
        <v>17075</v>
      </c>
      <c r="M21">
        <v>16632</v>
      </c>
      <c r="N21">
        <v>16194</v>
      </c>
      <c r="O21">
        <v>16835</v>
      </c>
      <c r="P21">
        <v>17585</v>
      </c>
      <c r="Q21">
        <v>19221</v>
      </c>
      <c r="R21">
        <v>14896</v>
      </c>
      <c r="S21">
        <v>14360</v>
      </c>
      <c r="T21">
        <v>14205</v>
      </c>
      <c r="U21">
        <v>15145</v>
      </c>
      <c r="V21">
        <v>16570</v>
      </c>
      <c r="W21">
        <v>17662</v>
      </c>
      <c r="X21">
        <v>19388</v>
      </c>
      <c r="Y21">
        <v>19932</v>
      </c>
      <c r="Z21">
        <v>21703</v>
      </c>
      <c r="AA21">
        <v>21929</v>
      </c>
      <c r="AB21">
        <v>21680</v>
      </c>
      <c r="AC21">
        <v>20751</v>
      </c>
      <c r="AD21">
        <v>20853</v>
      </c>
      <c r="AE21">
        <v>20711</v>
      </c>
      <c r="AF21">
        <v>22277</v>
      </c>
      <c r="AG21">
        <v>24002</v>
      </c>
      <c r="AH21">
        <v>0.875327952</v>
      </c>
      <c r="AI21">
        <v>0.8437194641</v>
      </c>
      <c r="AJ21">
        <v>0.8422941525</v>
      </c>
      <c r="AK21">
        <v>0.8683684809</v>
      </c>
      <c r="AL21">
        <v>0.8578119011</v>
      </c>
      <c r="AM21">
        <v>0.8977352757</v>
      </c>
      <c r="AN21">
        <v>0.883894426</v>
      </c>
      <c r="AO21">
        <v>0.810885297</v>
      </c>
      <c r="AP21">
        <v>0.7821526031</v>
      </c>
      <c r="AQ21">
        <v>0.8230949902</v>
      </c>
      <c r="AR21">
        <v>0.8225270576</v>
      </c>
      <c r="AS21">
        <v>0.8347245227</v>
      </c>
      <c r="AT21">
        <v>0.8274080607</v>
      </c>
      <c r="AU21">
        <v>0.8700733112</v>
      </c>
      <c r="AV21">
        <v>0.8421292717</v>
      </c>
      <c r="AW21">
        <v>0.847715834</v>
      </c>
      <c r="AX21">
        <v>0.8325725027</v>
      </c>
      <c r="AY21">
        <v>0.8526462396</v>
      </c>
      <c r="AZ21">
        <v>0.8262583597</v>
      </c>
      <c r="BA21">
        <v>0.8555959062</v>
      </c>
      <c r="BB21">
        <v>0.8305974653</v>
      </c>
      <c r="BC21">
        <v>0.8654738988</v>
      </c>
      <c r="BD21">
        <v>0.8574375903</v>
      </c>
      <c r="BE21">
        <v>0.7891330524</v>
      </c>
      <c r="BF21">
        <v>0.7675897341</v>
      </c>
      <c r="BG21">
        <v>0.7905513247</v>
      </c>
      <c r="BH21">
        <v>0.7875922509</v>
      </c>
      <c r="BI21">
        <v>0.801503542</v>
      </c>
      <c r="BJ21">
        <v>0.7765789095</v>
      </c>
      <c r="BK21">
        <v>0.8128530732</v>
      </c>
      <c r="BL21">
        <v>0.7893791803</v>
      </c>
      <c r="BM21">
        <v>0.800808266</v>
      </c>
    </row>
    <row r="22" spans="1:65" ht="12.75">
      <c r="A22" t="s">
        <v>72</v>
      </c>
      <c r="B22">
        <v>152</v>
      </c>
      <c r="C22">
        <v>126</v>
      </c>
      <c r="D22">
        <v>284</v>
      </c>
      <c r="E22">
        <v>153</v>
      </c>
      <c r="F22">
        <v>149</v>
      </c>
      <c r="G22">
        <v>136</v>
      </c>
      <c r="H22">
        <v>110</v>
      </c>
      <c r="I22">
        <v>129</v>
      </c>
      <c r="J22">
        <v>196</v>
      </c>
      <c r="K22">
        <v>72</v>
      </c>
      <c r="L22">
        <v>84</v>
      </c>
      <c r="M22">
        <v>134</v>
      </c>
      <c r="N22">
        <v>131</v>
      </c>
      <c r="O22">
        <v>152</v>
      </c>
      <c r="P22">
        <v>400</v>
      </c>
      <c r="Q22">
        <v>181</v>
      </c>
      <c r="R22">
        <v>85594</v>
      </c>
      <c r="S22">
        <v>91495</v>
      </c>
      <c r="T22">
        <v>90218</v>
      </c>
      <c r="U22">
        <v>88025</v>
      </c>
      <c r="V22">
        <v>90803</v>
      </c>
      <c r="W22">
        <v>89449</v>
      </c>
      <c r="X22">
        <v>91444</v>
      </c>
      <c r="Y22">
        <v>91748</v>
      </c>
      <c r="Z22">
        <v>93915</v>
      </c>
      <c r="AA22">
        <v>94204</v>
      </c>
      <c r="AB22">
        <v>94633</v>
      </c>
      <c r="AC22">
        <v>92742</v>
      </c>
      <c r="AD22">
        <v>97764</v>
      </c>
      <c r="AE22">
        <v>99175</v>
      </c>
      <c r="AF22">
        <v>98580</v>
      </c>
      <c r="AG22">
        <v>102373</v>
      </c>
      <c r="AH22">
        <v>0.0017328555</v>
      </c>
      <c r="AI22">
        <v>0.0013678345</v>
      </c>
      <c r="AJ22">
        <v>0.003068298</v>
      </c>
      <c r="AK22">
        <v>0.0017019182</v>
      </c>
      <c r="AL22">
        <v>0.0014915675</v>
      </c>
      <c r="AM22">
        <v>0.0013946153</v>
      </c>
      <c r="AN22">
        <v>0.0011657823</v>
      </c>
      <c r="AO22">
        <v>0.0013697449</v>
      </c>
      <c r="AP22">
        <v>0.0020783703</v>
      </c>
      <c r="AQ22">
        <v>0.0008150428</v>
      </c>
      <c r="AR22">
        <v>0.0008724988</v>
      </c>
      <c r="AS22">
        <v>0.0014677825</v>
      </c>
      <c r="AT22">
        <v>0.0014111002</v>
      </c>
      <c r="AU22">
        <v>0.0017403055</v>
      </c>
      <c r="AV22">
        <v>0.0050801904</v>
      </c>
      <c r="AW22">
        <v>0.0018988997</v>
      </c>
      <c r="AX22">
        <v>0.0017758254</v>
      </c>
      <c r="AY22">
        <v>0.0013771244</v>
      </c>
      <c r="AZ22">
        <v>0.0031479306</v>
      </c>
      <c r="BA22">
        <v>0.0017381426</v>
      </c>
      <c r="BB22">
        <v>0.0016409149</v>
      </c>
      <c r="BC22">
        <v>0.0015204195</v>
      </c>
      <c r="BD22">
        <v>0.001202922</v>
      </c>
      <c r="BE22">
        <v>0.0014060252</v>
      </c>
      <c r="BF22">
        <v>0.0020869936</v>
      </c>
      <c r="BG22">
        <v>0.0007642988</v>
      </c>
      <c r="BH22">
        <v>0.0008876396</v>
      </c>
      <c r="BI22">
        <v>0.0014448686</v>
      </c>
      <c r="BJ22">
        <v>0.0013399615</v>
      </c>
      <c r="BK22">
        <v>0.0015326443</v>
      </c>
      <c r="BL22">
        <v>0.0040576182</v>
      </c>
      <c r="BM22">
        <v>0.0017680443</v>
      </c>
    </row>
    <row r="23" spans="1:65" ht="12.75">
      <c r="A23" t="s">
        <v>71</v>
      </c>
      <c r="B23">
        <v>78</v>
      </c>
      <c r="C23">
        <v>75</v>
      </c>
      <c r="D23">
        <v>282</v>
      </c>
      <c r="E23">
        <v>54</v>
      </c>
      <c r="F23">
        <v>88</v>
      </c>
      <c r="G23">
        <v>63</v>
      </c>
      <c r="H23">
        <v>66</v>
      </c>
      <c r="I23">
        <v>62</v>
      </c>
      <c r="J23">
        <v>115</v>
      </c>
      <c r="K23">
        <v>64</v>
      </c>
      <c r="L23">
        <v>56</v>
      </c>
      <c r="M23">
        <v>103</v>
      </c>
      <c r="N23">
        <v>98</v>
      </c>
      <c r="O23">
        <v>85</v>
      </c>
      <c r="P23">
        <v>168</v>
      </c>
      <c r="Q23">
        <v>81</v>
      </c>
      <c r="R23">
        <v>56741</v>
      </c>
      <c r="S23">
        <v>59041</v>
      </c>
      <c r="T23">
        <v>57502</v>
      </c>
      <c r="U23">
        <v>58295</v>
      </c>
      <c r="V23">
        <v>59252</v>
      </c>
      <c r="W23">
        <v>59481</v>
      </c>
      <c r="X23">
        <v>59460</v>
      </c>
      <c r="Y23">
        <v>57735</v>
      </c>
      <c r="Z23">
        <v>60044</v>
      </c>
      <c r="AA23">
        <v>61823</v>
      </c>
      <c r="AB23">
        <v>61976</v>
      </c>
      <c r="AC23">
        <v>62934</v>
      </c>
      <c r="AD23">
        <v>65206</v>
      </c>
      <c r="AE23">
        <v>65933</v>
      </c>
      <c r="AF23">
        <v>64708</v>
      </c>
      <c r="AG23">
        <v>66441</v>
      </c>
      <c r="AH23">
        <v>0.0012836877</v>
      </c>
      <c r="AI23">
        <v>0.0011463665</v>
      </c>
      <c r="AJ23">
        <v>0.0041933337</v>
      </c>
      <c r="AK23">
        <v>0.0009248218</v>
      </c>
      <c r="AL23">
        <v>0.0013457683</v>
      </c>
      <c r="AM23">
        <v>0.0010031337</v>
      </c>
      <c r="AN23">
        <v>0.0010669987</v>
      </c>
      <c r="AO23">
        <v>0.0010947536</v>
      </c>
      <c r="AP23">
        <v>0.0017181255</v>
      </c>
      <c r="AQ23">
        <v>0.0009772371</v>
      </c>
      <c r="AR23">
        <v>0.000836889</v>
      </c>
      <c r="AS23">
        <v>0.0015744609</v>
      </c>
      <c r="AT23">
        <v>0.0014840011</v>
      </c>
      <c r="AU23">
        <v>0.0014015328</v>
      </c>
      <c r="AV23">
        <v>0.0027653878</v>
      </c>
      <c r="AW23">
        <v>0.0012519814</v>
      </c>
      <c r="AX23">
        <v>0.0013746673</v>
      </c>
      <c r="AY23">
        <v>0.0012703037</v>
      </c>
      <c r="AZ23">
        <v>0.0049041772</v>
      </c>
      <c r="BA23">
        <v>0.000926323</v>
      </c>
      <c r="BB23">
        <v>0.0014851819</v>
      </c>
      <c r="BC23">
        <v>0.0010591617</v>
      </c>
      <c r="BD23">
        <v>0.0011099899</v>
      </c>
      <c r="BE23">
        <v>0.001073872</v>
      </c>
      <c r="BF23">
        <v>0.0019152621</v>
      </c>
      <c r="BG23">
        <v>0.0010352134</v>
      </c>
      <c r="BH23">
        <v>0.0009035756</v>
      </c>
      <c r="BI23">
        <v>0.0016366352</v>
      </c>
      <c r="BJ23">
        <v>0.0015029292</v>
      </c>
      <c r="BK23">
        <v>0.0012891875</v>
      </c>
      <c r="BL23">
        <v>0.0025962787</v>
      </c>
      <c r="BM23">
        <v>0.0012191267</v>
      </c>
    </row>
    <row r="24" spans="1:65" ht="12.75">
      <c r="A24" t="s">
        <v>81</v>
      </c>
      <c r="B24">
        <v>91</v>
      </c>
      <c r="C24">
        <v>117</v>
      </c>
      <c r="D24">
        <v>394</v>
      </c>
      <c r="E24">
        <v>146</v>
      </c>
      <c r="F24">
        <v>198</v>
      </c>
      <c r="G24">
        <v>229</v>
      </c>
      <c r="H24">
        <v>132</v>
      </c>
      <c r="I24">
        <v>121</v>
      </c>
      <c r="J24">
        <v>244</v>
      </c>
      <c r="K24">
        <v>103</v>
      </c>
      <c r="L24">
        <v>152</v>
      </c>
      <c r="M24">
        <v>173</v>
      </c>
      <c r="N24">
        <v>144</v>
      </c>
      <c r="O24">
        <v>150</v>
      </c>
      <c r="P24">
        <v>328</v>
      </c>
      <c r="Q24">
        <v>135</v>
      </c>
      <c r="R24">
        <v>125536</v>
      </c>
      <c r="S24">
        <v>128696</v>
      </c>
      <c r="T24">
        <v>122214</v>
      </c>
      <c r="U24">
        <v>121326</v>
      </c>
      <c r="V24">
        <v>119973</v>
      </c>
      <c r="W24">
        <v>114640</v>
      </c>
      <c r="X24">
        <v>113658</v>
      </c>
      <c r="Y24">
        <v>111591</v>
      </c>
      <c r="Z24">
        <v>112232</v>
      </c>
      <c r="AA24">
        <v>110975</v>
      </c>
      <c r="AB24">
        <v>110077</v>
      </c>
      <c r="AC24">
        <v>109232</v>
      </c>
      <c r="AD24">
        <v>109342</v>
      </c>
      <c r="AE24">
        <v>107667</v>
      </c>
      <c r="AF24">
        <v>103927</v>
      </c>
      <c r="AG24">
        <v>104154</v>
      </c>
      <c r="AH24">
        <v>0.0007227991</v>
      </c>
      <c r="AI24">
        <v>0.0008780465</v>
      </c>
      <c r="AJ24">
        <v>0.0028827151</v>
      </c>
      <c r="AK24">
        <v>0.001133704</v>
      </c>
      <c r="AL24">
        <v>0.0016351742</v>
      </c>
      <c r="AM24">
        <v>0.0018880645</v>
      </c>
      <c r="AN24">
        <v>0.0011324824</v>
      </c>
      <c r="AO24">
        <v>0.0011284524</v>
      </c>
      <c r="AP24">
        <v>0.0022403346</v>
      </c>
      <c r="AQ24">
        <v>0.0009477826</v>
      </c>
      <c r="AR24">
        <v>0.0013798706</v>
      </c>
      <c r="AS24">
        <v>0.0015879634</v>
      </c>
      <c r="AT24">
        <v>0.0012838311</v>
      </c>
      <c r="AU24">
        <v>0.00146129</v>
      </c>
      <c r="AV24">
        <v>0.0035591417</v>
      </c>
      <c r="AW24">
        <v>0.0012965574</v>
      </c>
      <c r="AX24">
        <v>0.0007248917</v>
      </c>
      <c r="AY24">
        <v>0.0009091192</v>
      </c>
      <c r="AZ24">
        <v>0.0032238532</v>
      </c>
      <c r="BA24">
        <v>0.0012033694</v>
      </c>
      <c r="BB24">
        <v>0.0016503713</v>
      </c>
      <c r="BC24">
        <v>0.0019975576</v>
      </c>
      <c r="BD24">
        <v>0.0011613789</v>
      </c>
      <c r="BE24">
        <v>0.0010843168</v>
      </c>
      <c r="BF24">
        <v>0.002174068</v>
      </c>
      <c r="BG24">
        <v>0.000928137</v>
      </c>
      <c r="BH24">
        <v>0.0013808516</v>
      </c>
      <c r="BI24">
        <v>0.001583785</v>
      </c>
      <c r="BJ24">
        <v>0.0013169688</v>
      </c>
      <c r="BK24">
        <v>0.0013931845</v>
      </c>
      <c r="BL24">
        <v>0.0031560615</v>
      </c>
      <c r="BM24">
        <v>0.0012961576</v>
      </c>
    </row>
    <row r="25" spans="1:65" ht="12.75">
      <c r="A25" t="s">
        <v>73</v>
      </c>
      <c r="B25">
        <v>77</v>
      </c>
      <c r="C25">
        <v>111</v>
      </c>
      <c r="D25">
        <v>196</v>
      </c>
      <c r="E25">
        <v>121</v>
      </c>
      <c r="F25">
        <v>159</v>
      </c>
      <c r="G25">
        <v>174</v>
      </c>
      <c r="H25">
        <v>123</v>
      </c>
      <c r="I25">
        <v>94</v>
      </c>
      <c r="J25">
        <v>163</v>
      </c>
      <c r="K25">
        <v>80</v>
      </c>
      <c r="L25">
        <v>159</v>
      </c>
      <c r="M25">
        <v>131</v>
      </c>
      <c r="N25">
        <v>79</v>
      </c>
      <c r="O25">
        <v>125</v>
      </c>
      <c r="P25">
        <v>382</v>
      </c>
      <c r="Q25">
        <v>138</v>
      </c>
      <c r="R25">
        <v>90996</v>
      </c>
      <c r="S25">
        <v>94690</v>
      </c>
      <c r="T25">
        <v>92385</v>
      </c>
      <c r="U25">
        <v>94609</v>
      </c>
      <c r="V25">
        <v>93168</v>
      </c>
      <c r="W25">
        <v>90465</v>
      </c>
      <c r="X25">
        <v>89075</v>
      </c>
      <c r="Y25">
        <v>87133</v>
      </c>
      <c r="Z25">
        <v>89400</v>
      </c>
      <c r="AA25">
        <v>89133</v>
      </c>
      <c r="AB25">
        <v>87830</v>
      </c>
      <c r="AC25">
        <v>88765</v>
      </c>
      <c r="AD25">
        <v>90346</v>
      </c>
      <c r="AE25">
        <v>90630</v>
      </c>
      <c r="AF25">
        <v>88644</v>
      </c>
      <c r="AG25">
        <v>91766</v>
      </c>
      <c r="AH25">
        <v>0.0007978094</v>
      </c>
      <c r="AI25">
        <v>0.0011372968</v>
      </c>
      <c r="AJ25">
        <v>0.0021180379</v>
      </c>
      <c r="AK25">
        <v>0.001164177</v>
      </c>
      <c r="AL25">
        <v>0.001613628</v>
      </c>
      <c r="AM25">
        <v>0.0017950172</v>
      </c>
      <c r="AN25">
        <v>0.0013373274</v>
      </c>
      <c r="AO25">
        <v>0.0010942261</v>
      </c>
      <c r="AP25">
        <v>0.0017671396</v>
      </c>
      <c r="AQ25">
        <v>0.0009626112</v>
      </c>
      <c r="AR25">
        <v>0.0018247474</v>
      </c>
      <c r="AS25">
        <v>0.0015405285</v>
      </c>
      <c r="AT25">
        <v>0.0008854432</v>
      </c>
      <c r="AU25">
        <v>0.0014982748</v>
      </c>
      <c r="AV25">
        <v>0.0048743569</v>
      </c>
      <c r="AW25">
        <v>0.0016712086</v>
      </c>
      <c r="AX25">
        <v>0.000846191</v>
      </c>
      <c r="AY25">
        <v>0.0011722463</v>
      </c>
      <c r="AZ25">
        <v>0.0021215565</v>
      </c>
      <c r="BA25">
        <v>0.0012789481</v>
      </c>
      <c r="BB25">
        <v>0.0017065945</v>
      </c>
      <c r="BC25">
        <v>0.0019233958</v>
      </c>
      <c r="BD25">
        <v>0.0013808588</v>
      </c>
      <c r="BE25">
        <v>0.0010788106</v>
      </c>
      <c r="BF25">
        <v>0.0018232662</v>
      </c>
      <c r="BG25">
        <v>0.0008975351</v>
      </c>
      <c r="BH25">
        <v>0.0018103154</v>
      </c>
      <c r="BI25">
        <v>0.0014758069</v>
      </c>
      <c r="BJ25">
        <v>0.0008744161</v>
      </c>
      <c r="BK25">
        <v>0.0013792342</v>
      </c>
      <c r="BL25">
        <v>0.0043093723</v>
      </c>
      <c r="BM25">
        <v>0.0015038249</v>
      </c>
    </row>
    <row r="26" spans="1:65" ht="12.75">
      <c r="A26" t="s">
        <v>76</v>
      </c>
      <c r="B26">
        <v>228</v>
      </c>
      <c r="C26">
        <v>262</v>
      </c>
      <c r="D26">
        <v>417</v>
      </c>
      <c r="E26">
        <v>338</v>
      </c>
      <c r="F26">
        <v>476</v>
      </c>
      <c r="G26">
        <v>456</v>
      </c>
      <c r="H26">
        <v>316</v>
      </c>
      <c r="I26">
        <v>269</v>
      </c>
      <c r="J26">
        <v>564</v>
      </c>
      <c r="K26">
        <v>269</v>
      </c>
      <c r="L26">
        <v>310</v>
      </c>
      <c r="M26">
        <v>251</v>
      </c>
      <c r="N26">
        <v>286</v>
      </c>
      <c r="O26">
        <v>284</v>
      </c>
      <c r="P26">
        <v>410</v>
      </c>
      <c r="Q26">
        <v>358</v>
      </c>
      <c r="R26">
        <v>143649</v>
      </c>
      <c r="S26">
        <v>153543</v>
      </c>
      <c r="T26">
        <v>151796</v>
      </c>
      <c r="U26">
        <v>152295</v>
      </c>
      <c r="V26">
        <v>152929</v>
      </c>
      <c r="W26">
        <v>147845</v>
      </c>
      <c r="X26">
        <v>145725</v>
      </c>
      <c r="Y26">
        <v>145743</v>
      </c>
      <c r="Z26">
        <v>149360</v>
      </c>
      <c r="AA26">
        <v>151417</v>
      </c>
      <c r="AB26">
        <v>152153</v>
      </c>
      <c r="AC26">
        <v>149488</v>
      </c>
      <c r="AD26">
        <v>150436</v>
      </c>
      <c r="AE26">
        <v>148717</v>
      </c>
      <c r="AF26">
        <v>142930</v>
      </c>
      <c r="AG26">
        <v>147979</v>
      </c>
      <c r="AH26">
        <v>0.0013658258</v>
      </c>
      <c r="AI26">
        <v>0.0014524573</v>
      </c>
      <c r="AJ26">
        <v>0.0025369445</v>
      </c>
      <c r="AK26">
        <v>0.00195576</v>
      </c>
      <c r="AL26">
        <v>0.0026451817</v>
      </c>
      <c r="AM26">
        <v>0.0027758393</v>
      </c>
      <c r="AN26">
        <v>0.0020298524</v>
      </c>
      <c r="AO26">
        <v>0.0018359461</v>
      </c>
      <c r="AP26">
        <v>0.0035821363</v>
      </c>
      <c r="AQ26">
        <v>0.0017793209</v>
      </c>
      <c r="AR26">
        <v>0.0020024627</v>
      </c>
      <c r="AS26">
        <v>0.001724782</v>
      </c>
      <c r="AT26">
        <v>0.0018089893</v>
      </c>
      <c r="AU26">
        <v>0.0020297812</v>
      </c>
      <c r="AV26">
        <v>0.0030890623</v>
      </c>
      <c r="AW26">
        <v>0.0023771455</v>
      </c>
      <c r="AX26">
        <v>0.0015872021</v>
      </c>
      <c r="AY26">
        <v>0.0017063624</v>
      </c>
      <c r="AZ26">
        <v>0.002747108</v>
      </c>
      <c r="BA26">
        <v>0.0022193769</v>
      </c>
      <c r="BB26">
        <v>0.0031125555</v>
      </c>
      <c r="BC26">
        <v>0.0030843113</v>
      </c>
      <c r="BD26">
        <v>0.002168468</v>
      </c>
      <c r="BE26">
        <v>0.0018457147</v>
      </c>
      <c r="BF26">
        <v>0.0037761114</v>
      </c>
      <c r="BG26">
        <v>0.0017765508</v>
      </c>
      <c r="BH26">
        <v>0.0020374229</v>
      </c>
      <c r="BI26">
        <v>0.0016790645</v>
      </c>
      <c r="BJ26">
        <v>0.0019011407</v>
      </c>
      <c r="BK26">
        <v>0.0019096674</v>
      </c>
      <c r="BL26">
        <v>0.002868537</v>
      </c>
      <c r="BM26">
        <v>0.0024192622</v>
      </c>
    </row>
    <row r="27" spans="1:65" ht="12.75">
      <c r="A27" t="s">
        <v>74</v>
      </c>
      <c r="B27">
        <v>63</v>
      </c>
      <c r="C27">
        <v>97</v>
      </c>
      <c r="D27">
        <v>86</v>
      </c>
      <c r="E27">
        <v>111</v>
      </c>
      <c r="F27">
        <v>169</v>
      </c>
      <c r="G27">
        <v>273</v>
      </c>
      <c r="H27">
        <v>215</v>
      </c>
      <c r="I27">
        <v>126</v>
      </c>
      <c r="J27">
        <v>146</v>
      </c>
      <c r="K27">
        <v>77</v>
      </c>
      <c r="L27">
        <v>110</v>
      </c>
      <c r="M27">
        <v>115</v>
      </c>
      <c r="N27">
        <v>88</v>
      </c>
      <c r="O27">
        <v>88</v>
      </c>
      <c r="P27">
        <v>181</v>
      </c>
      <c r="Q27">
        <v>111</v>
      </c>
      <c r="R27">
        <v>68643</v>
      </c>
      <c r="S27">
        <v>69641</v>
      </c>
      <c r="T27">
        <v>69756</v>
      </c>
      <c r="U27">
        <v>70126</v>
      </c>
      <c r="V27">
        <v>68930</v>
      </c>
      <c r="W27">
        <v>68727</v>
      </c>
      <c r="X27">
        <v>67774</v>
      </c>
      <c r="Y27">
        <v>66510</v>
      </c>
      <c r="Z27">
        <v>70064</v>
      </c>
      <c r="AA27">
        <v>70039</v>
      </c>
      <c r="AB27">
        <v>69983</v>
      </c>
      <c r="AC27">
        <v>69762</v>
      </c>
      <c r="AD27">
        <v>70908</v>
      </c>
      <c r="AE27">
        <v>72133</v>
      </c>
      <c r="AF27">
        <v>71375</v>
      </c>
      <c r="AG27">
        <v>75441</v>
      </c>
      <c r="AH27">
        <v>0.0009254072</v>
      </c>
      <c r="AI27">
        <v>0.0012625408</v>
      </c>
      <c r="AJ27">
        <v>0.0011736861</v>
      </c>
      <c r="AK27">
        <v>0.0015519428</v>
      </c>
      <c r="AL27">
        <v>0.0022816734</v>
      </c>
      <c r="AM27">
        <v>0.0033565032</v>
      </c>
      <c r="AN27">
        <v>0.0028772502</v>
      </c>
      <c r="AO27">
        <v>0.0017751464</v>
      </c>
      <c r="AP27">
        <v>0.0020110537</v>
      </c>
      <c r="AQ27">
        <v>0.0010765025</v>
      </c>
      <c r="AR27">
        <v>0.0015522375</v>
      </c>
      <c r="AS27">
        <v>0.0015691458</v>
      </c>
      <c r="AT27">
        <v>0.0012179593</v>
      </c>
      <c r="AU27">
        <v>0.0013171455</v>
      </c>
      <c r="AV27">
        <v>0.0027593575</v>
      </c>
      <c r="AW27">
        <v>0.0015345797</v>
      </c>
      <c r="AX27">
        <v>0.0009177921</v>
      </c>
      <c r="AY27">
        <v>0.0013928577</v>
      </c>
      <c r="AZ27">
        <v>0.0012328689</v>
      </c>
      <c r="BA27">
        <v>0.0015828651</v>
      </c>
      <c r="BB27">
        <v>0.0024517627</v>
      </c>
      <c r="BC27">
        <v>0.003972238</v>
      </c>
      <c r="BD27">
        <v>0.003172308</v>
      </c>
      <c r="BE27">
        <v>0.001894452</v>
      </c>
      <c r="BF27">
        <v>0.0020838091</v>
      </c>
      <c r="BG27">
        <v>0.0010993875</v>
      </c>
      <c r="BH27">
        <v>0.0015718103</v>
      </c>
      <c r="BI27">
        <v>0.0016484619</v>
      </c>
      <c r="BJ27">
        <v>0.0012410447</v>
      </c>
      <c r="BK27">
        <v>0.0012199687</v>
      </c>
      <c r="BL27">
        <v>0.0025359019</v>
      </c>
      <c r="BM27">
        <v>0.0014713485</v>
      </c>
    </row>
    <row r="28" spans="1:65" ht="12.75">
      <c r="A28" t="s">
        <v>75</v>
      </c>
      <c r="B28">
        <v>92</v>
      </c>
      <c r="C28">
        <v>108</v>
      </c>
      <c r="D28">
        <v>140</v>
      </c>
      <c r="E28">
        <v>94</v>
      </c>
      <c r="F28">
        <v>148</v>
      </c>
      <c r="G28">
        <v>145</v>
      </c>
      <c r="H28">
        <v>105</v>
      </c>
      <c r="I28">
        <v>72</v>
      </c>
      <c r="J28">
        <v>194</v>
      </c>
      <c r="K28">
        <v>91</v>
      </c>
      <c r="L28">
        <v>88</v>
      </c>
      <c r="M28">
        <v>68</v>
      </c>
      <c r="N28">
        <v>95</v>
      </c>
      <c r="O28">
        <v>74</v>
      </c>
      <c r="P28">
        <v>126</v>
      </c>
      <c r="Q28">
        <v>68</v>
      </c>
      <c r="R28">
        <v>47074</v>
      </c>
      <c r="S28">
        <v>46587</v>
      </c>
      <c r="T28">
        <v>45466</v>
      </c>
      <c r="U28">
        <v>44940</v>
      </c>
      <c r="V28">
        <v>45342</v>
      </c>
      <c r="W28">
        <v>43275</v>
      </c>
      <c r="X28">
        <v>41301</v>
      </c>
      <c r="Y28">
        <v>40322</v>
      </c>
      <c r="Z28">
        <v>42639</v>
      </c>
      <c r="AA28">
        <v>43577</v>
      </c>
      <c r="AB28">
        <v>44558</v>
      </c>
      <c r="AC28">
        <v>44554</v>
      </c>
      <c r="AD28">
        <v>43500</v>
      </c>
      <c r="AE28">
        <v>44573</v>
      </c>
      <c r="AF28">
        <v>44201</v>
      </c>
      <c r="AG28">
        <v>45878</v>
      </c>
      <c r="AH28">
        <v>0.0016530442</v>
      </c>
      <c r="AI28">
        <v>0.0019759607</v>
      </c>
      <c r="AJ28">
        <v>0.0029686917</v>
      </c>
      <c r="AK28">
        <v>0.0018991805</v>
      </c>
      <c r="AL28">
        <v>0.0029301913</v>
      </c>
      <c r="AM28">
        <v>0.0030623662</v>
      </c>
      <c r="AN28">
        <v>0.0023333146</v>
      </c>
      <c r="AO28">
        <v>0.0016912217</v>
      </c>
      <c r="AP28">
        <v>0.00405871</v>
      </c>
      <c r="AQ28">
        <v>0.0019724017</v>
      </c>
      <c r="AR28">
        <v>0.0018748432</v>
      </c>
      <c r="AS28">
        <v>0.001534451</v>
      </c>
      <c r="AT28">
        <v>0.0022869773</v>
      </c>
      <c r="AU28">
        <v>0.0017360985</v>
      </c>
      <c r="AV28">
        <v>0.0030928832</v>
      </c>
      <c r="AW28">
        <v>0.0014716261</v>
      </c>
      <c r="AX28">
        <v>0.0019543697</v>
      </c>
      <c r="AY28">
        <v>0.0023182433</v>
      </c>
      <c r="AZ28">
        <v>0.003079224</v>
      </c>
      <c r="BA28">
        <v>0.0020916778</v>
      </c>
      <c r="BB28">
        <v>0.0032640819</v>
      </c>
      <c r="BC28">
        <v>0.0033506644</v>
      </c>
      <c r="BD28">
        <v>0.0025423113</v>
      </c>
      <c r="BE28">
        <v>0.0017856257</v>
      </c>
      <c r="BF28">
        <v>0.0045498253</v>
      </c>
      <c r="BG28">
        <v>0.0020882576</v>
      </c>
      <c r="BH28">
        <v>0.001974954</v>
      </c>
      <c r="BI28">
        <v>0.0015262378</v>
      </c>
      <c r="BJ28">
        <v>0.002183908</v>
      </c>
      <c r="BK28">
        <v>0.0016601979</v>
      </c>
      <c r="BL28">
        <v>0.0028506142</v>
      </c>
      <c r="BM28">
        <v>0.0014821919</v>
      </c>
    </row>
    <row r="29" spans="1:65" ht="12.75">
      <c r="A29" t="s">
        <v>77</v>
      </c>
      <c r="B29">
        <v>135</v>
      </c>
      <c r="C29">
        <v>281</v>
      </c>
      <c r="D29">
        <v>267</v>
      </c>
      <c r="E29">
        <v>242</v>
      </c>
      <c r="F29">
        <v>350</v>
      </c>
      <c r="G29">
        <v>282</v>
      </c>
      <c r="H29">
        <v>264</v>
      </c>
      <c r="I29">
        <v>210</v>
      </c>
      <c r="J29">
        <v>300</v>
      </c>
      <c r="K29">
        <v>184</v>
      </c>
      <c r="L29">
        <v>242</v>
      </c>
      <c r="M29">
        <v>199</v>
      </c>
      <c r="N29">
        <v>156</v>
      </c>
      <c r="O29">
        <v>228</v>
      </c>
      <c r="P29">
        <v>224</v>
      </c>
      <c r="Q29">
        <v>175</v>
      </c>
      <c r="R29">
        <v>96300</v>
      </c>
      <c r="S29">
        <v>100813</v>
      </c>
      <c r="T29">
        <v>97929</v>
      </c>
      <c r="U29">
        <v>100066</v>
      </c>
      <c r="V29">
        <v>102161</v>
      </c>
      <c r="W29">
        <v>100809</v>
      </c>
      <c r="X29">
        <v>101539</v>
      </c>
      <c r="Y29">
        <v>100776</v>
      </c>
      <c r="Z29">
        <v>103463</v>
      </c>
      <c r="AA29">
        <v>103476</v>
      </c>
      <c r="AB29">
        <v>103704</v>
      </c>
      <c r="AC29">
        <v>100738</v>
      </c>
      <c r="AD29">
        <v>100740</v>
      </c>
      <c r="AE29">
        <v>100135</v>
      </c>
      <c r="AF29">
        <v>97785</v>
      </c>
      <c r="AG29">
        <v>101288</v>
      </c>
      <c r="AH29">
        <v>0.0012641294</v>
      </c>
      <c r="AI29">
        <v>0.0025332062</v>
      </c>
      <c r="AJ29">
        <v>0.0025910073</v>
      </c>
      <c r="AK29">
        <v>0.0022345877</v>
      </c>
      <c r="AL29">
        <v>0.0028603225</v>
      </c>
      <c r="AM29">
        <v>0.002490211</v>
      </c>
      <c r="AN29">
        <v>0.0024653664</v>
      </c>
      <c r="AO29">
        <v>0.0019222642</v>
      </c>
      <c r="AP29">
        <v>0.0026481331</v>
      </c>
      <c r="AQ29">
        <v>0.0016435424</v>
      </c>
      <c r="AR29">
        <v>0.0021331338</v>
      </c>
      <c r="AS29">
        <v>0.0017823025</v>
      </c>
      <c r="AT29">
        <v>0.0014596522</v>
      </c>
      <c r="AU29">
        <v>0.0020748266</v>
      </c>
      <c r="AV29">
        <v>0.002270727</v>
      </c>
      <c r="AW29">
        <v>0.0015985186</v>
      </c>
      <c r="AX29">
        <v>0.0014018692</v>
      </c>
      <c r="AY29">
        <v>0.0027873389</v>
      </c>
      <c r="AZ29">
        <v>0.0027264651</v>
      </c>
      <c r="BA29">
        <v>0.0024184039</v>
      </c>
      <c r="BB29">
        <v>0.0034259649</v>
      </c>
      <c r="BC29">
        <v>0.0027973693</v>
      </c>
      <c r="BD29">
        <v>0.0025999862</v>
      </c>
      <c r="BE29">
        <v>0.0020838295</v>
      </c>
      <c r="BF29">
        <v>0.0028995873</v>
      </c>
      <c r="BG29">
        <v>0.0017781901</v>
      </c>
      <c r="BH29">
        <v>0.0023335648</v>
      </c>
      <c r="BI29">
        <v>0.0019754214</v>
      </c>
      <c r="BJ29">
        <v>0.0015485408</v>
      </c>
      <c r="BK29">
        <v>0.0022769261</v>
      </c>
      <c r="BL29">
        <v>0.0022907399</v>
      </c>
      <c r="BM29">
        <v>0.0017277466</v>
      </c>
    </row>
    <row r="30" spans="1:65" ht="12.75">
      <c r="A30" t="s">
        <v>70</v>
      </c>
      <c r="B30">
        <v>116</v>
      </c>
      <c r="C30">
        <v>179</v>
      </c>
      <c r="D30">
        <v>476</v>
      </c>
      <c r="E30">
        <v>108</v>
      </c>
      <c r="F30">
        <v>152</v>
      </c>
      <c r="G30">
        <v>151</v>
      </c>
      <c r="H30">
        <v>142</v>
      </c>
      <c r="I30">
        <v>108</v>
      </c>
      <c r="J30">
        <v>157</v>
      </c>
      <c r="K30">
        <v>116</v>
      </c>
      <c r="L30">
        <v>120</v>
      </c>
      <c r="M30">
        <v>152</v>
      </c>
      <c r="N30">
        <v>103</v>
      </c>
      <c r="O30">
        <v>112</v>
      </c>
      <c r="P30">
        <v>207</v>
      </c>
      <c r="Q30">
        <v>115</v>
      </c>
      <c r="R30">
        <v>92016</v>
      </c>
      <c r="S30">
        <v>95326</v>
      </c>
      <c r="T30">
        <v>94242</v>
      </c>
      <c r="U30">
        <v>94442</v>
      </c>
      <c r="V30">
        <v>95866</v>
      </c>
      <c r="W30">
        <v>92498</v>
      </c>
      <c r="X30">
        <v>90637</v>
      </c>
      <c r="Y30">
        <v>91256</v>
      </c>
      <c r="Z30">
        <v>95434</v>
      </c>
      <c r="AA30">
        <v>95889</v>
      </c>
      <c r="AB30">
        <v>95942</v>
      </c>
      <c r="AC30">
        <v>94075</v>
      </c>
      <c r="AD30">
        <v>96388</v>
      </c>
      <c r="AE30">
        <v>98172</v>
      </c>
      <c r="AF30">
        <v>94867</v>
      </c>
      <c r="AG30">
        <v>98222</v>
      </c>
      <c r="AH30">
        <v>0.0012094964</v>
      </c>
      <c r="AI30">
        <v>0.0017198198</v>
      </c>
      <c r="AJ30">
        <v>0.0046958663</v>
      </c>
      <c r="AK30">
        <v>0.0011824454</v>
      </c>
      <c r="AL30">
        <v>0.0016681973</v>
      </c>
      <c r="AM30">
        <v>0.001702351</v>
      </c>
      <c r="AN30">
        <v>0.0015198026</v>
      </c>
      <c r="AO30">
        <v>0.0012261434</v>
      </c>
      <c r="AP30">
        <v>0.00163618</v>
      </c>
      <c r="AQ30">
        <v>0.0011914831</v>
      </c>
      <c r="AR30">
        <v>0.0012649014</v>
      </c>
      <c r="AS30">
        <v>0.0017319755</v>
      </c>
      <c r="AT30">
        <v>0.0010881419</v>
      </c>
      <c r="AU30">
        <v>0.0011249036</v>
      </c>
      <c r="AV30">
        <v>0.0022656933</v>
      </c>
      <c r="AW30">
        <v>0.0011745785</v>
      </c>
      <c r="AX30">
        <v>0.0012606503</v>
      </c>
      <c r="AY30">
        <v>0.0018777668</v>
      </c>
      <c r="AZ30">
        <v>0.0050508266</v>
      </c>
      <c r="BA30">
        <v>0.001143559</v>
      </c>
      <c r="BB30">
        <v>0.0015855465</v>
      </c>
      <c r="BC30">
        <v>0.0016324677</v>
      </c>
      <c r="BD30">
        <v>0.0015666891</v>
      </c>
      <c r="BE30">
        <v>0.0011834838</v>
      </c>
      <c r="BF30">
        <v>0.001645116</v>
      </c>
      <c r="BG30">
        <v>0.0012097321</v>
      </c>
      <c r="BH30">
        <v>0.0012507557</v>
      </c>
      <c r="BI30">
        <v>0.0016157321</v>
      </c>
      <c r="BJ30">
        <v>0.0010685978</v>
      </c>
      <c r="BK30">
        <v>0.0011408548</v>
      </c>
      <c r="BL30">
        <v>0.0021820022</v>
      </c>
      <c r="BM30">
        <v>0.0011708171</v>
      </c>
    </row>
    <row r="31" spans="1:65" ht="12.75">
      <c r="A31" t="s">
        <v>78</v>
      </c>
      <c r="B31">
        <v>60</v>
      </c>
      <c r="C31">
        <v>89</v>
      </c>
      <c r="D31">
        <v>92</v>
      </c>
      <c r="E31">
        <v>72</v>
      </c>
      <c r="F31">
        <v>172</v>
      </c>
      <c r="G31">
        <v>149</v>
      </c>
      <c r="H31">
        <v>82</v>
      </c>
      <c r="I31">
        <v>57</v>
      </c>
      <c r="J31">
        <v>87</v>
      </c>
      <c r="K31">
        <v>44</v>
      </c>
      <c r="L31">
        <v>39</v>
      </c>
      <c r="M31">
        <v>49</v>
      </c>
      <c r="N31">
        <v>78</v>
      </c>
      <c r="O31">
        <v>59</v>
      </c>
      <c r="P31">
        <v>112</v>
      </c>
      <c r="Q31">
        <v>69</v>
      </c>
      <c r="R31">
        <v>49368</v>
      </c>
      <c r="S31">
        <v>50542</v>
      </c>
      <c r="T31">
        <v>48314</v>
      </c>
      <c r="U31">
        <v>47816</v>
      </c>
      <c r="V31">
        <v>48299</v>
      </c>
      <c r="W31">
        <v>46621</v>
      </c>
      <c r="X31">
        <v>46281</v>
      </c>
      <c r="Y31">
        <v>46835</v>
      </c>
      <c r="Z31">
        <v>47895</v>
      </c>
      <c r="AA31">
        <v>48004</v>
      </c>
      <c r="AB31">
        <v>48257</v>
      </c>
      <c r="AC31">
        <v>45870</v>
      </c>
      <c r="AD31">
        <v>46948</v>
      </c>
      <c r="AE31">
        <v>46381</v>
      </c>
      <c r="AF31">
        <v>44617</v>
      </c>
      <c r="AG31">
        <v>45688</v>
      </c>
      <c r="AH31">
        <v>0.0011826013</v>
      </c>
      <c r="AI31">
        <v>0.0018421958</v>
      </c>
      <c r="AJ31">
        <v>0.0017737059</v>
      </c>
      <c r="AK31">
        <v>0.0014897258</v>
      </c>
      <c r="AL31">
        <v>0.0028565174</v>
      </c>
      <c r="AM31">
        <v>0.0024252508</v>
      </c>
      <c r="AN31">
        <v>0.0015997983</v>
      </c>
      <c r="AO31">
        <v>0.001227815</v>
      </c>
      <c r="AP31">
        <v>0.0018321745</v>
      </c>
      <c r="AQ31">
        <v>0.0009384788</v>
      </c>
      <c r="AR31">
        <v>0.0008304529</v>
      </c>
      <c r="AS31">
        <v>0.0011126285</v>
      </c>
      <c r="AT31">
        <v>0.0016996205</v>
      </c>
      <c r="AU31">
        <v>0.0011685763</v>
      </c>
      <c r="AV31">
        <v>0.0027037725</v>
      </c>
      <c r="AW31">
        <v>0.0013770106</v>
      </c>
      <c r="AX31">
        <v>0.0012153622</v>
      </c>
      <c r="AY31">
        <v>0.0017609117</v>
      </c>
      <c r="AZ31">
        <v>0.00190421</v>
      </c>
      <c r="BA31">
        <v>0.0015057721</v>
      </c>
      <c r="BB31">
        <v>0.0035611503</v>
      </c>
      <c r="BC31">
        <v>0.0031959846</v>
      </c>
      <c r="BD31">
        <v>0.0017717854</v>
      </c>
      <c r="BE31">
        <v>0.0012170385</v>
      </c>
      <c r="BF31">
        <v>0.0018164735</v>
      </c>
      <c r="BG31">
        <v>0.0009165903</v>
      </c>
      <c r="BH31">
        <v>0.0008081729</v>
      </c>
      <c r="BI31">
        <v>0.0010682363</v>
      </c>
      <c r="BJ31">
        <v>0.0016614126</v>
      </c>
      <c r="BK31">
        <v>0.0012720726</v>
      </c>
      <c r="BL31">
        <v>0.0025102539</v>
      </c>
      <c r="BM31">
        <v>0.0015102434</v>
      </c>
    </row>
    <row r="32" spans="1:65" ht="12.75">
      <c r="A32" t="s">
        <v>80</v>
      </c>
      <c r="B32">
        <v>260</v>
      </c>
      <c r="C32">
        <v>323</v>
      </c>
      <c r="D32">
        <v>389</v>
      </c>
      <c r="E32">
        <v>323</v>
      </c>
      <c r="F32">
        <v>409</v>
      </c>
      <c r="G32">
        <v>445</v>
      </c>
      <c r="H32">
        <v>348</v>
      </c>
      <c r="I32">
        <v>244</v>
      </c>
      <c r="J32">
        <v>384</v>
      </c>
      <c r="K32">
        <v>285</v>
      </c>
      <c r="L32">
        <v>303</v>
      </c>
      <c r="M32">
        <v>333</v>
      </c>
      <c r="N32">
        <v>318</v>
      </c>
      <c r="O32">
        <v>347</v>
      </c>
      <c r="P32">
        <v>683</v>
      </c>
      <c r="Q32">
        <v>816</v>
      </c>
      <c r="R32">
        <v>128418</v>
      </c>
      <c r="S32">
        <v>132876</v>
      </c>
      <c r="T32">
        <v>129565</v>
      </c>
      <c r="U32">
        <v>127550</v>
      </c>
      <c r="V32">
        <v>125125</v>
      </c>
      <c r="W32">
        <v>122234</v>
      </c>
      <c r="X32">
        <v>122472</v>
      </c>
      <c r="Y32">
        <v>118950</v>
      </c>
      <c r="Z32">
        <v>120092</v>
      </c>
      <c r="AA32">
        <v>117596</v>
      </c>
      <c r="AB32">
        <v>117015</v>
      </c>
      <c r="AC32">
        <v>115368</v>
      </c>
      <c r="AD32">
        <v>115536</v>
      </c>
      <c r="AE32">
        <v>117420</v>
      </c>
      <c r="AF32">
        <v>115499</v>
      </c>
      <c r="AG32">
        <v>117643</v>
      </c>
      <c r="AH32">
        <v>0.0018362725</v>
      </c>
      <c r="AI32">
        <v>0.0022277601</v>
      </c>
      <c r="AJ32">
        <v>0.0028583872</v>
      </c>
      <c r="AK32">
        <v>0.0023549184</v>
      </c>
      <c r="AL32">
        <v>0.002757354</v>
      </c>
      <c r="AM32">
        <v>0.0029919793</v>
      </c>
      <c r="AN32">
        <v>0.002435015</v>
      </c>
      <c r="AO32">
        <v>0.0019096816</v>
      </c>
      <c r="AP32">
        <v>0.0028448024</v>
      </c>
      <c r="AQ32">
        <v>0.0021974825</v>
      </c>
      <c r="AR32">
        <v>0.0024491361</v>
      </c>
      <c r="AS32">
        <v>0.0027663757</v>
      </c>
      <c r="AT32">
        <v>0.0025747756</v>
      </c>
      <c r="AU32">
        <v>0.0028098034</v>
      </c>
      <c r="AV32">
        <v>0.0063556482</v>
      </c>
      <c r="AW32">
        <v>0.007167744</v>
      </c>
      <c r="AX32">
        <v>0.0020246383</v>
      </c>
      <c r="AY32">
        <v>0.0024308378</v>
      </c>
      <c r="AZ32">
        <v>0.003002354</v>
      </c>
      <c r="BA32">
        <v>0.0025323403</v>
      </c>
      <c r="BB32">
        <v>0.0032687313</v>
      </c>
      <c r="BC32">
        <v>0.0036405583</v>
      </c>
      <c r="BD32">
        <v>0.0028414658</v>
      </c>
      <c r="BE32">
        <v>0.0020512821</v>
      </c>
      <c r="BF32">
        <v>0.0031975485</v>
      </c>
      <c r="BG32">
        <v>0.0024235518</v>
      </c>
      <c r="BH32">
        <v>0.0025894116</v>
      </c>
      <c r="BI32">
        <v>0.0028864156</v>
      </c>
      <c r="BJ32">
        <v>0.0027523889</v>
      </c>
      <c r="BK32">
        <v>0.0029552035</v>
      </c>
      <c r="BL32">
        <v>0.0059134711</v>
      </c>
      <c r="BM32">
        <v>0.0069362393</v>
      </c>
    </row>
    <row r="33" spans="1:65" ht="12.75">
      <c r="A33" t="s">
        <v>79</v>
      </c>
      <c r="B33">
        <v>107</v>
      </c>
      <c r="C33">
        <v>211</v>
      </c>
      <c r="D33">
        <v>242</v>
      </c>
      <c r="E33">
        <v>174</v>
      </c>
      <c r="F33">
        <v>305</v>
      </c>
      <c r="G33">
        <v>229</v>
      </c>
      <c r="H33">
        <v>190</v>
      </c>
      <c r="I33">
        <v>183</v>
      </c>
      <c r="J33">
        <v>258</v>
      </c>
      <c r="K33">
        <v>150</v>
      </c>
      <c r="L33">
        <v>168</v>
      </c>
      <c r="M33">
        <v>160</v>
      </c>
      <c r="N33">
        <v>130</v>
      </c>
      <c r="O33">
        <v>137</v>
      </c>
      <c r="P33">
        <v>180</v>
      </c>
      <c r="Q33">
        <v>225</v>
      </c>
      <c r="R33">
        <v>71118</v>
      </c>
      <c r="S33">
        <v>72259</v>
      </c>
      <c r="T33">
        <v>69427</v>
      </c>
      <c r="U33">
        <v>67152</v>
      </c>
      <c r="V33">
        <v>66884</v>
      </c>
      <c r="W33">
        <v>63137</v>
      </c>
      <c r="X33">
        <v>62181</v>
      </c>
      <c r="Y33">
        <v>60476</v>
      </c>
      <c r="Z33">
        <v>61498</v>
      </c>
      <c r="AA33">
        <v>60759</v>
      </c>
      <c r="AB33">
        <v>59744</v>
      </c>
      <c r="AC33">
        <v>56770</v>
      </c>
      <c r="AD33">
        <v>56973</v>
      </c>
      <c r="AE33">
        <v>59181</v>
      </c>
      <c r="AF33">
        <v>58054</v>
      </c>
      <c r="AG33">
        <v>60025</v>
      </c>
      <c r="AH33">
        <v>0.0014575684</v>
      </c>
      <c r="AI33">
        <v>0.0025839849</v>
      </c>
      <c r="AJ33">
        <v>0.0030924095</v>
      </c>
      <c r="AK33">
        <v>0.0022715154</v>
      </c>
      <c r="AL33">
        <v>0.0036940521</v>
      </c>
      <c r="AM33">
        <v>0.0030691431</v>
      </c>
      <c r="AN33">
        <v>0.0027175898</v>
      </c>
      <c r="AO33">
        <v>0.00287187</v>
      </c>
      <c r="AP33">
        <v>0.0038627558</v>
      </c>
      <c r="AQ33">
        <v>0.0024056082</v>
      </c>
      <c r="AR33">
        <v>0.0024973479</v>
      </c>
      <c r="AS33">
        <v>0.0024993367</v>
      </c>
      <c r="AT33">
        <v>0.0020265818</v>
      </c>
      <c r="AU33">
        <v>0.002107151</v>
      </c>
      <c r="AV33">
        <v>0.0030669741</v>
      </c>
      <c r="AW33">
        <v>0.003504495</v>
      </c>
      <c r="AX33">
        <v>0.0015045417</v>
      </c>
      <c r="AY33">
        <v>0.0029200515</v>
      </c>
      <c r="AZ33">
        <v>0.0034856756</v>
      </c>
      <c r="BA33">
        <v>0.0025911365</v>
      </c>
      <c r="BB33">
        <v>0.004560134</v>
      </c>
      <c r="BC33">
        <v>0.0036270333</v>
      </c>
      <c r="BD33">
        <v>0.0030555958</v>
      </c>
      <c r="BE33">
        <v>0.0030259938</v>
      </c>
      <c r="BF33">
        <v>0.0041952584</v>
      </c>
      <c r="BG33">
        <v>0.0024687701</v>
      </c>
      <c r="BH33">
        <v>0.0028119979</v>
      </c>
      <c r="BI33">
        <v>0.00281839</v>
      </c>
      <c r="BJ33">
        <v>0.0022817826</v>
      </c>
      <c r="BK33">
        <v>0.0023149322</v>
      </c>
      <c r="BL33">
        <v>0.0031005615</v>
      </c>
      <c r="BM33">
        <v>0.0037484382</v>
      </c>
    </row>
    <row r="34" spans="1:65" ht="12.75">
      <c r="A34" t="s">
        <v>32</v>
      </c>
      <c r="B34">
        <v>10209</v>
      </c>
      <c r="C34">
        <v>10687</v>
      </c>
      <c r="D34">
        <v>10600</v>
      </c>
      <c r="E34">
        <v>10947</v>
      </c>
      <c r="F34">
        <v>11314</v>
      </c>
      <c r="G34">
        <v>11208</v>
      </c>
      <c r="H34">
        <v>11023</v>
      </c>
      <c r="I34">
        <v>10458</v>
      </c>
      <c r="J34">
        <v>10685</v>
      </c>
      <c r="K34">
        <v>10898</v>
      </c>
      <c r="L34">
        <v>10985</v>
      </c>
      <c r="M34">
        <v>11355</v>
      </c>
      <c r="N34">
        <v>12105</v>
      </c>
      <c r="O34">
        <v>12024</v>
      </c>
      <c r="P34">
        <v>11527</v>
      </c>
      <c r="Q34">
        <v>11814</v>
      </c>
      <c r="R34">
        <v>10670</v>
      </c>
      <c r="S34">
        <v>11167</v>
      </c>
      <c r="T34">
        <v>11096</v>
      </c>
      <c r="U34">
        <v>11488</v>
      </c>
      <c r="V34">
        <v>11987</v>
      </c>
      <c r="W34">
        <v>11907</v>
      </c>
      <c r="X34">
        <v>11857</v>
      </c>
      <c r="Y34">
        <v>11280</v>
      </c>
      <c r="Z34">
        <v>11510</v>
      </c>
      <c r="AA34">
        <v>11864</v>
      </c>
      <c r="AB34">
        <v>11974</v>
      </c>
      <c r="AC34">
        <v>12203</v>
      </c>
      <c r="AD34">
        <v>13122</v>
      </c>
      <c r="AE34">
        <v>13229</v>
      </c>
      <c r="AF34">
        <v>12647</v>
      </c>
      <c r="AG34">
        <v>12815</v>
      </c>
      <c r="AH34">
        <v>0.9631738009</v>
      </c>
      <c r="AI34">
        <v>0.9587708025</v>
      </c>
      <c r="AJ34">
        <v>0.9586621363</v>
      </c>
      <c r="AK34">
        <v>0.9583979777</v>
      </c>
      <c r="AL34">
        <v>0.9485058665</v>
      </c>
      <c r="AM34">
        <v>0.9507445048</v>
      </c>
      <c r="AN34">
        <v>0.944510843</v>
      </c>
      <c r="AO34">
        <v>0.9339622153</v>
      </c>
      <c r="AP34">
        <v>0.9398703374</v>
      </c>
      <c r="AQ34">
        <v>0.9266281945</v>
      </c>
      <c r="AR34">
        <v>0.9336007477</v>
      </c>
      <c r="AS34">
        <v>0.9417417854</v>
      </c>
      <c r="AT34">
        <v>0.9415188448</v>
      </c>
      <c r="AU34">
        <v>0.9206415473</v>
      </c>
      <c r="AV34">
        <v>0.9372039132</v>
      </c>
      <c r="AW34">
        <v>0.9496448481</v>
      </c>
      <c r="AX34">
        <v>0.9567947516</v>
      </c>
      <c r="AY34">
        <v>0.9570162085</v>
      </c>
      <c r="AZ34">
        <v>0.9552992069</v>
      </c>
      <c r="BA34">
        <v>0.9529073816</v>
      </c>
      <c r="BB34">
        <v>0.9438558438</v>
      </c>
      <c r="BC34">
        <v>0.9412950365</v>
      </c>
      <c r="BD34">
        <v>0.9296618032</v>
      </c>
      <c r="BE34">
        <v>0.9271276596</v>
      </c>
      <c r="BF34">
        <v>0.9283231972</v>
      </c>
      <c r="BG34">
        <v>0.9185772084</v>
      </c>
      <c r="BH34">
        <v>0.9174043761</v>
      </c>
      <c r="BI34">
        <v>0.9305088913</v>
      </c>
      <c r="BJ34">
        <v>0.9224965706</v>
      </c>
      <c r="BK34">
        <v>0.9089122383</v>
      </c>
      <c r="BL34">
        <v>0.9114414486</v>
      </c>
      <c r="BM34">
        <v>0.921888412</v>
      </c>
    </row>
    <row r="35" spans="1:65" ht="12.75">
      <c r="A35" t="s">
        <v>31</v>
      </c>
      <c r="B35">
        <v>7862</v>
      </c>
      <c r="C35">
        <v>8200</v>
      </c>
      <c r="D35">
        <v>8454</v>
      </c>
      <c r="E35">
        <v>8297</v>
      </c>
      <c r="F35">
        <v>7946</v>
      </c>
      <c r="G35">
        <v>7871</v>
      </c>
      <c r="H35">
        <v>8172</v>
      </c>
      <c r="I35">
        <v>8378</v>
      </c>
      <c r="J35">
        <v>9134</v>
      </c>
      <c r="K35">
        <v>9417</v>
      </c>
      <c r="L35">
        <v>9978</v>
      </c>
      <c r="M35">
        <v>10331</v>
      </c>
      <c r="N35">
        <v>10725</v>
      </c>
      <c r="O35">
        <v>10450</v>
      </c>
      <c r="P35">
        <v>11011</v>
      </c>
      <c r="Q35">
        <v>12160</v>
      </c>
      <c r="R35">
        <v>8951</v>
      </c>
      <c r="S35">
        <v>9261</v>
      </c>
      <c r="T35">
        <v>9504</v>
      </c>
      <c r="U35">
        <v>9598</v>
      </c>
      <c r="V35">
        <v>9471</v>
      </c>
      <c r="W35">
        <v>9682</v>
      </c>
      <c r="X35">
        <v>10085</v>
      </c>
      <c r="Y35">
        <v>10273</v>
      </c>
      <c r="Z35">
        <v>11039</v>
      </c>
      <c r="AA35">
        <v>11401</v>
      </c>
      <c r="AB35">
        <v>12070</v>
      </c>
      <c r="AC35">
        <v>12259</v>
      </c>
      <c r="AD35">
        <v>13300</v>
      </c>
      <c r="AE35">
        <v>13350</v>
      </c>
      <c r="AF35">
        <v>14011</v>
      </c>
      <c r="AG35">
        <v>14733</v>
      </c>
      <c r="AH35">
        <v>0.8953550062</v>
      </c>
      <c r="AI35">
        <v>0.910316688</v>
      </c>
      <c r="AJ35">
        <v>0.921871781</v>
      </c>
      <c r="AK35">
        <v>0.885814742</v>
      </c>
      <c r="AL35">
        <v>0.8583138098</v>
      </c>
      <c r="AM35">
        <v>0.8343871851</v>
      </c>
      <c r="AN35">
        <v>0.8308563639</v>
      </c>
      <c r="AO35">
        <v>0.8213493476</v>
      </c>
      <c r="AP35">
        <v>0.8439225052</v>
      </c>
      <c r="AQ35">
        <v>0.8393544114</v>
      </c>
      <c r="AR35">
        <v>0.851118911</v>
      </c>
      <c r="AS35">
        <v>0.8691814392</v>
      </c>
      <c r="AT35">
        <v>0.8263801356</v>
      </c>
      <c r="AU35">
        <v>0.80541723</v>
      </c>
      <c r="AV35">
        <v>0.8122291662</v>
      </c>
      <c r="AW35">
        <v>0.8520128092</v>
      </c>
      <c r="AX35">
        <v>0.8783376159</v>
      </c>
      <c r="AY35">
        <v>0.8854335385</v>
      </c>
      <c r="AZ35">
        <v>0.889520202</v>
      </c>
      <c r="BA35">
        <v>0.8644509273</v>
      </c>
      <c r="BB35">
        <v>0.8389821561</v>
      </c>
      <c r="BC35">
        <v>0.8129518694</v>
      </c>
      <c r="BD35">
        <v>0.8103123451</v>
      </c>
      <c r="BE35">
        <v>0.8155358707</v>
      </c>
      <c r="BF35">
        <v>0.8274300208</v>
      </c>
      <c r="BG35">
        <v>0.8259801772</v>
      </c>
      <c r="BH35">
        <v>0.8266777133</v>
      </c>
      <c r="BI35">
        <v>0.8427277918</v>
      </c>
      <c r="BJ35">
        <v>0.8063909774</v>
      </c>
      <c r="BK35">
        <v>0.7827715356</v>
      </c>
      <c r="BL35">
        <v>0.7858825209</v>
      </c>
      <c r="BM35">
        <v>0.8253580398</v>
      </c>
    </row>
    <row r="36" spans="1:65" ht="12.75">
      <c r="A36" t="s">
        <v>34</v>
      </c>
      <c r="B36">
        <v>10077</v>
      </c>
      <c r="C36">
        <v>10004</v>
      </c>
      <c r="D36">
        <v>10063</v>
      </c>
      <c r="E36">
        <v>9763</v>
      </c>
      <c r="F36">
        <v>9601</v>
      </c>
      <c r="G36">
        <v>9124</v>
      </c>
      <c r="H36">
        <v>8796</v>
      </c>
      <c r="I36">
        <v>8637</v>
      </c>
      <c r="J36">
        <v>9420</v>
      </c>
      <c r="K36">
        <v>9353</v>
      </c>
      <c r="L36">
        <v>9042</v>
      </c>
      <c r="M36">
        <v>9078</v>
      </c>
      <c r="N36">
        <v>9052</v>
      </c>
      <c r="O36">
        <v>9387</v>
      </c>
      <c r="P36">
        <v>9923</v>
      </c>
      <c r="Q36">
        <v>10440</v>
      </c>
      <c r="R36">
        <v>10297</v>
      </c>
      <c r="S36">
        <v>10229</v>
      </c>
      <c r="T36">
        <v>10316</v>
      </c>
      <c r="U36">
        <v>10034</v>
      </c>
      <c r="V36">
        <v>9925</v>
      </c>
      <c r="W36">
        <v>9465</v>
      </c>
      <c r="X36">
        <v>9174</v>
      </c>
      <c r="Y36">
        <v>9019</v>
      </c>
      <c r="Z36">
        <v>9777</v>
      </c>
      <c r="AA36">
        <v>9792</v>
      </c>
      <c r="AB36">
        <v>9461</v>
      </c>
      <c r="AC36">
        <v>9519</v>
      </c>
      <c r="AD36">
        <v>9630</v>
      </c>
      <c r="AE36">
        <v>10003</v>
      </c>
      <c r="AF36">
        <v>10533</v>
      </c>
      <c r="AG36">
        <v>10967</v>
      </c>
      <c r="AH36">
        <v>1.0016138308</v>
      </c>
      <c r="AI36">
        <v>1.0012205057</v>
      </c>
      <c r="AJ36">
        <v>0.9981479375</v>
      </c>
      <c r="AK36">
        <v>0.9906747648</v>
      </c>
      <c r="AL36">
        <v>0.991441214</v>
      </c>
      <c r="AM36">
        <v>0.9780922236</v>
      </c>
      <c r="AN36">
        <v>0.9721646908</v>
      </c>
      <c r="AO36">
        <v>0.9808459261</v>
      </c>
      <c r="AP36">
        <v>0.9848938789</v>
      </c>
      <c r="AQ36">
        <v>0.97278734</v>
      </c>
      <c r="AR36">
        <v>0.9754454377</v>
      </c>
      <c r="AS36">
        <v>0.9635722002</v>
      </c>
      <c r="AT36">
        <v>0.958727521</v>
      </c>
      <c r="AU36">
        <v>0.9521344696</v>
      </c>
      <c r="AV36">
        <v>0.9576375102</v>
      </c>
      <c r="AW36">
        <v>0.9690831699</v>
      </c>
      <c r="AX36">
        <v>0.9786345538</v>
      </c>
      <c r="AY36">
        <v>0.9780037149</v>
      </c>
      <c r="AZ36">
        <v>0.9754749903</v>
      </c>
      <c r="BA36">
        <v>0.9729918278</v>
      </c>
      <c r="BB36">
        <v>0.9673551637</v>
      </c>
      <c r="BC36">
        <v>0.9639725304</v>
      </c>
      <c r="BD36">
        <v>0.9587965991</v>
      </c>
      <c r="BE36">
        <v>0.9576449717</v>
      </c>
      <c r="BF36">
        <v>0.9634857318</v>
      </c>
      <c r="BG36">
        <v>0.9551674837</v>
      </c>
      <c r="BH36">
        <v>0.9557129268</v>
      </c>
      <c r="BI36">
        <v>0.9536716042</v>
      </c>
      <c r="BJ36">
        <v>0.9399792316</v>
      </c>
      <c r="BK36">
        <v>0.9384184745</v>
      </c>
      <c r="BL36">
        <v>0.9420867749</v>
      </c>
      <c r="BM36">
        <v>0.9519467493</v>
      </c>
    </row>
    <row r="37" spans="1:65" ht="12.75">
      <c r="A37" t="s">
        <v>33</v>
      </c>
      <c r="B37">
        <v>2979</v>
      </c>
      <c r="C37">
        <v>3241</v>
      </c>
      <c r="D37">
        <v>3336</v>
      </c>
      <c r="E37">
        <v>3116</v>
      </c>
      <c r="F37">
        <v>3023</v>
      </c>
      <c r="G37">
        <v>2992</v>
      </c>
      <c r="H37">
        <v>3019</v>
      </c>
      <c r="I37">
        <v>3121</v>
      </c>
      <c r="J37">
        <v>3196</v>
      </c>
      <c r="K37">
        <v>3198</v>
      </c>
      <c r="L37">
        <v>3301</v>
      </c>
      <c r="M37">
        <v>3412</v>
      </c>
      <c r="N37">
        <v>3471</v>
      </c>
      <c r="O37">
        <v>3450</v>
      </c>
      <c r="P37">
        <v>3308</v>
      </c>
      <c r="Q37">
        <v>3609</v>
      </c>
      <c r="R37">
        <v>3208</v>
      </c>
      <c r="S37">
        <v>3429</v>
      </c>
      <c r="T37">
        <v>3497</v>
      </c>
      <c r="U37">
        <v>3339</v>
      </c>
      <c r="V37">
        <v>3314</v>
      </c>
      <c r="W37">
        <v>3324</v>
      </c>
      <c r="X37">
        <v>3365</v>
      </c>
      <c r="Y37">
        <v>3489</v>
      </c>
      <c r="Z37">
        <v>3611</v>
      </c>
      <c r="AA37">
        <v>3956</v>
      </c>
      <c r="AB37">
        <v>4443</v>
      </c>
      <c r="AC37">
        <v>4288</v>
      </c>
      <c r="AD37">
        <v>4267</v>
      </c>
      <c r="AE37">
        <v>4052</v>
      </c>
      <c r="AF37">
        <v>3932</v>
      </c>
      <c r="AG37">
        <v>4129</v>
      </c>
      <c r="AH37">
        <v>0.9470586309</v>
      </c>
      <c r="AI37">
        <v>0.9709005454</v>
      </c>
      <c r="AJ37">
        <v>0.9717272021</v>
      </c>
      <c r="AK37">
        <v>0.9616170964</v>
      </c>
      <c r="AL37">
        <v>0.9401050906</v>
      </c>
      <c r="AM37">
        <v>0.9248578681</v>
      </c>
      <c r="AN37">
        <v>0.9331053194</v>
      </c>
      <c r="AO37">
        <v>0.9188926645</v>
      </c>
      <c r="AP37">
        <v>0.9133617786</v>
      </c>
      <c r="AQ37">
        <v>0.8406741235</v>
      </c>
      <c r="AR37">
        <v>0.7873084487</v>
      </c>
      <c r="AS37">
        <v>0.8379518655</v>
      </c>
      <c r="AT37">
        <v>0.8628304309</v>
      </c>
      <c r="AU37">
        <v>0.8671986555</v>
      </c>
      <c r="AV37">
        <v>0.869563688</v>
      </c>
      <c r="AW37">
        <v>0.8935173476</v>
      </c>
      <c r="AX37">
        <v>0.9286159601</v>
      </c>
      <c r="AY37">
        <v>0.94517352</v>
      </c>
      <c r="AZ37">
        <v>0.9539605376</v>
      </c>
      <c r="BA37">
        <v>0.933213537</v>
      </c>
      <c r="BB37">
        <v>0.9121907061</v>
      </c>
      <c r="BC37">
        <v>0.9001203369</v>
      </c>
      <c r="BD37">
        <v>0.8971768202</v>
      </c>
      <c r="BE37">
        <v>0.894525652</v>
      </c>
      <c r="BF37">
        <v>0.8850733869</v>
      </c>
      <c r="BG37">
        <v>0.8083923155</v>
      </c>
      <c r="BH37">
        <v>0.7429664641</v>
      </c>
      <c r="BI37">
        <v>0.7957089552</v>
      </c>
      <c r="BJ37">
        <v>0.8134520741</v>
      </c>
      <c r="BK37">
        <v>0.8514313919</v>
      </c>
      <c r="BL37">
        <v>0.8413021363</v>
      </c>
      <c r="BM37">
        <v>0.8740615161</v>
      </c>
    </row>
    <row r="38" spans="1:65" ht="12.75">
      <c r="A38" t="s">
        <v>23</v>
      </c>
      <c r="B38">
        <v>2394</v>
      </c>
      <c r="C38">
        <v>2485</v>
      </c>
      <c r="D38">
        <v>2331</v>
      </c>
      <c r="E38">
        <v>2193</v>
      </c>
      <c r="F38">
        <v>2280</v>
      </c>
      <c r="G38">
        <v>2293</v>
      </c>
      <c r="H38">
        <v>2378</v>
      </c>
      <c r="I38">
        <v>2429</v>
      </c>
      <c r="J38">
        <v>2558</v>
      </c>
      <c r="K38">
        <v>2773</v>
      </c>
      <c r="L38">
        <v>2840</v>
      </c>
      <c r="M38">
        <v>2892</v>
      </c>
      <c r="N38">
        <v>3104</v>
      </c>
      <c r="O38">
        <v>3224</v>
      </c>
      <c r="P38">
        <v>3078</v>
      </c>
      <c r="Q38">
        <v>3033</v>
      </c>
      <c r="R38">
        <v>2983</v>
      </c>
      <c r="S38">
        <v>3058</v>
      </c>
      <c r="T38">
        <v>2874</v>
      </c>
      <c r="U38">
        <v>2763</v>
      </c>
      <c r="V38">
        <v>2637</v>
      </c>
      <c r="W38">
        <v>2573</v>
      </c>
      <c r="X38">
        <v>2742</v>
      </c>
      <c r="Y38">
        <v>2840</v>
      </c>
      <c r="Z38">
        <v>2958</v>
      </c>
      <c r="AA38">
        <v>3200</v>
      </c>
      <c r="AB38">
        <v>3181</v>
      </c>
      <c r="AC38">
        <v>3257</v>
      </c>
      <c r="AD38">
        <v>3511</v>
      </c>
      <c r="AE38">
        <v>3725</v>
      </c>
      <c r="AF38">
        <v>3626</v>
      </c>
      <c r="AG38">
        <v>3693</v>
      </c>
      <c r="AH38">
        <v>0.8219947822</v>
      </c>
      <c r="AI38">
        <v>0.8314972144</v>
      </c>
      <c r="AJ38">
        <v>0.8262074202</v>
      </c>
      <c r="AK38">
        <v>0.8287645432</v>
      </c>
      <c r="AL38">
        <v>0.8869446224</v>
      </c>
      <c r="AM38">
        <v>0.8995066473</v>
      </c>
      <c r="AN38">
        <v>0.893255876</v>
      </c>
      <c r="AO38">
        <v>0.8671846535</v>
      </c>
      <c r="AP38">
        <v>0.8806304277</v>
      </c>
      <c r="AQ38">
        <v>0.8754548433</v>
      </c>
      <c r="AR38">
        <v>0.9182801798</v>
      </c>
      <c r="AS38">
        <v>0.9034346245</v>
      </c>
      <c r="AT38">
        <v>0.8941545345</v>
      </c>
      <c r="AU38">
        <v>0.8806499459</v>
      </c>
      <c r="AV38">
        <v>0.8732312142</v>
      </c>
      <c r="AW38">
        <v>0.8388487263</v>
      </c>
      <c r="AX38">
        <v>0.8025477707</v>
      </c>
      <c r="AY38">
        <v>0.8126226292</v>
      </c>
      <c r="AZ38">
        <v>0.8110647182</v>
      </c>
      <c r="BA38">
        <v>0.7937024973</v>
      </c>
      <c r="BB38">
        <v>0.8646188851</v>
      </c>
      <c r="BC38">
        <v>0.8911776137</v>
      </c>
      <c r="BD38">
        <v>0.8672501823</v>
      </c>
      <c r="BE38">
        <v>0.8552816901</v>
      </c>
      <c r="BF38">
        <v>0.8647734956</v>
      </c>
      <c r="BG38">
        <v>0.8665625</v>
      </c>
      <c r="BH38">
        <v>0.892801006</v>
      </c>
      <c r="BI38">
        <v>0.8879336813</v>
      </c>
      <c r="BJ38">
        <v>0.8840786101</v>
      </c>
      <c r="BK38">
        <v>0.8655033557</v>
      </c>
      <c r="BL38">
        <v>0.8488692774</v>
      </c>
      <c r="BM38">
        <v>0.8212835093</v>
      </c>
    </row>
    <row r="39" spans="1:65" ht="12.75">
      <c r="A39" t="s">
        <v>16</v>
      </c>
      <c r="B39">
        <v>5759</v>
      </c>
      <c r="C39">
        <v>6127</v>
      </c>
      <c r="D39">
        <v>5638</v>
      </c>
      <c r="E39">
        <v>5902</v>
      </c>
      <c r="F39">
        <v>6213</v>
      </c>
      <c r="G39">
        <v>6050</v>
      </c>
      <c r="H39">
        <v>5913</v>
      </c>
      <c r="I39">
        <v>5970</v>
      </c>
      <c r="J39">
        <v>6094</v>
      </c>
      <c r="K39">
        <v>6710</v>
      </c>
      <c r="L39">
        <v>6564</v>
      </c>
      <c r="M39">
        <v>6543</v>
      </c>
      <c r="N39">
        <v>6975</v>
      </c>
      <c r="O39">
        <v>7541</v>
      </c>
      <c r="P39">
        <v>7413</v>
      </c>
      <c r="Q39">
        <v>7838</v>
      </c>
      <c r="R39">
        <v>6020</v>
      </c>
      <c r="S39">
        <v>6400</v>
      </c>
      <c r="T39">
        <v>5962</v>
      </c>
      <c r="U39">
        <v>6096</v>
      </c>
      <c r="V39">
        <v>6429</v>
      </c>
      <c r="W39">
        <v>6220</v>
      </c>
      <c r="X39">
        <v>6048</v>
      </c>
      <c r="Y39">
        <v>6113</v>
      </c>
      <c r="Z39">
        <v>6251</v>
      </c>
      <c r="AA39">
        <v>6885</v>
      </c>
      <c r="AB39">
        <v>6688</v>
      </c>
      <c r="AC39">
        <v>6695</v>
      </c>
      <c r="AD39">
        <v>7114</v>
      </c>
      <c r="AE39">
        <v>7702</v>
      </c>
      <c r="AF39">
        <v>7605</v>
      </c>
      <c r="AG39">
        <v>7996</v>
      </c>
      <c r="AH39">
        <v>0.9749640695</v>
      </c>
      <c r="AI39">
        <v>0.9846673625</v>
      </c>
      <c r="AJ39">
        <v>0.9638540429</v>
      </c>
      <c r="AK39">
        <v>0.9805684795</v>
      </c>
      <c r="AL39">
        <v>0.9835638724</v>
      </c>
      <c r="AM39">
        <v>0.9842989834</v>
      </c>
      <c r="AN39">
        <v>0.9939385905</v>
      </c>
      <c r="AO39">
        <v>1.0030365959</v>
      </c>
      <c r="AP39">
        <v>0.9991906594</v>
      </c>
      <c r="AQ39">
        <v>0.996966058</v>
      </c>
      <c r="AR39">
        <v>1.0048824396</v>
      </c>
      <c r="AS39">
        <v>1.0007659414</v>
      </c>
      <c r="AT39">
        <v>1.0024345047</v>
      </c>
      <c r="AU39">
        <v>1.0004874408</v>
      </c>
      <c r="AV39">
        <v>0.9958096768</v>
      </c>
      <c r="AW39">
        <v>1.0034756008</v>
      </c>
      <c r="AX39">
        <v>0.9566445183</v>
      </c>
      <c r="AY39">
        <v>0.95734375</v>
      </c>
      <c r="AZ39">
        <v>0.9456558202</v>
      </c>
      <c r="BA39">
        <v>0.968175853</v>
      </c>
      <c r="BB39">
        <v>0.9664022399</v>
      </c>
      <c r="BC39">
        <v>0.9726688103</v>
      </c>
      <c r="BD39">
        <v>0.9776785714</v>
      </c>
      <c r="BE39">
        <v>0.9766072305</v>
      </c>
      <c r="BF39">
        <v>0.9748840186</v>
      </c>
      <c r="BG39">
        <v>0.9745824256</v>
      </c>
      <c r="BH39">
        <v>0.9814593301</v>
      </c>
      <c r="BI39">
        <v>0.9772964899</v>
      </c>
      <c r="BJ39">
        <v>0.9804610627</v>
      </c>
      <c r="BK39">
        <v>0.9790963386</v>
      </c>
      <c r="BL39">
        <v>0.9747534517</v>
      </c>
      <c r="BM39">
        <v>0.9802401201</v>
      </c>
    </row>
    <row r="40" spans="1:65" ht="12.75">
      <c r="A40" t="s">
        <v>24</v>
      </c>
      <c r="B40">
        <v>8623</v>
      </c>
      <c r="C40">
        <v>9058</v>
      </c>
      <c r="D40">
        <v>9046</v>
      </c>
      <c r="E40">
        <v>9363</v>
      </c>
      <c r="F40">
        <v>10163</v>
      </c>
      <c r="G40">
        <v>10249</v>
      </c>
      <c r="H40">
        <v>9895</v>
      </c>
      <c r="I40">
        <v>9796</v>
      </c>
      <c r="J40">
        <v>10221</v>
      </c>
      <c r="K40">
        <v>10591</v>
      </c>
      <c r="L40">
        <v>10643</v>
      </c>
      <c r="M40">
        <v>10559</v>
      </c>
      <c r="N40">
        <v>10894</v>
      </c>
      <c r="O40">
        <v>11310</v>
      </c>
      <c r="P40">
        <v>11049</v>
      </c>
      <c r="Q40">
        <v>11413</v>
      </c>
      <c r="R40">
        <v>8937</v>
      </c>
      <c r="S40">
        <v>9389</v>
      </c>
      <c r="T40">
        <v>9467</v>
      </c>
      <c r="U40">
        <v>9751</v>
      </c>
      <c r="V40">
        <v>10391</v>
      </c>
      <c r="W40">
        <v>10494</v>
      </c>
      <c r="X40">
        <v>10218</v>
      </c>
      <c r="Y40">
        <v>10060</v>
      </c>
      <c r="Z40">
        <v>10558</v>
      </c>
      <c r="AA40">
        <v>11028</v>
      </c>
      <c r="AB40">
        <v>11009</v>
      </c>
      <c r="AC40">
        <v>10857</v>
      </c>
      <c r="AD40">
        <v>11244</v>
      </c>
      <c r="AE40">
        <v>11699</v>
      </c>
      <c r="AF40">
        <v>11524</v>
      </c>
      <c r="AG40">
        <v>12035</v>
      </c>
      <c r="AH40">
        <v>0.9801154529</v>
      </c>
      <c r="AI40">
        <v>0.9839886173</v>
      </c>
      <c r="AJ40">
        <v>0.9775476056</v>
      </c>
      <c r="AK40">
        <v>0.9681329469</v>
      </c>
      <c r="AL40">
        <v>1.0071071402</v>
      </c>
      <c r="AM40">
        <v>0.9962508686</v>
      </c>
      <c r="AN40">
        <v>0.9772040336</v>
      </c>
      <c r="AO40">
        <v>0.9871169948</v>
      </c>
      <c r="AP40">
        <v>0.98383636</v>
      </c>
      <c r="AQ40">
        <v>0.9761103755</v>
      </c>
      <c r="AR40">
        <v>0.9891334754</v>
      </c>
      <c r="AS40">
        <v>0.9936048579</v>
      </c>
      <c r="AT40">
        <v>0.9938869038</v>
      </c>
      <c r="AU40">
        <v>0.984988367</v>
      </c>
      <c r="AV40">
        <v>0.9868520868</v>
      </c>
      <c r="AW40">
        <v>0.9747164916</v>
      </c>
      <c r="AX40">
        <v>0.9648651673</v>
      </c>
      <c r="AY40">
        <v>0.9647459793</v>
      </c>
      <c r="AZ40">
        <v>0.9555297349</v>
      </c>
      <c r="BA40">
        <v>0.9602092093</v>
      </c>
      <c r="BB40">
        <v>0.9780579348</v>
      </c>
      <c r="BC40">
        <v>0.9766533257</v>
      </c>
      <c r="BD40">
        <v>0.9683891172</v>
      </c>
      <c r="BE40">
        <v>0.9737574553</v>
      </c>
      <c r="BF40">
        <v>0.968081076</v>
      </c>
      <c r="BG40">
        <v>0.9603735945</v>
      </c>
      <c r="BH40">
        <v>0.9667544736</v>
      </c>
      <c r="BI40">
        <v>0.9725522704</v>
      </c>
      <c r="BJ40">
        <v>0.9688722874</v>
      </c>
      <c r="BK40">
        <v>0.9667492948</v>
      </c>
      <c r="BL40">
        <v>0.958781673</v>
      </c>
      <c r="BM40">
        <v>0.9483174076</v>
      </c>
    </row>
    <row r="41" spans="1:65" ht="12.75">
      <c r="A41" t="s">
        <v>21</v>
      </c>
      <c r="B41">
        <v>1572</v>
      </c>
      <c r="C41">
        <v>1550</v>
      </c>
      <c r="D41">
        <v>1548</v>
      </c>
      <c r="E41">
        <v>1691</v>
      </c>
      <c r="F41">
        <v>1575</v>
      </c>
      <c r="G41">
        <v>1588</v>
      </c>
      <c r="H41">
        <v>1515</v>
      </c>
      <c r="I41">
        <v>1508</v>
      </c>
      <c r="J41">
        <v>1485</v>
      </c>
      <c r="K41">
        <v>1632</v>
      </c>
      <c r="L41">
        <v>1920</v>
      </c>
      <c r="M41">
        <v>1768</v>
      </c>
      <c r="N41">
        <v>1683</v>
      </c>
      <c r="O41">
        <v>1769</v>
      </c>
      <c r="P41">
        <v>1831</v>
      </c>
      <c r="Q41">
        <v>1958</v>
      </c>
      <c r="R41">
        <v>2363</v>
      </c>
      <c r="S41">
        <v>2078</v>
      </c>
      <c r="T41">
        <v>2050</v>
      </c>
      <c r="U41">
        <v>2198</v>
      </c>
      <c r="V41">
        <v>2062</v>
      </c>
      <c r="W41">
        <v>2070</v>
      </c>
      <c r="X41">
        <v>2042</v>
      </c>
      <c r="Y41">
        <v>1938</v>
      </c>
      <c r="Z41">
        <v>1866</v>
      </c>
      <c r="AA41">
        <v>2055</v>
      </c>
      <c r="AB41">
        <v>2285</v>
      </c>
      <c r="AC41">
        <v>2129</v>
      </c>
      <c r="AD41">
        <v>2076</v>
      </c>
      <c r="AE41">
        <v>2314</v>
      </c>
      <c r="AF41">
        <v>2552</v>
      </c>
      <c r="AG41">
        <v>2832</v>
      </c>
      <c r="AH41">
        <v>0.6701238724</v>
      </c>
      <c r="AI41">
        <v>0.7592310089</v>
      </c>
      <c r="AJ41">
        <v>0.7672176402</v>
      </c>
      <c r="AK41">
        <v>0.7917525788</v>
      </c>
      <c r="AL41">
        <v>0.7760086659</v>
      </c>
      <c r="AM41">
        <v>0.7892261844</v>
      </c>
      <c r="AN41">
        <v>0.7551051528</v>
      </c>
      <c r="AO41">
        <v>0.7820802832</v>
      </c>
      <c r="AP41">
        <v>0.8064358068</v>
      </c>
      <c r="AQ41">
        <v>0.8212460112</v>
      </c>
      <c r="AR41">
        <v>0.869205306</v>
      </c>
      <c r="AS41">
        <v>0.8551576033</v>
      </c>
      <c r="AT41">
        <v>0.8333592133</v>
      </c>
      <c r="AU41">
        <v>0.7916319958</v>
      </c>
      <c r="AV41">
        <v>0.7475641588</v>
      </c>
      <c r="AW41">
        <v>0.7394492404</v>
      </c>
      <c r="AX41">
        <v>0.6652560305</v>
      </c>
      <c r="AY41">
        <v>0.7459095284</v>
      </c>
      <c r="AZ41">
        <v>0.7551219512</v>
      </c>
      <c r="BA41">
        <v>0.7693357598</v>
      </c>
      <c r="BB41">
        <v>0.7638215325</v>
      </c>
      <c r="BC41">
        <v>0.7671497585</v>
      </c>
      <c r="BD41">
        <v>0.7419196866</v>
      </c>
      <c r="BE41">
        <v>0.778121775</v>
      </c>
      <c r="BF41">
        <v>0.7958199357</v>
      </c>
      <c r="BG41">
        <v>0.7941605839</v>
      </c>
      <c r="BH41">
        <v>0.8402625821</v>
      </c>
      <c r="BI41">
        <v>0.8304368248</v>
      </c>
      <c r="BJ41">
        <v>0.8106936416</v>
      </c>
      <c r="BK41">
        <v>0.7644770959</v>
      </c>
      <c r="BL41">
        <v>0.717476489</v>
      </c>
      <c r="BM41">
        <v>0.6913841808</v>
      </c>
    </row>
    <row r="42" spans="1:65" ht="12.75">
      <c r="A42" t="s">
        <v>22</v>
      </c>
      <c r="B42">
        <v>4212</v>
      </c>
      <c r="C42">
        <v>4555</v>
      </c>
      <c r="D42">
        <v>4566</v>
      </c>
      <c r="E42">
        <v>4551</v>
      </c>
      <c r="F42">
        <v>4381</v>
      </c>
      <c r="G42">
        <v>4481</v>
      </c>
      <c r="H42">
        <v>4619</v>
      </c>
      <c r="I42">
        <v>4647</v>
      </c>
      <c r="J42">
        <v>5278</v>
      </c>
      <c r="K42">
        <v>5539</v>
      </c>
      <c r="L42">
        <v>5698</v>
      </c>
      <c r="M42">
        <v>6443</v>
      </c>
      <c r="N42">
        <v>6821</v>
      </c>
      <c r="O42">
        <v>6963</v>
      </c>
      <c r="P42">
        <v>6902</v>
      </c>
      <c r="Q42">
        <v>7639</v>
      </c>
      <c r="R42">
        <v>5641</v>
      </c>
      <c r="S42">
        <v>5873</v>
      </c>
      <c r="T42">
        <v>5911</v>
      </c>
      <c r="U42">
        <v>5889</v>
      </c>
      <c r="V42">
        <v>5637</v>
      </c>
      <c r="W42">
        <v>5780</v>
      </c>
      <c r="X42">
        <v>6313</v>
      </c>
      <c r="Y42">
        <v>6288</v>
      </c>
      <c r="Z42">
        <v>6892</v>
      </c>
      <c r="AA42">
        <v>7216</v>
      </c>
      <c r="AB42">
        <v>7527</v>
      </c>
      <c r="AC42">
        <v>8134</v>
      </c>
      <c r="AD42">
        <v>8792</v>
      </c>
      <c r="AE42">
        <v>9611</v>
      </c>
      <c r="AF42">
        <v>9738</v>
      </c>
      <c r="AG42">
        <v>11238</v>
      </c>
      <c r="AH42">
        <v>0.7730248842</v>
      </c>
      <c r="AI42">
        <v>0.8045443113</v>
      </c>
      <c r="AJ42">
        <v>0.7940705616</v>
      </c>
      <c r="AK42">
        <v>0.7991926605</v>
      </c>
      <c r="AL42">
        <v>0.7812156957</v>
      </c>
      <c r="AM42">
        <v>0.7821288104</v>
      </c>
      <c r="AN42">
        <v>0.7457163386</v>
      </c>
      <c r="AO42">
        <v>0.7473396397</v>
      </c>
      <c r="AP42">
        <v>0.7856583982</v>
      </c>
      <c r="AQ42">
        <v>0.7769271661</v>
      </c>
      <c r="AR42">
        <v>0.7772749592</v>
      </c>
      <c r="AS42">
        <v>0.8046766546</v>
      </c>
      <c r="AT42">
        <v>0.7761114874</v>
      </c>
      <c r="AU42">
        <v>0.7429203713</v>
      </c>
      <c r="AV42">
        <v>0.7277121941</v>
      </c>
      <c r="AW42">
        <v>0.7018294108</v>
      </c>
      <c r="AX42">
        <v>0.7466761213</v>
      </c>
      <c r="AY42">
        <v>0.7755831773</v>
      </c>
      <c r="AZ42">
        <v>0.7724581289</v>
      </c>
      <c r="BA42">
        <v>0.7727967397</v>
      </c>
      <c r="BB42">
        <v>0.7771864467</v>
      </c>
      <c r="BC42">
        <v>0.7752595156</v>
      </c>
      <c r="BD42">
        <v>0.7316648186</v>
      </c>
      <c r="BE42">
        <v>0.7390267176</v>
      </c>
      <c r="BF42">
        <v>0.7658154382</v>
      </c>
      <c r="BG42">
        <v>0.7675997783</v>
      </c>
      <c r="BH42">
        <v>0.7570081042</v>
      </c>
      <c r="BI42">
        <v>0.7921072043</v>
      </c>
      <c r="BJ42">
        <v>0.7758189263</v>
      </c>
      <c r="BK42">
        <v>0.724482364</v>
      </c>
      <c r="BL42">
        <v>0.7087697679</v>
      </c>
      <c r="BM42">
        <v>0.679747286</v>
      </c>
    </row>
    <row r="43" spans="1:65" ht="12.75">
      <c r="A43" t="s">
        <v>19</v>
      </c>
      <c r="B43">
        <v>3846</v>
      </c>
      <c r="C43">
        <v>4213</v>
      </c>
      <c r="D43">
        <v>4146</v>
      </c>
      <c r="E43">
        <v>4103</v>
      </c>
      <c r="F43">
        <v>4494</v>
      </c>
      <c r="G43">
        <v>4438</v>
      </c>
      <c r="H43">
        <v>4262</v>
      </c>
      <c r="I43">
        <v>4211</v>
      </c>
      <c r="J43">
        <v>4540</v>
      </c>
      <c r="K43">
        <v>4826</v>
      </c>
      <c r="L43">
        <v>4998</v>
      </c>
      <c r="M43">
        <v>5227</v>
      </c>
      <c r="N43">
        <v>5185</v>
      </c>
      <c r="O43">
        <v>5092</v>
      </c>
      <c r="P43">
        <v>5161</v>
      </c>
      <c r="Q43">
        <v>5322</v>
      </c>
      <c r="R43">
        <v>6698</v>
      </c>
      <c r="S43">
        <v>6859</v>
      </c>
      <c r="T43">
        <v>6676</v>
      </c>
      <c r="U43">
        <v>6291</v>
      </c>
      <c r="V43">
        <v>5044</v>
      </c>
      <c r="W43">
        <v>4867</v>
      </c>
      <c r="X43">
        <v>4661</v>
      </c>
      <c r="Y43">
        <v>4608</v>
      </c>
      <c r="Z43">
        <v>5046</v>
      </c>
      <c r="AA43">
        <v>5364</v>
      </c>
      <c r="AB43">
        <v>5682</v>
      </c>
      <c r="AC43">
        <v>5858</v>
      </c>
      <c r="AD43">
        <v>5906</v>
      </c>
      <c r="AE43">
        <v>5926</v>
      </c>
      <c r="AF43">
        <v>6151</v>
      </c>
      <c r="AG43">
        <v>6523</v>
      </c>
      <c r="AH43">
        <v>0.5846612124</v>
      </c>
      <c r="AI43">
        <v>0.6185203129</v>
      </c>
      <c r="AJ43">
        <v>0.6246830393</v>
      </c>
      <c r="AK43">
        <v>0.6759730155</v>
      </c>
      <c r="AL43">
        <v>0.9012239492</v>
      </c>
      <c r="AM43">
        <v>0.9387289136</v>
      </c>
      <c r="AN43">
        <v>0.9370453572</v>
      </c>
      <c r="AO43">
        <v>0.9310814072</v>
      </c>
      <c r="AP43">
        <v>0.9323420707</v>
      </c>
      <c r="AQ43">
        <v>0.9174124271</v>
      </c>
      <c r="AR43">
        <v>0.8973634261</v>
      </c>
      <c r="AS43">
        <v>0.9159062128</v>
      </c>
      <c r="AT43">
        <v>0.9045367105</v>
      </c>
      <c r="AU43">
        <v>0.8769909615</v>
      </c>
      <c r="AV43">
        <v>0.8558371193</v>
      </c>
      <c r="AW43">
        <v>0.8492222083</v>
      </c>
      <c r="AX43">
        <v>0.5742012541</v>
      </c>
      <c r="AY43">
        <v>0.6142294795</v>
      </c>
      <c r="AZ43">
        <v>0.6210305572</v>
      </c>
      <c r="BA43">
        <v>0.6522015578</v>
      </c>
      <c r="BB43">
        <v>0.8909595559</v>
      </c>
      <c r="BC43">
        <v>0.9118553524</v>
      </c>
      <c r="BD43">
        <v>0.9143960523</v>
      </c>
      <c r="BE43">
        <v>0.9138454861</v>
      </c>
      <c r="BF43">
        <v>0.8997225525</v>
      </c>
      <c r="BG43">
        <v>0.8997017151</v>
      </c>
      <c r="BH43">
        <v>0.8796198522</v>
      </c>
      <c r="BI43">
        <v>0.892284056</v>
      </c>
      <c r="BJ43">
        <v>0.8779207586</v>
      </c>
      <c r="BK43">
        <v>0.8592642592</v>
      </c>
      <c r="BL43">
        <v>0.8390505609</v>
      </c>
      <c r="BM43">
        <v>0.8158822628</v>
      </c>
    </row>
    <row r="44" spans="1:65" ht="12.75">
      <c r="A44" t="s">
        <v>20</v>
      </c>
      <c r="B44">
        <v>834</v>
      </c>
      <c r="C44">
        <v>857</v>
      </c>
      <c r="D44">
        <v>1039</v>
      </c>
      <c r="E44">
        <v>1067</v>
      </c>
      <c r="F44">
        <v>1099</v>
      </c>
      <c r="G44">
        <v>1074</v>
      </c>
      <c r="H44">
        <v>1113</v>
      </c>
      <c r="I44">
        <v>1182</v>
      </c>
      <c r="J44">
        <v>1150</v>
      </c>
      <c r="K44">
        <v>1191</v>
      </c>
      <c r="L44">
        <v>1353</v>
      </c>
      <c r="M44">
        <v>1388</v>
      </c>
      <c r="N44">
        <v>1439</v>
      </c>
      <c r="O44">
        <v>1482</v>
      </c>
      <c r="P44">
        <v>1417</v>
      </c>
      <c r="Q44">
        <v>1345</v>
      </c>
      <c r="R44">
        <v>1036</v>
      </c>
      <c r="S44">
        <v>1063</v>
      </c>
      <c r="T44">
        <v>1233</v>
      </c>
      <c r="U44">
        <v>1286</v>
      </c>
      <c r="V44">
        <v>1292</v>
      </c>
      <c r="W44">
        <v>1256</v>
      </c>
      <c r="X44">
        <v>1320</v>
      </c>
      <c r="Y44">
        <v>1423</v>
      </c>
      <c r="Z44">
        <v>1389</v>
      </c>
      <c r="AA44">
        <v>1353</v>
      </c>
      <c r="AB44">
        <v>1573</v>
      </c>
      <c r="AC44">
        <v>1630</v>
      </c>
      <c r="AD44">
        <v>1696</v>
      </c>
      <c r="AE44">
        <v>1753</v>
      </c>
      <c r="AF44">
        <v>1750</v>
      </c>
      <c r="AG44">
        <v>1742</v>
      </c>
      <c r="AH44">
        <v>0.8185477509</v>
      </c>
      <c r="AI44">
        <v>0.8045156931</v>
      </c>
      <c r="AJ44">
        <v>0.8492176978</v>
      </c>
      <c r="AK44">
        <v>0.8461398042</v>
      </c>
      <c r="AL44">
        <v>0.861892338</v>
      </c>
      <c r="AM44">
        <v>0.8607456893</v>
      </c>
      <c r="AN44">
        <v>0.8504095366</v>
      </c>
      <c r="AO44">
        <v>0.8340295112</v>
      </c>
      <c r="AP44">
        <v>0.8382092959</v>
      </c>
      <c r="AQ44">
        <v>0.8941241001</v>
      </c>
      <c r="AR44">
        <v>0.8668213555</v>
      </c>
      <c r="AS44">
        <v>0.8715109791</v>
      </c>
      <c r="AT44">
        <v>0.8627273299</v>
      </c>
      <c r="AU44">
        <v>0.8715643434</v>
      </c>
      <c r="AV44">
        <v>0.8488911603</v>
      </c>
      <c r="AW44">
        <v>0.802081949</v>
      </c>
      <c r="AX44">
        <v>0.805019305</v>
      </c>
      <c r="AY44">
        <v>0.8062088429</v>
      </c>
      <c r="AZ44">
        <v>0.8426601784</v>
      </c>
      <c r="BA44">
        <v>0.8297045101</v>
      </c>
      <c r="BB44">
        <v>0.850619195</v>
      </c>
      <c r="BC44">
        <v>0.8550955414</v>
      </c>
      <c r="BD44">
        <v>0.8431818182</v>
      </c>
      <c r="BE44">
        <v>0.830639494</v>
      </c>
      <c r="BF44">
        <v>0.8279337653</v>
      </c>
      <c r="BG44">
        <v>0.8802660754</v>
      </c>
      <c r="BH44">
        <v>0.8601398601</v>
      </c>
      <c r="BI44">
        <v>0.8515337423</v>
      </c>
      <c r="BJ44">
        <v>0.8484669811</v>
      </c>
      <c r="BK44">
        <v>0.8454078722</v>
      </c>
      <c r="BL44">
        <v>0.8097142857</v>
      </c>
      <c r="BM44">
        <v>0.7721010333</v>
      </c>
    </row>
    <row r="45" spans="1:65" ht="12.75">
      <c r="A45" t="s">
        <v>17</v>
      </c>
      <c r="B45">
        <v>9450</v>
      </c>
      <c r="C45">
        <v>9726</v>
      </c>
      <c r="D45">
        <v>9371</v>
      </c>
      <c r="E45">
        <v>9879</v>
      </c>
      <c r="F45">
        <v>10134</v>
      </c>
      <c r="G45">
        <v>9799</v>
      </c>
      <c r="H45">
        <v>10137</v>
      </c>
      <c r="I45">
        <v>10644</v>
      </c>
      <c r="J45">
        <v>10757</v>
      </c>
      <c r="K45">
        <v>11025</v>
      </c>
      <c r="L45">
        <v>11007</v>
      </c>
      <c r="M45">
        <v>11057</v>
      </c>
      <c r="N45">
        <v>11503</v>
      </c>
      <c r="O45">
        <v>11839</v>
      </c>
      <c r="P45">
        <v>11847</v>
      </c>
      <c r="Q45">
        <v>12081</v>
      </c>
      <c r="R45">
        <v>17251</v>
      </c>
      <c r="S45">
        <v>18765</v>
      </c>
      <c r="T45">
        <v>18580</v>
      </c>
      <c r="U45">
        <v>18641</v>
      </c>
      <c r="V45">
        <v>18626</v>
      </c>
      <c r="W45">
        <v>17995</v>
      </c>
      <c r="X45">
        <v>18038</v>
      </c>
      <c r="Y45">
        <v>18043</v>
      </c>
      <c r="Z45">
        <v>18102</v>
      </c>
      <c r="AA45">
        <v>18046</v>
      </c>
      <c r="AB45">
        <v>17759</v>
      </c>
      <c r="AC45">
        <v>17564</v>
      </c>
      <c r="AD45">
        <v>17979</v>
      </c>
      <c r="AE45">
        <v>18113</v>
      </c>
      <c r="AF45">
        <v>17910</v>
      </c>
      <c r="AG45">
        <v>18199</v>
      </c>
      <c r="AH45">
        <v>0.6196014519</v>
      </c>
      <c r="AI45">
        <v>0.613846516</v>
      </c>
      <c r="AJ45">
        <v>0.5786916335</v>
      </c>
      <c r="AK45">
        <v>0.5905789107</v>
      </c>
      <c r="AL45">
        <v>0.6039765989</v>
      </c>
      <c r="AM45">
        <v>0.6088065793</v>
      </c>
      <c r="AN45">
        <v>0.6112945221</v>
      </c>
      <c r="AO45">
        <v>0.6211918052</v>
      </c>
      <c r="AP45">
        <v>0.6272446609</v>
      </c>
      <c r="AQ45">
        <v>0.6389202338</v>
      </c>
      <c r="AR45">
        <v>0.6553774652</v>
      </c>
      <c r="AS45">
        <v>0.6461581791</v>
      </c>
      <c r="AT45">
        <v>0.6577440498</v>
      </c>
      <c r="AU45">
        <v>0.670404188</v>
      </c>
      <c r="AV45">
        <v>0.6726002568</v>
      </c>
      <c r="AW45">
        <v>0.6850525645</v>
      </c>
      <c r="AX45">
        <v>0.5477943308</v>
      </c>
      <c r="AY45">
        <v>0.5183053557</v>
      </c>
      <c r="AZ45">
        <v>0.5043595264</v>
      </c>
      <c r="BA45">
        <v>0.529960839</v>
      </c>
      <c r="BB45">
        <v>0.5440781703</v>
      </c>
      <c r="BC45">
        <v>0.54454015</v>
      </c>
      <c r="BD45">
        <v>0.5619802639</v>
      </c>
      <c r="BE45">
        <v>0.5899240703</v>
      </c>
      <c r="BF45">
        <v>0.59424373</v>
      </c>
      <c r="BG45">
        <v>0.6109387122</v>
      </c>
      <c r="BH45">
        <v>0.6197984121</v>
      </c>
      <c r="BI45">
        <v>0.6295263038</v>
      </c>
      <c r="BJ45">
        <v>0.6398019912</v>
      </c>
      <c r="BK45">
        <v>0.6536189477</v>
      </c>
      <c r="BL45">
        <v>0.6614740369</v>
      </c>
      <c r="BM45">
        <v>0.6638276828</v>
      </c>
    </row>
    <row r="46" spans="1:65" ht="12.75">
      <c r="A46" t="s">
        <v>18</v>
      </c>
      <c r="B46">
        <v>1651</v>
      </c>
      <c r="C46">
        <v>1620</v>
      </c>
      <c r="D46">
        <v>1626</v>
      </c>
      <c r="E46">
        <v>1701</v>
      </c>
      <c r="F46">
        <v>1850</v>
      </c>
      <c r="G46">
        <v>1887</v>
      </c>
      <c r="H46">
        <v>2034</v>
      </c>
      <c r="I46">
        <v>2051</v>
      </c>
      <c r="J46">
        <v>2050</v>
      </c>
      <c r="K46">
        <v>2004</v>
      </c>
      <c r="L46">
        <v>1981</v>
      </c>
      <c r="M46">
        <v>2015</v>
      </c>
      <c r="N46">
        <v>2159</v>
      </c>
      <c r="O46">
        <v>2313</v>
      </c>
      <c r="P46">
        <v>2130</v>
      </c>
      <c r="Q46">
        <v>2458</v>
      </c>
      <c r="R46">
        <v>2294</v>
      </c>
      <c r="S46">
        <v>2260</v>
      </c>
      <c r="T46">
        <v>2380</v>
      </c>
      <c r="U46">
        <v>2430</v>
      </c>
      <c r="V46">
        <v>2649</v>
      </c>
      <c r="W46">
        <v>2707</v>
      </c>
      <c r="X46">
        <v>2862</v>
      </c>
      <c r="Y46">
        <v>2902</v>
      </c>
      <c r="Z46">
        <v>2776</v>
      </c>
      <c r="AA46">
        <v>2845</v>
      </c>
      <c r="AB46">
        <v>2755</v>
      </c>
      <c r="AC46">
        <v>2840</v>
      </c>
      <c r="AD46">
        <v>2956</v>
      </c>
      <c r="AE46">
        <v>3125</v>
      </c>
      <c r="AF46">
        <v>2785</v>
      </c>
      <c r="AG46">
        <v>3155</v>
      </c>
      <c r="AH46">
        <v>0.7457291219</v>
      </c>
      <c r="AI46">
        <v>0.7392017928</v>
      </c>
      <c r="AJ46">
        <v>0.7130917138</v>
      </c>
      <c r="AK46">
        <v>0.714987339</v>
      </c>
      <c r="AL46">
        <v>0.7272232327</v>
      </c>
      <c r="AM46">
        <v>0.7321779588</v>
      </c>
      <c r="AN46">
        <v>0.7524500756</v>
      </c>
      <c r="AO46">
        <v>0.7395678041</v>
      </c>
      <c r="AP46">
        <v>0.7469573718</v>
      </c>
      <c r="AQ46">
        <v>0.7210226867</v>
      </c>
      <c r="AR46">
        <v>0.7332859409</v>
      </c>
      <c r="AS46">
        <v>0.7453666123</v>
      </c>
      <c r="AT46">
        <v>0.7635183703</v>
      </c>
      <c r="AU46">
        <v>0.7665046697</v>
      </c>
      <c r="AV46">
        <v>0.7980228942</v>
      </c>
      <c r="AW46">
        <v>0.8116155358</v>
      </c>
      <c r="AX46">
        <v>0.7197035745</v>
      </c>
      <c r="AY46">
        <v>0.7168141593</v>
      </c>
      <c r="AZ46">
        <v>0.6831932773</v>
      </c>
      <c r="BA46">
        <v>0.7</v>
      </c>
      <c r="BB46">
        <v>0.6983767459</v>
      </c>
      <c r="BC46">
        <v>0.6970816402</v>
      </c>
      <c r="BD46">
        <v>0.7106918239</v>
      </c>
      <c r="BE46">
        <v>0.7067539628</v>
      </c>
      <c r="BF46">
        <v>0.7384726225</v>
      </c>
      <c r="BG46">
        <v>0.7043936731</v>
      </c>
      <c r="BH46">
        <v>0.7190562613</v>
      </c>
      <c r="BI46">
        <v>0.7095070423</v>
      </c>
      <c r="BJ46">
        <v>0.7303788904</v>
      </c>
      <c r="BK46">
        <v>0.74016</v>
      </c>
      <c r="BL46">
        <v>0.7648114901</v>
      </c>
      <c r="BM46">
        <v>0.7790808241</v>
      </c>
    </row>
    <row r="47" spans="1:65" ht="12.75">
      <c r="A47" t="s">
        <v>57</v>
      </c>
      <c r="B47">
        <v>312</v>
      </c>
      <c r="C47">
        <v>411</v>
      </c>
      <c r="D47">
        <v>362</v>
      </c>
      <c r="E47">
        <v>422</v>
      </c>
      <c r="F47">
        <v>395</v>
      </c>
      <c r="G47">
        <v>344</v>
      </c>
      <c r="H47">
        <v>410</v>
      </c>
      <c r="I47">
        <v>525</v>
      </c>
      <c r="J47">
        <v>492</v>
      </c>
      <c r="K47">
        <v>520</v>
      </c>
      <c r="L47">
        <v>511</v>
      </c>
      <c r="M47">
        <v>581</v>
      </c>
      <c r="N47">
        <v>662</v>
      </c>
      <c r="O47">
        <v>718</v>
      </c>
      <c r="P47">
        <v>830</v>
      </c>
      <c r="Q47">
        <v>927</v>
      </c>
      <c r="R47">
        <v>4847</v>
      </c>
      <c r="S47">
        <v>5413</v>
      </c>
      <c r="T47">
        <v>4934</v>
      </c>
      <c r="U47">
        <v>4793</v>
      </c>
      <c r="V47">
        <v>4729</v>
      </c>
      <c r="W47">
        <v>4495</v>
      </c>
      <c r="X47">
        <v>4108</v>
      </c>
      <c r="Y47">
        <v>3722</v>
      </c>
      <c r="Z47">
        <v>3809</v>
      </c>
      <c r="AA47">
        <v>3771</v>
      </c>
      <c r="AB47">
        <v>3704</v>
      </c>
      <c r="AC47">
        <v>3610</v>
      </c>
      <c r="AD47">
        <v>3281</v>
      </c>
      <c r="AE47">
        <v>3125</v>
      </c>
      <c r="AF47">
        <v>3432</v>
      </c>
      <c r="AG47">
        <v>3433</v>
      </c>
      <c r="AH47">
        <v>0.0739632937</v>
      </c>
      <c r="AI47">
        <v>0.0817137862</v>
      </c>
      <c r="AJ47">
        <v>0.0815608627</v>
      </c>
      <c r="AK47">
        <v>0.095998127</v>
      </c>
      <c r="AL47">
        <v>0.0913410689</v>
      </c>
      <c r="AM47">
        <v>0.0789703876</v>
      </c>
      <c r="AN47">
        <v>0.1057352017</v>
      </c>
      <c r="AO47">
        <v>0.1382683747</v>
      </c>
      <c r="AP47">
        <v>0.1298847235</v>
      </c>
      <c r="AQ47">
        <v>0.1373430172</v>
      </c>
      <c r="AR47">
        <v>0.1427009029</v>
      </c>
      <c r="AS47">
        <v>0.1653552044</v>
      </c>
      <c r="AT47">
        <v>0.2009760121</v>
      </c>
      <c r="AU47">
        <v>0.2338310342</v>
      </c>
      <c r="AV47">
        <v>0.2435154282</v>
      </c>
      <c r="AW47">
        <v>0.2726631176</v>
      </c>
      <c r="AX47">
        <v>0.0643697132</v>
      </c>
      <c r="AY47">
        <v>0.0759283207</v>
      </c>
      <c r="AZ47">
        <v>0.0733684637</v>
      </c>
      <c r="BA47">
        <v>0.0880450657</v>
      </c>
      <c r="BB47">
        <v>0.0835271728</v>
      </c>
      <c r="BC47">
        <v>0.0765294772</v>
      </c>
      <c r="BD47">
        <v>0.099805258</v>
      </c>
      <c r="BE47">
        <v>0.1410531972</v>
      </c>
      <c r="BF47">
        <v>0.1291677606</v>
      </c>
      <c r="BG47">
        <v>0.1378944577</v>
      </c>
      <c r="BH47">
        <v>0.1379589633</v>
      </c>
      <c r="BI47">
        <v>0.1609418283</v>
      </c>
      <c r="BJ47">
        <v>0.2017677537</v>
      </c>
      <c r="BK47">
        <v>0.22976</v>
      </c>
      <c r="BL47">
        <v>0.2418414918</v>
      </c>
      <c r="BM47">
        <v>0.2700262161</v>
      </c>
    </row>
    <row r="48" spans="1:65" ht="12.75">
      <c r="A48" t="s">
        <v>61</v>
      </c>
      <c r="B48">
        <v>233</v>
      </c>
      <c r="C48">
        <v>205</v>
      </c>
      <c r="D48">
        <v>238</v>
      </c>
      <c r="E48">
        <v>299</v>
      </c>
      <c r="F48">
        <v>312</v>
      </c>
      <c r="G48">
        <v>318</v>
      </c>
      <c r="H48">
        <v>322</v>
      </c>
      <c r="I48">
        <v>518</v>
      </c>
      <c r="J48">
        <v>477</v>
      </c>
      <c r="K48">
        <v>453</v>
      </c>
      <c r="L48">
        <v>488</v>
      </c>
      <c r="M48">
        <v>475</v>
      </c>
      <c r="N48">
        <v>586</v>
      </c>
      <c r="O48">
        <v>595</v>
      </c>
      <c r="P48">
        <v>649</v>
      </c>
      <c r="Q48">
        <v>719</v>
      </c>
      <c r="R48">
        <v>3481</v>
      </c>
      <c r="S48">
        <v>3780</v>
      </c>
      <c r="T48">
        <v>4140</v>
      </c>
      <c r="U48">
        <v>4187</v>
      </c>
      <c r="V48">
        <v>4433</v>
      </c>
      <c r="W48">
        <v>4157</v>
      </c>
      <c r="X48">
        <v>3797</v>
      </c>
      <c r="Y48">
        <v>3414</v>
      </c>
      <c r="Z48">
        <v>3516</v>
      </c>
      <c r="AA48">
        <v>3534</v>
      </c>
      <c r="AB48">
        <v>3600</v>
      </c>
      <c r="AC48">
        <v>3490</v>
      </c>
      <c r="AD48">
        <v>3141</v>
      </c>
      <c r="AE48">
        <v>2963</v>
      </c>
      <c r="AF48">
        <v>3101</v>
      </c>
      <c r="AG48">
        <v>3234</v>
      </c>
      <c r="AH48">
        <v>0.0747416486</v>
      </c>
      <c r="AI48">
        <v>0.0614670578</v>
      </c>
      <c r="AJ48">
        <v>0.0634052997</v>
      </c>
      <c r="AK48">
        <v>0.079246283</v>
      </c>
      <c r="AL48">
        <v>0.0778973362</v>
      </c>
      <c r="AM48">
        <v>0.0812352923</v>
      </c>
      <c r="AN48">
        <v>0.0916570868</v>
      </c>
      <c r="AO48">
        <v>0.1523953046</v>
      </c>
      <c r="AP48">
        <v>0.1332059259</v>
      </c>
      <c r="AQ48">
        <v>0.1243700591</v>
      </c>
      <c r="AR48">
        <v>0.1358640271</v>
      </c>
      <c r="AS48">
        <v>0.1366620247</v>
      </c>
      <c r="AT48">
        <v>0.1924842383</v>
      </c>
      <c r="AU48">
        <v>0.1979650925</v>
      </c>
      <c r="AV48">
        <v>0.206874819</v>
      </c>
      <c r="AW48">
        <v>0.2144473799</v>
      </c>
      <c r="AX48">
        <v>0.0669347889</v>
      </c>
      <c r="AY48">
        <v>0.0542328042</v>
      </c>
      <c r="AZ48">
        <v>0.0574879227</v>
      </c>
      <c r="BA48">
        <v>0.0714115118</v>
      </c>
      <c r="BB48">
        <v>0.0703812317</v>
      </c>
      <c r="BC48">
        <v>0.0764974741</v>
      </c>
      <c r="BD48">
        <v>0.0848037925</v>
      </c>
      <c r="BE48">
        <v>0.1517281781</v>
      </c>
      <c r="BF48">
        <v>0.135665529</v>
      </c>
      <c r="BG48">
        <v>0.1281833616</v>
      </c>
      <c r="BH48">
        <v>0.1355555556</v>
      </c>
      <c r="BI48">
        <v>0.1361031519</v>
      </c>
      <c r="BJ48">
        <v>0.1865647883</v>
      </c>
      <c r="BK48">
        <v>0.2008099899</v>
      </c>
      <c r="BL48">
        <v>0.2092873267</v>
      </c>
      <c r="BM48">
        <v>0.2223252938</v>
      </c>
    </row>
    <row r="49" spans="1:65" ht="12.75">
      <c r="A49" t="s">
        <v>59</v>
      </c>
      <c r="B49">
        <v>1124</v>
      </c>
      <c r="C49">
        <v>1092</v>
      </c>
      <c r="D49">
        <v>1184</v>
      </c>
      <c r="E49">
        <v>1195</v>
      </c>
      <c r="F49">
        <v>1108</v>
      </c>
      <c r="G49">
        <v>1156</v>
      </c>
      <c r="H49">
        <v>1210</v>
      </c>
      <c r="I49">
        <v>1496</v>
      </c>
      <c r="J49">
        <v>1658</v>
      </c>
      <c r="K49">
        <v>1586</v>
      </c>
      <c r="L49">
        <v>1579</v>
      </c>
      <c r="M49">
        <v>1769</v>
      </c>
      <c r="N49">
        <v>1893</v>
      </c>
      <c r="O49">
        <v>2099</v>
      </c>
      <c r="P49">
        <v>2081</v>
      </c>
      <c r="Q49">
        <v>2130</v>
      </c>
      <c r="R49">
        <v>14739</v>
      </c>
      <c r="S49">
        <v>16185</v>
      </c>
      <c r="T49">
        <v>15438</v>
      </c>
      <c r="U49">
        <v>13965</v>
      </c>
      <c r="V49">
        <v>14018</v>
      </c>
      <c r="W49">
        <v>13575</v>
      </c>
      <c r="X49">
        <v>12784</v>
      </c>
      <c r="Y49">
        <v>10950</v>
      </c>
      <c r="Z49">
        <v>11271</v>
      </c>
      <c r="AA49">
        <v>10731</v>
      </c>
      <c r="AB49">
        <v>10993</v>
      </c>
      <c r="AC49">
        <v>11063</v>
      </c>
      <c r="AD49">
        <v>10161</v>
      </c>
      <c r="AE49">
        <v>9955</v>
      </c>
      <c r="AF49">
        <v>9824</v>
      </c>
      <c r="AG49">
        <v>9527</v>
      </c>
      <c r="AH49">
        <v>0.08174408699999999</v>
      </c>
      <c r="AI49">
        <v>0.0735878344</v>
      </c>
      <c r="AJ49">
        <v>0.0797006334</v>
      </c>
      <c r="AK49">
        <v>0.0901571173</v>
      </c>
      <c r="AL49">
        <v>0.0834900664</v>
      </c>
      <c r="AM49">
        <v>0.0881995825</v>
      </c>
      <c r="AN49">
        <v>0.101442693</v>
      </c>
      <c r="AO49">
        <v>0.1432752501</v>
      </c>
      <c r="AP49">
        <v>0.1537611957</v>
      </c>
      <c r="AQ49">
        <v>0.1476987707</v>
      </c>
      <c r="AR49">
        <v>0.1439231666</v>
      </c>
      <c r="AS49">
        <v>0.1629682043</v>
      </c>
      <c r="AT49">
        <v>0.1810730985</v>
      </c>
      <c r="AU49">
        <v>0.212693036</v>
      </c>
      <c r="AV49">
        <v>0.2084542879</v>
      </c>
      <c r="AW49">
        <v>0.2179239338</v>
      </c>
      <c r="AX49">
        <v>0.0762602619</v>
      </c>
      <c r="AY49">
        <v>0.0674698795</v>
      </c>
      <c r="AZ49">
        <v>0.0766938723</v>
      </c>
      <c r="BA49">
        <v>0.0855710705</v>
      </c>
      <c r="BB49">
        <v>0.0790412327</v>
      </c>
      <c r="BC49">
        <v>0.0851565378</v>
      </c>
      <c r="BD49">
        <v>0.094649562</v>
      </c>
      <c r="BE49">
        <v>0.1366210046</v>
      </c>
      <c r="BF49">
        <v>0.1471031852</v>
      </c>
      <c r="BG49">
        <v>0.14779610469999999</v>
      </c>
      <c r="BH49">
        <v>0.1436368598</v>
      </c>
      <c r="BI49">
        <v>0.1599023773</v>
      </c>
      <c r="BJ49">
        <v>0.186300561</v>
      </c>
      <c r="BK49">
        <v>0.2108488197</v>
      </c>
      <c r="BL49">
        <v>0.2118281759</v>
      </c>
      <c r="BM49">
        <v>0.2235751023</v>
      </c>
    </row>
    <row r="50" spans="1:65" ht="12.75">
      <c r="A50" t="s">
        <v>62</v>
      </c>
      <c r="B50">
        <v>430</v>
      </c>
      <c r="C50">
        <v>473</v>
      </c>
      <c r="D50">
        <v>458</v>
      </c>
      <c r="E50">
        <v>509</v>
      </c>
      <c r="F50">
        <v>512</v>
      </c>
      <c r="G50">
        <v>536</v>
      </c>
      <c r="H50">
        <v>657</v>
      </c>
      <c r="I50">
        <v>657</v>
      </c>
      <c r="J50">
        <v>828</v>
      </c>
      <c r="K50">
        <v>839</v>
      </c>
      <c r="L50">
        <v>926</v>
      </c>
      <c r="M50">
        <v>928</v>
      </c>
      <c r="N50">
        <v>1057</v>
      </c>
      <c r="O50">
        <v>1105</v>
      </c>
      <c r="P50">
        <v>1171</v>
      </c>
      <c r="Q50">
        <v>1436</v>
      </c>
      <c r="R50">
        <v>8310</v>
      </c>
      <c r="S50">
        <v>8737</v>
      </c>
      <c r="T50">
        <v>8212</v>
      </c>
      <c r="U50">
        <v>7823</v>
      </c>
      <c r="V50">
        <v>7635</v>
      </c>
      <c r="W50">
        <v>7237</v>
      </c>
      <c r="X50">
        <v>6804</v>
      </c>
      <c r="Y50">
        <v>5843</v>
      </c>
      <c r="Z50">
        <v>6094</v>
      </c>
      <c r="AA50">
        <v>6092</v>
      </c>
      <c r="AB50">
        <v>6253</v>
      </c>
      <c r="AC50">
        <v>5892</v>
      </c>
      <c r="AD50">
        <v>5310</v>
      </c>
      <c r="AE50">
        <v>5268</v>
      </c>
      <c r="AF50">
        <v>5125</v>
      </c>
      <c r="AG50">
        <v>5465</v>
      </c>
      <c r="AH50">
        <v>0.0581080905</v>
      </c>
      <c r="AI50">
        <v>0.0620494408</v>
      </c>
      <c r="AJ50">
        <v>0.0627189891</v>
      </c>
      <c r="AK50">
        <v>0.0738773674</v>
      </c>
      <c r="AL50">
        <v>0.0761424147</v>
      </c>
      <c r="AM50">
        <v>0.0838075171</v>
      </c>
      <c r="AN50">
        <v>0.1052399235</v>
      </c>
      <c r="AO50">
        <v>0.1189291295</v>
      </c>
      <c r="AP50">
        <v>0.1382376532</v>
      </c>
      <c r="AQ50">
        <v>0.1389451687</v>
      </c>
      <c r="AR50">
        <v>0.1565844886</v>
      </c>
      <c r="AS50">
        <v>0.1614398159</v>
      </c>
      <c r="AT50">
        <v>0.2038074934</v>
      </c>
      <c r="AU50">
        <v>0.2123878516</v>
      </c>
      <c r="AV50">
        <v>0.2348088384</v>
      </c>
      <c r="AW50">
        <v>0.2554484844</v>
      </c>
      <c r="AX50">
        <v>0.0517448857</v>
      </c>
      <c r="AY50">
        <v>0.0541375758</v>
      </c>
      <c r="AZ50">
        <v>0.0557720409</v>
      </c>
      <c r="BA50">
        <v>0.0650645532</v>
      </c>
      <c r="BB50">
        <v>0.067059594</v>
      </c>
      <c r="BC50">
        <v>0.0740638386</v>
      </c>
      <c r="BD50">
        <v>0.0965608466</v>
      </c>
      <c r="BE50">
        <v>0.1124422386</v>
      </c>
      <c r="BF50">
        <v>0.1358713489</v>
      </c>
      <c r="BG50">
        <v>0.1377216021</v>
      </c>
      <c r="BH50">
        <v>0.1480889173</v>
      </c>
      <c r="BI50">
        <v>0.1575016972</v>
      </c>
      <c r="BJ50">
        <v>0.1990583804</v>
      </c>
      <c r="BK50">
        <v>0.2097570235</v>
      </c>
      <c r="BL50">
        <v>0.2284878049</v>
      </c>
      <c r="BM50">
        <v>0.2627630375</v>
      </c>
    </row>
    <row r="51" spans="1:65" ht="12.75">
      <c r="A51" t="s">
        <v>63</v>
      </c>
      <c r="B51">
        <v>354</v>
      </c>
      <c r="C51">
        <v>394</v>
      </c>
      <c r="D51">
        <v>395</v>
      </c>
      <c r="E51">
        <v>468</v>
      </c>
      <c r="F51">
        <v>407</v>
      </c>
      <c r="G51">
        <v>359</v>
      </c>
      <c r="H51">
        <v>445</v>
      </c>
      <c r="I51">
        <v>597</v>
      </c>
      <c r="J51">
        <v>617</v>
      </c>
      <c r="K51">
        <v>572</v>
      </c>
      <c r="L51">
        <v>624</v>
      </c>
      <c r="M51">
        <v>733</v>
      </c>
      <c r="N51">
        <v>912</v>
      </c>
      <c r="O51">
        <v>1050</v>
      </c>
      <c r="P51">
        <v>1043</v>
      </c>
      <c r="Q51">
        <v>1129</v>
      </c>
      <c r="R51">
        <v>5024</v>
      </c>
      <c r="S51">
        <v>5433</v>
      </c>
      <c r="T51">
        <v>5196</v>
      </c>
      <c r="U51">
        <v>5159</v>
      </c>
      <c r="V51">
        <v>5272</v>
      </c>
      <c r="W51">
        <v>5053</v>
      </c>
      <c r="X51">
        <v>4858</v>
      </c>
      <c r="Y51">
        <v>4166</v>
      </c>
      <c r="Z51">
        <v>4268</v>
      </c>
      <c r="AA51">
        <v>4600</v>
      </c>
      <c r="AB51">
        <v>4954</v>
      </c>
      <c r="AC51">
        <v>4932</v>
      </c>
      <c r="AD51">
        <v>4596</v>
      </c>
      <c r="AE51">
        <v>4802</v>
      </c>
      <c r="AF51">
        <v>4860</v>
      </c>
      <c r="AG51">
        <v>4795</v>
      </c>
      <c r="AH51">
        <v>0.0763575227</v>
      </c>
      <c r="AI51">
        <v>0.0824768158</v>
      </c>
      <c r="AJ51">
        <v>0.0763609239</v>
      </c>
      <c r="AK51">
        <v>0.100370382</v>
      </c>
      <c r="AL51">
        <v>0.0855373699</v>
      </c>
      <c r="AM51">
        <v>0.0783213331</v>
      </c>
      <c r="AN51">
        <v>0.1037039147</v>
      </c>
      <c r="AO51">
        <v>0.1487340454</v>
      </c>
      <c r="AP51">
        <v>0.1484135315</v>
      </c>
      <c r="AQ51">
        <v>0.1255118776</v>
      </c>
      <c r="AR51">
        <v>0.1251814731</v>
      </c>
      <c r="AS51">
        <v>0.1485801232</v>
      </c>
      <c r="AT51">
        <v>0.2013181436</v>
      </c>
      <c r="AU51">
        <v>0.2173216247</v>
      </c>
      <c r="AV51">
        <v>0.2169571919</v>
      </c>
      <c r="AW51">
        <v>0.2401260318</v>
      </c>
      <c r="AX51">
        <v>0.0704617834</v>
      </c>
      <c r="AY51">
        <v>0.0725197865</v>
      </c>
      <c r="AZ51">
        <v>0.0760200154</v>
      </c>
      <c r="BA51">
        <v>0.0907152549</v>
      </c>
      <c r="BB51">
        <v>0.0772003035</v>
      </c>
      <c r="BC51">
        <v>0.0710469028</v>
      </c>
      <c r="BD51">
        <v>0.0916014821</v>
      </c>
      <c r="BE51">
        <v>0.1433029285</v>
      </c>
      <c r="BF51">
        <v>0.1445641987</v>
      </c>
      <c r="BG51">
        <v>0.1243478261</v>
      </c>
      <c r="BH51">
        <v>0.1259588212</v>
      </c>
      <c r="BI51">
        <v>0.148621249</v>
      </c>
      <c r="BJ51">
        <v>0.1984334204</v>
      </c>
      <c r="BK51">
        <v>0.2186588921</v>
      </c>
      <c r="BL51">
        <v>0.2146090535</v>
      </c>
      <c r="BM51">
        <v>0.2354535975</v>
      </c>
    </row>
    <row r="52" spans="1:65" ht="12.75">
      <c r="A52" t="s">
        <v>58</v>
      </c>
      <c r="B52">
        <v>336</v>
      </c>
      <c r="C52">
        <v>376</v>
      </c>
      <c r="D52">
        <v>419</v>
      </c>
      <c r="E52">
        <v>441</v>
      </c>
      <c r="F52">
        <v>489</v>
      </c>
      <c r="G52">
        <v>492</v>
      </c>
      <c r="H52">
        <v>554</v>
      </c>
      <c r="I52">
        <v>614</v>
      </c>
      <c r="J52">
        <v>669</v>
      </c>
      <c r="K52">
        <v>652</v>
      </c>
      <c r="L52">
        <v>673</v>
      </c>
      <c r="M52">
        <v>863</v>
      </c>
      <c r="N52">
        <v>1005</v>
      </c>
      <c r="O52">
        <v>1184</v>
      </c>
      <c r="P52">
        <v>1249</v>
      </c>
      <c r="Q52">
        <v>1314</v>
      </c>
      <c r="R52">
        <v>5204</v>
      </c>
      <c r="S52">
        <v>5900</v>
      </c>
      <c r="T52">
        <v>5824</v>
      </c>
      <c r="U52">
        <v>5578</v>
      </c>
      <c r="V52">
        <v>6208</v>
      </c>
      <c r="W52">
        <v>6106</v>
      </c>
      <c r="X52">
        <v>5663</v>
      </c>
      <c r="Y52">
        <v>4899</v>
      </c>
      <c r="Z52">
        <v>5199</v>
      </c>
      <c r="AA52">
        <v>5495</v>
      </c>
      <c r="AB52">
        <v>5577</v>
      </c>
      <c r="AC52">
        <v>5648</v>
      </c>
      <c r="AD52">
        <v>5491</v>
      </c>
      <c r="AE52">
        <v>5624</v>
      </c>
      <c r="AF52">
        <v>5754</v>
      </c>
      <c r="AG52">
        <v>5808</v>
      </c>
      <c r="AH52">
        <v>0.0760474042</v>
      </c>
      <c r="AI52">
        <v>0.0720207124</v>
      </c>
      <c r="AJ52">
        <v>0.0811687764</v>
      </c>
      <c r="AK52">
        <v>0.0907466626</v>
      </c>
      <c r="AL52">
        <v>0.0891090483</v>
      </c>
      <c r="AM52">
        <v>0.0884825833</v>
      </c>
      <c r="AN52">
        <v>0.1059024291</v>
      </c>
      <c r="AO52">
        <v>0.1305746971</v>
      </c>
      <c r="AP52">
        <v>0.128263403</v>
      </c>
      <c r="AQ52">
        <v>0.1194100765</v>
      </c>
      <c r="AR52">
        <v>0.121851053</v>
      </c>
      <c r="AS52">
        <v>0.1513452054</v>
      </c>
      <c r="AT52">
        <v>0.1811906097</v>
      </c>
      <c r="AU52">
        <v>0.2137712638</v>
      </c>
      <c r="AV52">
        <v>0.2280481073</v>
      </c>
      <c r="AW52">
        <v>0.2345044935</v>
      </c>
      <c r="AX52">
        <v>0.0645657187</v>
      </c>
      <c r="AY52">
        <v>0.0637288136</v>
      </c>
      <c r="AZ52">
        <v>0.0719436813</v>
      </c>
      <c r="BA52">
        <v>0.0790605952</v>
      </c>
      <c r="BB52">
        <v>0.0787693299</v>
      </c>
      <c r="BC52">
        <v>0.0805764821</v>
      </c>
      <c r="BD52">
        <v>0.0978280064</v>
      </c>
      <c r="BE52">
        <v>0.1253317003</v>
      </c>
      <c r="BF52">
        <v>0.128678592</v>
      </c>
      <c r="BG52">
        <v>0.1186533212</v>
      </c>
      <c r="BH52">
        <v>0.1206741976</v>
      </c>
      <c r="BI52">
        <v>0.1527974504</v>
      </c>
      <c r="BJ52">
        <v>0.1830267711</v>
      </c>
      <c r="BK52">
        <v>0.2105263158</v>
      </c>
      <c r="BL52">
        <v>0.2170663886</v>
      </c>
      <c r="BM52">
        <v>0.2262396694</v>
      </c>
    </row>
    <row r="53" spans="1:65" ht="12.75">
      <c r="A53" t="s">
        <v>60</v>
      </c>
      <c r="B53">
        <v>911</v>
      </c>
      <c r="C53">
        <v>963</v>
      </c>
      <c r="D53">
        <v>941</v>
      </c>
      <c r="E53">
        <v>903</v>
      </c>
      <c r="F53">
        <v>944</v>
      </c>
      <c r="G53">
        <v>831</v>
      </c>
      <c r="H53">
        <v>880</v>
      </c>
      <c r="I53">
        <v>1033</v>
      </c>
      <c r="J53">
        <v>962</v>
      </c>
      <c r="K53">
        <v>943</v>
      </c>
      <c r="L53">
        <v>1078</v>
      </c>
      <c r="M53">
        <v>1200</v>
      </c>
      <c r="N53">
        <v>1402</v>
      </c>
      <c r="O53">
        <v>1578</v>
      </c>
      <c r="P53">
        <v>1437</v>
      </c>
      <c r="Q53">
        <v>1388</v>
      </c>
      <c r="R53">
        <v>13709</v>
      </c>
      <c r="S53">
        <v>14575</v>
      </c>
      <c r="T53">
        <v>13911</v>
      </c>
      <c r="U53">
        <v>12173</v>
      </c>
      <c r="V53">
        <v>12101</v>
      </c>
      <c r="W53">
        <v>11700</v>
      </c>
      <c r="X53">
        <v>10718</v>
      </c>
      <c r="Y53">
        <v>9421</v>
      </c>
      <c r="Z53">
        <v>9108</v>
      </c>
      <c r="AA53">
        <v>8606</v>
      </c>
      <c r="AB53">
        <v>8976</v>
      </c>
      <c r="AC53">
        <v>8630</v>
      </c>
      <c r="AD53">
        <v>8046</v>
      </c>
      <c r="AE53">
        <v>8109</v>
      </c>
      <c r="AF53">
        <v>8159</v>
      </c>
      <c r="AG53">
        <v>7650</v>
      </c>
      <c r="AH53">
        <v>0.0699932828</v>
      </c>
      <c r="AI53">
        <v>0.073030973</v>
      </c>
      <c r="AJ53">
        <v>0.0729177313</v>
      </c>
      <c r="AK53">
        <v>0.0814426737</v>
      </c>
      <c r="AL53">
        <v>0.084733309</v>
      </c>
      <c r="AM53">
        <v>0.0777384904</v>
      </c>
      <c r="AN53">
        <v>0.0855876011</v>
      </c>
      <c r="AO53">
        <v>0.1136480163</v>
      </c>
      <c r="AP53">
        <v>0.109130722</v>
      </c>
      <c r="AQ53">
        <v>0.112427506</v>
      </c>
      <c r="AR53">
        <v>0.1211920417</v>
      </c>
      <c r="AS53">
        <v>0.1418858678</v>
      </c>
      <c r="AT53">
        <v>0.1794246909</v>
      </c>
      <c r="AU53">
        <v>0.1995710474</v>
      </c>
      <c r="AV53">
        <v>0.179697427</v>
      </c>
      <c r="AW53">
        <v>0.1829127851</v>
      </c>
      <c r="AX53">
        <v>0.0664526953</v>
      </c>
      <c r="AY53">
        <v>0.0660720412</v>
      </c>
      <c r="AZ53">
        <v>0.0676443103</v>
      </c>
      <c r="BA53">
        <v>0.0741805635</v>
      </c>
      <c r="BB53">
        <v>0.0780100818</v>
      </c>
      <c r="BC53">
        <v>0.071025641</v>
      </c>
      <c r="BD53">
        <v>0.0821048703</v>
      </c>
      <c r="BE53">
        <v>0.1096486573</v>
      </c>
      <c r="BF53">
        <v>0.1056214317</v>
      </c>
      <c r="BG53">
        <v>0.1095747153</v>
      </c>
      <c r="BH53">
        <v>0.1200980392</v>
      </c>
      <c r="BI53">
        <v>0.1390498262</v>
      </c>
      <c r="BJ53">
        <v>0.1742480736</v>
      </c>
      <c r="BK53">
        <v>0.1945985942</v>
      </c>
      <c r="BL53">
        <v>0.1761245251</v>
      </c>
      <c r="BM53">
        <v>0.1814379085</v>
      </c>
    </row>
    <row r="54" spans="1:65" ht="12.75">
      <c r="A54" t="s">
        <v>67</v>
      </c>
      <c r="B54">
        <v>5027</v>
      </c>
      <c r="C54">
        <v>5520</v>
      </c>
      <c r="D54">
        <v>5845</v>
      </c>
      <c r="E54">
        <v>6234</v>
      </c>
      <c r="F54">
        <v>6390</v>
      </c>
      <c r="G54">
        <v>6507</v>
      </c>
      <c r="H54">
        <v>6171</v>
      </c>
      <c r="I54">
        <v>6047</v>
      </c>
      <c r="J54">
        <v>6122</v>
      </c>
      <c r="K54">
        <v>6943</v>
      </c>
      <c r="L54">
        <v>7539</v>
      </c>
      <c r="M54">
        <v>6744</v>
      </c>
      <c r="N54">
        <v>6427</v>
      </c>
      <c r="O54">
        <v>6698</v>
      </c>
      <c r="P54">
        <v>6663</v>
      </c>
      <c r="Q54">
        <v>6457</v>
      </c>
      <c r="R54">
        <v>5524</v>
      </c>
      <c r="S54">
        <v>5971</v>
      </c>
      <c r="T54">
        <v>6325</v>
      </c>
      <c r="U54">
        <v>6689</v>
      </c>
      <c r="V54">
        <v>7004</v>
      </c>
      <c r="W54">
        <v>7264</v>
      </c>
      <c r="X54">
        <v>6856</v>
      </c>
      <c r="Y54">
        <v>6506</v>
      </c>
      <c r="Z54">
        <v>6555</v>
      </c>
      <c r="AA54">
        <v>7380</v>
      </c>
      <c r="AB54">
        <v>8115</v>
      </c>
      <c r="AC54">
        <v>7528</v>
      </c>
      <c r="AD54">
        <v>7012</v>
      </c>
      <c r="AE54">
        <v>7145</v>
      </c>
      <c r="AF54">
        <v>7112</v>
      </c>
      <c r="AG54">
        <v>6905</v>
      </c>
      <c r="AH54">
        <v>0.923342486</v>
      </c>
      <c r="AI54">
        <v>0.938585553</v>
      </c>
      <c r="AJ54">
        <v>0.9359054258</v>
      </c>
      <c r="AK54">
        <v>0.9462822428</v>
      </c>
      <c r="AL54">
        <v>0.9254658676</v>
      </c>
      <c r="AM54">
        <v>0.9178111561</v>
      </c>
      <c r="AN54">
        <v>0.9305751727</v>
      </c>
      <c r="AO54">
        <v>0.9612259726</v>
      </c>
      <c r="AP54">
        <v>0.9603306867</v>
      </c>
      <c r="AQ54">
        <v>0.9684409997</v>
      </c>
      <c r="AR54">
        <v>0.9489020238</v>
      </c>
      <c r="AS54">
        <v>0.9353490385</v>
      </c>
      <c r="AT54">
        <v>0.9577645904</v>
      </c>
      <c r="AU54">
        <v>0.9757295957</v>
      </c>
      <c r="AV54">
        <v>0.9683380811</v>
      </c>
      <c r="AW54">
        <v>0.965703062</v>
      </c>
      <c r="AX54">
        <v>0.9100289645</v>
      </c>
      <c r="AY54">
        <v>0.9244682633</v>
      </c>
      <c r="AZ54">
        <v>0.9241106719</v>
      </c>
      <c r="BA54">
        <v>0.9319778741</v>
      </c>
      <c r="BB54">
        <v>0.9123358081</v>
      </c>
      <c r="BC54">
        <v>0.8957874449</v>
      </c>
      <c r="BD54">
        <v>0.9000875146</v>
      </c>
      <c r="BE54">
        <v>0.9294497387</v>
      </c>
      <c r="BF54">
        <v>0.9339435545</v>
      </c>
      <c r="BG54">
        <v>0.9407859079</v>
      </c>
      <c r="BH54">
        <v>0.9290203327</v>
      </c>
      <c r="BI54">
        <v>0.8958554729</v>
      </c>
      <c r="BJ54">
        <v>0.9165715916</v>
      </c>
      <c r="BK54">
        <v>0.9374387684</v>
      </c>
      <c r="BL54">
        <v>0.9368672666</v>
      </c>
      <c r="BM54">
        <v>0.9351194786</v>
      </c>
    </row>
    <row r="55" spans="1:65" ht="12.75">
      <c r="A55" t="s">
        <v>68</v>
      </c>
      <c r="B55">
        <v>3716</v>
      </c>
      <c r="C55">
        <v>4023</v>
      </c>
      <c r="D55">
        <v>4391</v>
      </c>
      <c r="E55">
        <v>4469</v>
      </c>
      <c r="F55">
        <v>4508</v>
      </c>
      <c r="G55">
        <v>4923</v>
      </c>
      <c r="H55">
        <v>4574</v>
      </c>
      <c r="I55">
        <v>4217</v>
      </c>
      <c r="J55">
        <v>4555</v>
      </c>
      <c r="K55">
        <v>4956</v>
      </c>
      <c r="L55">
        <v>5137</v>
      </c>
      <c r="M55">
        <v>4745</v>
      </c>
      <c r="N55">
        <v>4325</v>
      </c>
      <c r="O55">
        <v>4270</v>
      </c>
      <c r="P55">
        <v>4395</v>
      </c>
      <c r="Q55">
        <v>4346</v>
      </c>
      <c r="R55">
        <v>4313</v>
      </c>
      <c r="S55">
        <v>4495</v>
      </c>
      <c r="T55">
        <v>4792</v>
      </c>
      <c r="U55">
        <v>4816</v>
      </c>
      <c r="V55">
        <v>4946</v>
      </c>
      <c r="W55">
        <v>5461</v>
      </c>
      <c r="X55">
        <v>5178</v>
      </c>
      <c r="Y55">
        <v>4667</v>
      </c>
      <c r="Z55">
        <v>5047</v>
      </c>
      <c r="AA55">
        <v>5451</v>
      </c>
      <c r="AB55">
        <v>5720</v>
      </c>
      <c r="AC55">
        <v>5381</v>
      </c>
      <c r="AD55">
        <v>4833</v>
      </c>
      <c r="AE55">
        <v>4700</v>
      </c>
      <c r="AF55">
        <v>4837</v>
      </c>
      <c r="AG55">
        <v>4813</v>
      </c>
      <c r="AH55">
        <v>0.8706768065</v>
      </c>
      <c r="AI55">
        <v>0.9109554962</v>
      </c>
      <c r="AJ55">
        <v>0.9386186683</v>
      </c>
      <c r="AK55">
        <v>0.9471609073</v>
      </c>
      <c r="AL55">
        <v>0.9355532167</v>
      </c>
      <c r="AM55">
        <v>0.9272509605</v>
      </c>
      <c r="AN55">
        <v>0.9187145401</v>
      </c>
      <c r="AO55">
        <v>0.9347477574</v>
      </c>
      <c r="AP55">
        <v>0.9304295521</v>
      </c>
      <c r="AQ55">
        <v>0.9362508037</v>
      </c>
      <c r="AR55">
        <v>0.9337345449</v>
      </c>
      <c r="AS55">
        <v>0.9118635952</v>
      </c>
      <c r="AT55">
        <v>0.9246799691</v>
      </c>
      <c r="AU55">
        <v>0.9418521698</v>
      </c>
      <c r="AV55">
        <v>0.9431156043</v>
      </c>
      <c r="AW55">
        <v>0.9298627881</v>
      </c>
      <c r="AX55">
        <v>0.8615812659</v>
      </c>
      <c r="AY55">
        <v>0.8949944383</v>
      </c>
      <c r="AZ55">
        <v>0.9163188648</v>
      </c>
      <c r="BA55">
        <v>0.927948505</v>
      </c>
      <c r="BB55">
        <v>0.9114435908</v>
      </c>
      <c r="BC55">
        <v>0.9014832448</v>
      </c>
      <c r="BD55">
        <v>0.8833526458</v>
      </c>
      <c r="BE55">
        <v>0.9035783158</v>
      </c>
      <c r="BF55">
        <v>0.9025163463</v>
      </c>
      <c r="BG55">
        <v>0.9091909741</v>
      </c>
      <c r="BH55">
        <v>0.8980769231</v>
      </c>
      <c r="BI55">
        <v>0.8818063557</v>
      </c>
      <c r="BJ55">
        <v>0.8948893027</v>
      </c>
      <c r="BK55">
        <v>0.9085106383</v>
      </c>
      <c r="BL55">
        <v>0.9086210461</v>
      </c>
      <c r="BM55">
        <v>0.9029711199</v>
      </c>
    </row>
    <row r="56" spans="1:65" ht="12.75">
      <c r="A56" t="s">
        <v>65</v>
      </c>
      <c r="B56">
        <v>4203</v>
      </c>
      <c r="C56">
        <v>4802</v>
      </c>
      <c r="D56">
        <v>4886</v>
      </c>
      <c r="E56">
        <v>4957</v>
      </c>
      <c r="F56">
        <v>5096</v>
      </c>
      <c r="G56">
        <v>5000</v>
      </c>
      <c r="H56">
        <v>4347</v>
      </c>
      <c r="I56">
        <v>4000</v>
      </c>
      <c r="J56">
        <v>4222</v>
      </c>
      <c r="K56">
        <v>4711</v>
      </c>
      <c r="L56">
        <v>4977</v>
      </c>
      <c r="M56">
        <v>4734</v>
      </c>
      <c r="N56">
        <v>4467</v>
      </c>
      <c r="O56">
        <v>4845</v>
      </c>
      <c r="P56">
        <v>4709</v>
      </c>
      <c r="Q56">
        <v>4988</v>
      </c>
      <c r="R56">
        <v>4400</v>
      </c>
      <c r="S56">
        <v>5048</v>
      </c>
      <c r="T56">
        <v>5127</v>
      </c>
      <c r="U56">
        <v>5274</v>
      </c>
      <c r="V56">
        <v>5420</v>
      </c>
      <c r="W56">
        <v>5317</v>
      </c>
      <c r="X56">
        <v>4798</v>
      </c>
      <c r="Y56">
        <v>4363</v>
      </c>
      <c r="Z56">
        <v>4628</v>
      </c>
      <c r="AA56">
        <v>5033</v>
      </c>
      <c r="AB56">
        <v>5313</v>
      </c>
      <c r="AC56">
        <v>5132</v>
      </c>
      <c r="AD56">
        <v>4895</v>
      </c>
      <c r="AE56">
        <v>5111</v>
      </c>
      <c r="AF56">
        <v>4926</v>
      </c>
      <c r="AG56">
        <v>5320</v>
      </c>
      <c r="AH56">
        <v>0.9719601842</v>
      </c>
      <c r="AI56">
        <v>0.9715668928</v>
      </c>
      <c r="AJ56">
        <v>0.9780773492</v>
      </c>
      <c r="AK56">
        <v>0.9575153519</v>
      </c>
      <c r="AL56">
        <v>0.9511127174</v>
      </c>
      <c r="AM56">
        <v>0.9588316289</v>
      </c>
      <c r="AN56">
        <v>0.948914682</v>
      </c>
      <c r="AO56">
        <v>0.9365944654</v>
      </c>
      <c r="AP56">
        <v>0.9346958415</v>
      </c>
      <c r="AQ56">
        <v>0.9656580979</v>
      </c>
      <c r="AR56">
        <v>0.9583007865</v>
      </c>
      <c r="AS56">
        <v>0.9582599848</v>
      </c>
      <c r="AT56">
        <v>0.9518377524</v>
      </c>
      <c r="AU56">
        <v>0.9841344897</v>
      </c>
      <c r="AV56">
        <v>0.9866882141</v>
      </c>
      <c r="AW56">
        <v>0.9690533907</v>
      </c>
      <c r="AX56">
        <v>0.9552272727</v>
      </c>
      <c r="AY56">
        <v>0.9512678288</v>
      </c>
      <c r="AZ56">
        <v>0.9529939536</v>
      </c>
      <c r="BA56">
        <v>0.9398938187</v>
      </c>
      <c r="BB56">
        <v>0.9402214022</v>
      </c>
      <c r="BC56">
        <v>0.9403799135</v>
      </c>
      <c r="BD56">
        <v>0.906002501</v>
      </c>
      <c r="BE56">
        <v>0.9168003667</v>
      </c>
      <c r="BF56">
        <v>0.9122731201</v>
      </c>
      <c r="BG56">
        <v>0.9360222531</v>
      </c>
      <c r="BH56">
        <v>0.9367588933</v>
      </c>
      <c r="BI56">
        <v>0.9224473889</v>
      </c>
      <c r="BJ56">
        <v>0.9125638407</v>
      </c>
      <c r="BK56">
        <v>0.9479553903</v>
      </c>
      <c r="BL56">
        <v>0.9559480309</v>
      </c>
      <c r="BM56">
        <v>0.937593985</v>
      </c>
    </row>
    <row r="57" spans="1:65" ht="12.75">
      <c r="A57" t="s">
        <v>69</v>
      </c>
      <c r="B57">
        <v>7297</v>
      </c>
      <c r="C57">
        <v>7431</v>
      </c>
      <c r="D57">
        <v>7495</v>
      </c>
      <c r="E57">
        <v>7636</v>
      </c>
      <c r="F57">
        <v>8003</v>
      </c>
      <c r="G57">
        <v>7558</v>
      </c>
      <c r="H57">
        <v>7030</v>
      </c>
      <c r="I57">
        <v>6817</v>
      </c>
      <c r="J57">
        <v>6755</v>
      </c>
      <c r="K57">
        <v>7113</v>
      </c>
      <c r="L57">
        <v>7232</v>
      </c>
      <c r="M57">
        <v>6985</v>
      </c>
      <c r="N57">
        <v>6343</v>
      </c>
      <c r="O57">
        <v>6278</v>
      </c>
      <c r="P57">
        <v>6200</v>
      </c>
      <c r="Q57">
        <v>6149</v>
      </c>
      <c r="R57">
        <v>12462</v>
      </c>
      <c r="S57">
        <v>12878</v>
      </c>
      <c r="T57">
        <v>12029</v>
      </c>
      <c r="U57">
        <v>10474</v>
      </c>
      <c r="V57">
        <v>8856</v>
      </c>
      <c r="W57">
        <v>9930</v>
      </c>
      <c r="X57">
        <v>8791</v>
      </c>
      <c r="Y57">
        <v>7633</v>
      </c>
      <c r="Z57">
        <v>7545</v>
      </c>
      <c r="AA57">
        <v>7670</v>
      </c>
      <c r="AB57">
        <v>7773</v>
      </c>
      <c r="AC57">
        <v>7678</v>
      </c>
      <c r="AD57">
        <v>7010</v>
      </c>
      <c r="AE57">
        <v>6698</v>
      </c>
      <c r="AF57">
        <v>6537</v>
      </c>
      <c r="AG57">
        <v>6653</v>
      </c>
      <c r="AH57">
        <v>0.5728672641</v>
      </c>
      <c r="AI57">
        <v>0.5731155446</v>
      </c>
      <c r="AJ57">
        <v>0.640574948</v>
      </c>
      <c r="AK57">
        <v>0.7270441224</v>
      </c>
      <c r="AL57">
        <v>0.916588034</v>
      </c>
      <c r="AM57">
        <v>0.7765763177</v>
      </c>
      <c r="AN57">
        <v>0.8141341277</v>
      </c>
      <c r="AO57">
        <v>0.9239893348</v>
      </c>
      <c r="AP57">
        <v>0.9273518101</v>
      </c>
      <c r="AQ57">
        <v>0.9508721756</v>
      </c>
      <c r="AR57">
        <v>0.9629831406</v>
      </c>
      <c r="AS57">
        <v>0.9519982569</v>
      </c>
      <c r="AT57">
        <v>0.940824121</v>
      </c>
      <c r="AU57">
        <v>0.9715310405</v>
      </c>
      <c r="AV57">
        <v>0.9696194267</v>
      </c>
      <c r="AW57">
        <v>0.9563873173</v>
      </c>
      <c r="AX57">
        <v>0.5855400417</v>
      </c>
      <c r="AY57">
        <v>0.5770305948</v>
      </c>
      <c r="AZ57">
        <v>0.6230775626</v>
      </c>
      <c r="BA57">
        <v>0.7290433454</v>
      </c>
      <c r="BB57">
        <v>0.9036811201</v>
      </c>
      <c r="BC57">
        <v>0.7611278953</v>
      </c>
      <c r="BD57">
        <v>0.7996814924</v>
      </c>
      <c r="BE57">
        <v>0.8930957684</v>
      </c>
      <c r="BF57">
        <v>0.8952948973</v>
      </c>
      <c r="BG57">
        <v>0.9273794003</v>
      </c>
      <c r="BH57">
        <v>0.9304001029</v>
      </c>
      <c r="BI57">
        <v>0.9097421203</v>
      </c>
      <c r="BJ57">
        <v>0.904850214</v>
      </c>
      <c r="BK57">
        <v>0.9372947148</v>
      </c>
      <c r="BL57">
        <v>0.9484473</v>
      </c>
      <c r="BM57">
        <v>0.9242447016</v>
      </c>
    </row>
    <row r="58" spans="1:65" ht="12.75">
      <c r="A58" t="s">
        <v>64</v>
      </c>
      <c r="B58">
        <v>4743</v>
      </c>
      <c r="C58">
        <v>5067</v>
      </c>
      <c r="D58">
        <v>5182</v>
      </c>
      <c r="E58">
        <v>5140</v>
      </c>
      <c r="F58">
        <v>5306</v>
      </c>
      <c r="G58">
        <v>5225</v>
      </c>
      <c r="H58">
        <v>5006</v>
      </c>
      <c r="I58">
        <v>4889</v>
      </c>
      <c r="J58">
        <v>4824</v>
      </c>
      <c r="K58">
        <v>5083</v>
      </c>
      <c r="L58">
        <v>5320</v>
      </c>
      <c r="M58">
        <v>4876</v>
      </c>
      <c r="N58">
        <v>4551</v>
      </c>
      <c r="O58">
        <v>4897</v>
      </c>
      <c r="P58">
        <v>4793</v>
      </c>
      <c r="Q58">
        <v>4612</v>
      </c>
      <c r="R58">
        <v>5137</v>
      </c>
      <c r="S58">
        <v>5466</v>
      </c>
      <c r="T58">
        <v>5594</v>
      </c>
      <c r="U58">
        <v>5690</v>
      </c>
      <c r="V58">
        <v>5878</v>
      </c>
      <c r="W58">
        <v>5779</v>
      </c>
      <c r="X58">
        <v>5708</v>
      </c>
      <c r="Y58">
        <v>5661</v>
      </c>
      <c r="Z58">
        <v>5479</v>
      </c>
      <c r="AA58">
        <v>5582</v>
      </c>
      <c r="AB58">
        <v>5897</v>
      </c>
      <c r="AC58">
        <v>5495</v>
      </c>
      <c r="AD58">
        <v>5052</v>
      </c>
      <c r="AE58">
        <v>5274</v>
      </c>
      <c r="AF58">
        <v>5220</v>
      </c>
      <c r="AG58">
        <v>5079</v>
      </c>
      <c r="AH58">
        <v>0.9195342172</v>
      </c>
      <c r="AI58">
        <v>0.9231699619</v>
      </c>
      <c r="AJ58">
        <v>0.914975876</v>
      </c>
      <c r="AK58">
        <v>0.9071832157</v>
      </c>
      <c r="AL58">
        <v>0.9083813117</v>
      </c>
      <c r="AM58">
        <v>0.9144186281</v>
      </c>
      <c r="AN58">
        <v>0.8944547418</v>
      </c>
      <c r="AO58">
        <v>0.8713109108</v>
      </c>
      <c r="AP58">
        <v>0.9069007789</v>
      </c>
      <c r="AQ58">
        <v>0.929186141</v>
      </c>
      <c r="AR58">
        <v>0.9212048089</v>
      </c>
      <c r="AS58">
        <v>0.925782144</v>
      </c>
      <c r="AT58">
        <v>0.9336148738</v>
      </c>
      <c r="AU58">
        <v>0.9622261119</v>
      </c>
      <c r="AV58">
        <v>0.9427589035</v>
      </c>
      <c r="AW58">
        <v>0.9385434572</v>
      </c>
      <c r="AX58">
        <v>0.9233015379</v>
      </c>
      <c r="AY58">
        <v>0.9270032931</v>
      </c>
      <c r="AZ58">
        <v>0.9263496604</v>
      </c>
      <c r="BA58">
        <v>0.9033391916</v>
      </c>
      <c r="BB58">
        <v>0.9026879891</v>
      </c>
      <c r="BC58">
        <v>0.9041356636</v>
      </c>
      <c r="BD58">
        <v>0.8770147162</v>
      </c>
      <c r="BE58">
        <v>0.8636283342</v>
      </c>
      <c r="BF58">
        <v>0.8804526373</v>
      </c>
      <c r="BG58">
        <v>0.9106055177</v>
      </c>
      <c r="BH58">
        <v>0.9021536374</v>
      </c>
      <c r="BI58">
        <v>0.8873521383</v>
      </c>
      <c r="BJ58">
        <v>0.9008313539</v>
      </c>
      <c r="BK58">
        <v>0.9285172545</v>
      </c>
      <c r="BL58">
        <v>0.9181992337</v>
      </c>
      <c r="BM58">
        <v>0.9080527663</v>
      </c>
    </row>
    <row r="59" spans="1:65" ht="12.75">
      <c r="A59" t="s">
        <v>66</v>
      </c>
      <c r="B59">
        <v>4192</v>
      </c>
      <c r="C59">
        <v>4476</v>
      </c>
      <c r="D59">
        <v>4560</v>
      </c>
      <c r="E59">
        <v>4402</v>
      </c>
      <c r="F59">
        <v>4397</v>
      </c>
      <c r="G59">
        <v>4226</v>
      </c>
      <c r="H59">
        <v>4048</v>
      </c>
      <c r="I59">
        <v>4048</v>
      </c>
      <c r="J59">
        <v>4075</v>
      </c>
      <c r="K59">
        <v>4336</v>
      </c>
      <c r="L59">
        <v>4881</v>
      </c>
      <c r="M59">
        <v>4694</v>
      </c>
      <c r="N59">
        <v>4843</v>
      </c>
      <c r="O59">
        <v>5220</v>
      </c>
      <c r="P59">
        <v>4971</v>
      </c>
      <c r="Q59">
        <v>5253</v>
      </c>
      <c r="R59">
        <v>4455</v>
      </c>
      <c r="S59">
        <v>4685</v>
      </c>
      <c r="T59">
        <v>4784</v>
      </c>
      <c r="U59">
        <v>4634</v>
      </c>
      <c r="V59">
        <v>4636</v>
      </c>
      <c r="W59">
        <v>4464</v>
      </c>
      <c r="X59">
        <v>4363</v>
      </c>
      <c r="Y59">
        <v>4351</v>
      </c>
      <c r="Z59">
        <v>4463</v>
      </c>
      <c r="AA59">
        <v>4762</v>
      </c>
      <c r="AB59">
        <v>5257</v>
      </c>
      <c r="AC59">
        <v>5094</v>
      </c>
      <c r="AD59">
        <v>5286</v>
      </c>
      <c r="AE59">
        <v>5460</v>
      </c>
      <c r="AF59">
        <v>5162</v>
      </c>
      <c r="AG59">
        <v>5476</v>
      </c>
      <c r="AH59">
        <v>0.9556666177</v>
      </c>
      <c r="AI59">
        <v>0.9665128106</v>
      </c>
      <c r="AJ59">
        <v>0.9674761383</v>
      </c>
      <c r="AK59">
        <v>0.9725266439</v>
      </c>
      <c r="AL59">
        <v>0.985403863</v>
      </c>
      <c r="AM59">
        <v>0.9765361312</v>
      </c>
      <c r="AN59">
        <v>0.9632718088</v>
      </c>
      <c r="AO59">
        <v>0.9594217751</v>
      </c>
      <c r="AP59">
        <v>0.9355489164</v>
      </c>
      <c r="AQ59">
        <v>0.9441912227</v>
      </c>
      <c r="AR59">
        <v>0.9541688034</v>
      </c>
      <c r="AS59">
        <v>0.9668957325</v>
      </c>
      <c r="AT59">
        <v>0.9243072483</v>
      </c>
      <c r="AU59">
        <v>0.9831595595</v>
      </c>
      <c r="AV59">
        <v>0.9911347425</v>
      </c>
      <c r="AW59">
        <v>0.9871704019</v>
      </c>
      <c r="AX59">
        <v>0.9409652076</v>
      </c>
      <c r="AY59">
        <v>0.9553895411</v>
      </c>
      <c r="AZ59">
        <v>0.9531772575</v>
      </c>
      <c r="BA59">
        <v>0.9499352611</v>
      </c>
      <c r="BB59">
        <v>0.948446937</v>
      </c>
      <c r="BC59">
        <v>0.9466845878</v>
      </c>
      <c r="BD59">
        <v>0.9278019711</v>
      </c>
      <c r="BE59">
        <v>0.9303608366</v>
      </c>
      <c r="BF59">
        <v>0.9130629621</v>
      </c>
      <c r="BG59">
        <v>0.9105417892</v>
      </c>
      <c r="BH59">
        <v>0.9284763173</v>
      </c>
      <c r="BI59">
        <v>0.9214762466</v>
      </c>
      <c r="BJ59">
        <v>0.9161937193</v>
      </c>
      <c r="BK59">
        <v>0.956043956</v>
      </c>
      <c r="BL59">
        <v>0.9629988377</v>
      </c>
      <c r="BM59">
        <v>0.9592768444</v>
      </c>
    </row>
    <row r="60" spans="1:65" ht="12.75">
      <c r="A60" t="s">
        <v>45</v>
      </c>
      <c r="B60">
        <v>1268</v>
      </c>
      <c r="C60">
        <v>1254</v>
      </c>
      <c r="D60">
        <v>1169</v>
      </c>
      <c r="E60">
        <v>1218</v>
      </c>
      <c r="F60">
        <v>1142</v>
      </c>
      <c r="G60">
        <v>1144</v>
      </c>
      <c r="H60">
        <v>1005</v>
      </c>
      <c r="I60">
        <v>902</v>
      </c>
      <c r="J60">
        <v>903</v>
      </c>
      <c r="K60">
        <v>967</v>
      </c>
      <c r="L60">
        <v>1028</v>
      </c>
      <c r="M60">
        <v>999</v>
      </c>
      <c r="N60">
        <v>1037</v>
      </c>
      <c r="O60">
        <v>1156</v>
      </c>
      <c r="P60">
        <v>1284</v>
      </c>
      <c r="Q60">
        <v>1526</v>
      </c>
      <c r="R60">
        <v>1728</v>
      </c>
      <c r="S60">
        <v>1692</v>
      </c>
      <c r="T60">
        <v>1775</v>
      </c>
      <c r="U60">
        <v>2024</v>
      </c>
      <c r="V60">
        <v>1940</v>
      </c>
      <c r="W60">
        <v>1922</v>
      </c>
      <c r="X60">
        <v>1844</v>
      </c>
      <c r="Y60">
        <v>1849</v>
      </c>
      <c r="Z60">
        <v>1931</v>
      </c>
      <c r="AA60">
        <v>1988</v>
      </c>
      <c r="AB60">
        <v>1888</v>
      </c>
      <c r="AC60">
        <v>1994</v>
      </c>
      <c r="AD60">
        <v>2097</v>
      </c>
      <c r="AE60">
        <v>2152</v>
      </c>
      <c r="AF60">
        <v>2430</v>
      </c>
      <c r="AG60">
        <v>2663</v>
      </c>
      <c r="AH60">
        <v>0.7371138606</v>
      </c>
      <c r="AI60">
        <v>0.7546599261</v>
      </c>
      <c r="AJ60">
        <v>0.6871490759</v>
      </c>
      <c r="AK60">
        <v>0.6421286472</v>
      </c>
      <c r="AL60">
        <v>0.6310475585</v>
      </c>
      <c r="AM60">
        <v>0.6442876784</v>
      </c>
      <c r="AN60">
        <v>0.5990267543</v>
      </c>
      <c r="AO60">
        <v>0.5398863226</v>
      </c>
      <c r="AP60">
        <v>0.5252372042</v>
      </c>
      <c r="AQ60">
        <v>0.5486483023</v>
      </c>
      <c r="AR60">
        <v>0.586333633</v>
      </c>
      <c r="AS60">
        <v>0.5275003154</v>
      </c>
      <c r="AT60">
        <v>0.5215643448</v>
      </c>
      <c r="AU60">
        <v>0.5737085924</v>
      </c>
      <c r="AV60">
        <v>0.5667666019</v>
      </c>
      <c r="AW60">
        <v>0.625112993</v>
      </c>
      <c r="AX60">
        <v>0.7337962963</v>
      </c>
      <c r="AY60">
        <v>0.7411347518</v>
      </c>
      <c r="AZ60">
        <v>0.6585915493</v>
      </c>
      <c r="BA60">
        <v>0.6017786561</v>
      </c>
      <c r="BB60">
        <v>0.5886597938</v>
      </c>
      <c r="BC60">
        <v>0.5952133195</v>
      </c>
      <c r="BD60">
        <v>0.545010846</v>
      </c>
      <c r="BE60">
        <v>0.4878312601</v>
      </c>
      <c r="BF60">
        <v>0.4676333506</v>
      </c>
      <c r="BG60">
        <v>0.4864185111</v>
      </c>
      <c r="BH60">
        <v>0.5444915254</v>
      </c>
      <c r="BI60">
        <v>0.501003009</v>
      </c>
      <c r="BJ60">
        <v>0.4945159752</v>
      </c>
      <c r="BK60">
        <v>0.5371747212</v>
      </c>
      <c r="BL60">
        <v>0.5283950617</v>
      </c>
      <c r="BM60">
        <v>0.5730379271</v>
      </c>
    </row>
    <row r="61" spans="1:65" ht="12.75">
      <c r="A61" t="s">
        <v>42</v>
      </c>
      <c r="B61">
        <v>3413</v>
      </c>
      <c r="C61">
        <v>3476</v>
      </c>
      <c r="D61">
        <v>3275</v>
      </c>
      <c r="E61">
        <v>3420</v>
      </c>
      <c r="F61">
        <v>3242</v>
      </c>
      <c r="G61">
        <v>3207</v>
      </c>
      <c r="H61">
        <v>3127</v>
      </c>
      <c r="I61">
        <v>3289</v>
      </c>
      <c r="J61">
        <v>3066</v>
      </c>
      <c r="K61">
        <v>3133</v>
      </c>
      <c r="L61">
        <v>3394</v>
      </c>
      <c r="M61">
        <v>3280</v>
      </c>
      <c r="N61">
        <v>3287</v>
      </c>
      <c r="O61">
        <v>3430</v>
      </c>
      <c r="P61">
        <v>3673</v>
      </c>
      <c r="Q61">
        <v>3986</v>
      </c>
      <c r="R61">
        <v>5905</v>
      </c>
      <c r="S61">
        <v>6066</v>
      </c>
      <c r="T61">
        <v>6214</v>
      </c>
      <c r="U61">
        <v>6403</v>
      </c>
      <c r="V61">
        <v>6029</v>
      </c>
      <c r="W61">
        <v>5987</v>
      </c>
      <c r="X61">
        <v>5976</v>
      </c>
      <c r="Y61">
        <v>6580</v>
      </c>
      <c r="Z61">
        <v>6862</v>
      </c>
      <c r="AA61">
        <v>6758</v>
      </c>
      <c r="AB61">
        <v>6727</v>
      </c>
      <c r="AC61">
        <v>7023</v>
      </c>
      <c r="AD61">
        <v>7910</v>
      </c>
      <c r="AE61">
        <v>7775</v>
      </c>
      <c r="AF61">
        <v>8039</v>
      </c>
      <c r="AG61">
        <v>8195</v>
      </c>
      <c r="AH61">
        <v>0.5974642283</v>
      </c>
      <c r="AI61">
        <v>0.5906979028</v>
      </c>
      <c r="AJ61">
        <v>0.5623066141</v>
      </c>
      <c r="AK61">
        <v>0.5751530624</v>
      </c>
      <c r="AL61">
        <v>0.5661246675</v>
      </c>
      <c r="AM61">
        <v>0.594546058</v>
      </c>
      <c r="AN61">
        <v>0.5700636665</v>
      </c>
      <c r="AO61">
        <v>0.5437116057</v>
      </c>
      <c r="AP61">
        <v>0.4968176919</v>
      </c>
      <c r="AQ61">
        <v>0.5120470684</v>
      </c>
      <c r="AR61">
        <v>0.5492187069</v>
      </c>
      <c r="AS61">
        <v>0.5062247625</v>
      </c>
      <c r="AT61">
        <v>0.464565336</v>
      </c>
      <c r="AU61">
        <v>0.494206095</v>
      </c>
      <c r="AV61">
        <v>0.5187859853</v>
      </c>
      <c r="AW61">
        <v>0.5317820549</v>
      </c>
      <c r="AX61">
        <v>0.5779847587</v>
      </c>
      <c r="AY61">
        <v>0.5730300033</v>
      </c>
      <c r="AZ61">
        <v>0.5270357258</v>
      </c>
      <c r="BA61">
        <v>0.5341246291</v>
      </c>
      <c r="BB61">
        <v>0.5377342843</v>
      </c>
      <c r="BC61">
        <v>0.535660598</v>
      </c>
      <c r="BD61">
        <v>0.5232597055</v>
      </c>
      <c r="BE61">
        <v>0.4998480243</v>
      </c>
      <c r="BF61">
        <v>0.4468085106</v>
      </c>
      <c r="BG61">
        <v>0.4635986978</v>
      </c>
      <c r="BH61">
        <v>0.5045339676</v>
      </c>
      <c r="BI61">
        <v>0.4670368788</v>
      </c>
      <c r="BJ61">
        <v>0.4155499368</v>
      </c>
      <c r="BK61">
        <v>0.4411575563</v>
      </c>
      <c r="BL61">
        <v>0.4568976241</v>
      </c>
      <c r="BM61">
        <v>0.4863941428</v>
      </c>
    </row>
    <row r="62" spans="1:65" ht="12.75">
      <c r="A62" t="s">
        <v>43</v>
      </c>
      <c r="B62">
        <v>2376</v>
      </c>
      <c r="C62">
        <v>2308</v>
      </c>
      <c r="D62">
        <v>2276</v>
      </c>
      <c r="E62">
        <v>2308</v>
      </c>
      <c r="F62">
        <v>2271</v>
      </c>
      <c r="G62">
        <v>2466</v>
      </c>
      <c r="H62">
        <v>2364</v>
      </c>
      <c r="I62">
        <v>2306</v>
      </c>
      <c r="J62">
        <v>2145</v>
      </c>
      <c r="K62">
        <v>2317</v>
      </c>
      <c r="L62">
        <v>2353</v>
      </c>
      <c r="M62">
        <v>2355</v>
      </c>
      <c r="N62">
        <v>2278</v>
      </c>
      <c r="O62">
        <v>2426</v>
      </c>
      <c r="P62">
        <v>2371</v>
      </c>
      <c r="Q62">
        <v>2556</v>
      </c>
      <c r="R62">
        <v>3061</v>
      </c>
      <c r="S62">
        <v>2967</v>
      </c>
      <c r="T62">
        <v>3144</v>
      </c>
      <c r="U62">
        <v>3166</v>
      </c>
      <c r="V62">
        <v>3219</v>
      </c>
      <c r="W62">
        <v>3422</v>
      </c>
      <c r="X62">
        <v>3328</v>
      </c>
      <c r="Y62">
        <v>3356</v>
      </c>
      <c r="Z62">
        <v>3434</v>
      </c>
      <c r="AA62">
        <v>3456</v>
      </c>
      <c r="AB62">
        <v>3555</v>
      </c>
      <c r="AC62">
        <v>3817</v>
      </c>
      <c r="AD62">
        <v>4204</v>
      </c>
      <c r="AE62">
        <v>4135</v>
      </c>
      <c r="AF62">
        <v>4013</v>
      </c>
      <c r="AG62">
        <v>4126</v>
      </c>
      <c r="AH62">
        <v>0.7638120352</v>
      </c>
      <c r="AI62">
        <v>0.7750500966</v>
      </c>
      <c r="AJ62">
        <v>0.7273325922</v>
      </c>
      <c r="AK62">
        <v>0.7365367488</v>
      </c>
      <c r="AL62">
        <v>0.7183288752</v>
      </c>
      <c r="AM62">
        <v>0.7181388366</v>
      </c>
      <c r="AN62">
        <v>0.717485124</v>
      </c>
      <c r="AO62">
        <v>0.6967748178</v>
      </c>
      <c r="AP62">
        <v>0.6404650624</v>
      </c>
      <c r="AQ62">
        <v>0.6747812016</v>
      </c>
      <c r="AR62">
        <v>0.6804516154</v>
      </c>
      <c r="AS62">
        <v>0.6301546517</v>
      </c>
      <c r="AT62">
        <v>0.5607216472</v>
      </c>
      <c r="AU62">
        <v>0.6102008029</v>
      </c>
      <c r="AV62">
        <v>0.6142220596</v>
      </c>
      <c r="AW62">
        <v>0.6361187761</v>
      </c>
      <c r="AX62">
        <v>0.7762169226</v>
      </c>
      <c r="AY62">
        <v>0.7778901247</v>
      </c>
      <c r="AZ62">
        <v>0.7239185751</v>
      </c>
      <c r="BA62">
        <v>0.728995578</v>
      </c>
      <c r="BB62">
        <v>0.7054986021</v>
      </c>
      <c r="BC62">
        <v>0.7206312098</v>
      </c>
      <c r="BD62">
        <v>0.7103365385</v>
      </c>
      <c r="BE62">
        <v>0.6871275328</v>
      </c>
      <c r="BF62">
        <v>0.624635993</v>
      </c>
      <c r="BG62">
        <v>0.6704282407</v>
      </c>
      <c r="BH62">
        <v>0.6618846695</v>
      </c>
      <c r="BI62">
        <v>0.6169766833</v>
      </c>
      <c r="BJ62">
        <v>0.5418648906</v>
      </c>
      <c r="BK62">
        <v>0.5866989117</v>
      </c>
      <c r="BL62">
        <v>0.5908298031</v>
      </c>
      <c r="BM62">
        <v>0.6194861852</v>
      </c>
    </row>
    <row r="63" spans="1:65" ht="12.75">
      <c r="A63" t="s">
        <v>44</v>
      </c>
      <c r="B63">
        <v>3160</v>
      </c>
      <c r="C63">
        <v>3113</v>
      </c>
      <c r="D63">
        <v>3100</v>
      </c>
      <c r="E63">
        <v>3185</v>
      </c>
      <c r="F63">
        <v>3208</v>
      </c>
      <c r="G63">
        <v>3333</v>
      </c>
      <c r="H63">
        <v>3415</v>
      </c>
      <c r="I63">
        <v>3405</v>
      </c>
      <c r="J63">
        <v>3249</v>
      </c>
      <c r="K63">
        <v>3433</v>
      </c>
      <c r="L63">
        <v>3787</v>
      </c>
      <c r="M63">
        <v>3737</v>
      </c>
      <c r="N63">
        <v>3626</v>
      </c>
      <c r="O63">
        <v>3606</v>
      </c>
      <c r="P63">
        <v>3472</v>
      </c>
      <c r="Q63">
        <v>3808</v>
      </c>
      <c r="R63">
        <v>3740</v>
      </c>
      <c r="S63">
        <v>3788</v>
      </c>
      <c r="T63">
        <v>3862</v>
      </c>
      <c r="U63">
        <v>4069</v>
      </c>
      <c r="V63">
        <v>4322</v>
      </c>
      <c r="W63">
        <v>4286</v>
      </c>
      <c r="X63">
        <v>4274</v>
      </c>
      <c r="Y63">
        <v>4589</v>
      </c>
      <c r="Z63">
        <v>4452</v>
      </c>
      <c r="AA63">
        <v>4414</v>
      </c>
      <c r="AB63">
        <v>4809</v>
      </c>
      <c r="AC63">
        <v>5145</v>
      </c>
      <c r="AD63">
        <v>5236</v>
      </c>
      <c r="AE63">
        <v>4932</v>
      </c>
      <c r="AF63">
        <v>5432</v>
      </c>
      <c r="AG63">
        <v>7023</v>
      </c>
      <c r="AH63">
        <v>0.8604113019</v>
      </c>
      <c r="AI63">
        <v>0.8240823679</v>
      </c>
      <c r="AJ63">
        <v>0.812351399</v>
      </c>
      <c r="AK63">
        <v>0.7848956207</v>
      </c>
      <c r="AL63">
        <v>0.7486007523</v>
      </c>
      <c r="AM63">
        <v>0.7730894266</v>
      </c>
      <c r="AN63">
        <v>0.7974898711</v>
      </c>
      <c r="AO63">
        <v>0.745089365</v>
      </c>
      <c r="AP63">
        <v>0.7362961527</v>
      </c>
      <c r="AQ63">
        <v>0.778253648</v>
      </c>
      <c r="AR63">
        <v>0.7987143891</v>
      </c>
      <c r="AS63">
        <v>0.743175042</v>
      </c>
      <c r="AT63">
        <v>0.7051967927</v>
      </c>
      <c r="AU63">
        <v>0.7594227713</v>
      </c>
      <c r="AV63">
        <v>0.6861961455</v>
      </c>
      <c r="AW63">
        <v>0.5976795872</v>
      </c>
      <c r="AX63">
        <v>0.8449197861</v>
      </c>
      <c r="AY63">
        <v>0.8218057022</v>
      </c>
      <c r="AZ63">
        <v>0.8026929052</v>
      </c>
      <c r="BA63">
        <v>0.7827476038</v>
      </c>
      <c r="BB63">
        <v>0.7422489588</v>
      </c>
      <c r="BC63">
        <v>0.7776481568</v>
      </c>
      <c r="BD63">
        <v>0.799017314</v>
      </c>
      <c r="BE63">
        <v>0.7419917193</v>
      </c>
      <c r="BF63">
        <v>0.7297843666</v>
      </c>
      <c r="BG63">
        <v>0.7777526053</v>
      </c>
      <c r="BH63">
        <v>0.7874818049</v>
      </c>
      <c r="BI63">
        <v>0.7263362488</v>
      </c>
      <c r="BJ63">
        <v>0.692513369</v>
      </c>
      <c r="BK63">
        <v>0.7311435523</v>
      </c>
      <c r="BL63">
        <v>0.6391752577</v>
      </c>
      <c r="BM63">
        <v>0.5422184252</v>
      </c>
    </row>
    <row r="64" spans="1:65" ht="12.75">
      <c r="A64" t="s">
        <v>38</v>
      </c>
      <c r="B64">
        <v>13870</v>
      </c>
      <c r="C64">
        <v>15827</v>
      </c>
      <c r="D64">
        <v>15141</v>
      </c>
      <c r="E64">
        <v>15545</v>
      </c>
      <c r="F64">
        <v>15770</v>
      </c>
      <c r="G64">
        <v>15086</v>
      </c>
      <c r="H64">
        <v>15593</v>
      </c>
      <c r="I64">
        <v>16252</v>
      </c>
      <c r="J64">
        <v>16371</v>
      </c>
      <c r="K64">
        <v>17083</v>
      </c>
      <c r="L64">
        <v>18011</v>
      </c>
      <c r="M64">
        <v>18265</v>
      </c>
      <c r="N64">
        <v>18615</v>
      </c>
      <c r="O64">
        <v>18835</v>
      </c>
      <c r="P64">
        <v>18334</v>
      </c>
      <c r="Q64">
        <v>18634</v>
      </c>
      <c r="R64">
        <v>14238</v>
      </c>
      <c r="S64">
        <v>16241</v>
      </c>
      <c r="T64">
        <v>15677</v>
      </c>
      <c r="U64">
        <v>16137</v>
      </c>
      <c r="V64">
        <v>16500</v>
      </c>
      <c r="W64">
        <v>15811</v>
      </c>
      <c r="X64">
        <v>16396</v>
      </c>
      <c r="Y64">
        <v>17191</v>
      </c>
      <c r="Z64">
        <v>17278</v>
      </c>
      <c r="AA64">
        <v>17961</v>
      </c>
      <c r="AB64">
        <v>18965</v>
      </c>
      <c r="AC64">
        <v>19334</v>
      </c>
      <c r="AD64">
        <v>20026</v>
      </c>
      <c r="AE64">
        <v>20304</v>
      </c>
      <c r="AF64">
        <v>19790</v>
      </c>
      <c r="AG64">
        <v>20106</v>
      </c>
      <c r="AH64">
        <v>1.005200808</v>
      </c>
      <c r="AI64">
        <v>1.0052394732</v>
      </c>
      <c r="AJ64">
        <v>0.9961742808</v>
      </c>
      <c r="AK64">
        <v>0.9928514697</v>
      </c>
      <c r="AL64">
        <v>0.9719026193</v>
      </c>
      <c r="AM64">
        <v>0.9869159315</v>
      </c>
      <c r="AN64">
        <v>0.9809079309</v>
      </c>
      <c r="AO64">
        <v>0.9700836868</v>
      </c>
      <c r="AP64">
        <v>0.9686235457</v>
      </c>
      <c r="AQ64">
        <v>0.9793440869</v>
      </c>
      <c r="AR64">
        <v>0.9790429527</v>
      </c>
      <c r="AS64">
        <v>0.9712454073</v>
      </c>
      <c r="AT64">
        <v>0.9569258216</v>
      </c>
      <c r="AU64">
        <v>0.9538998899</v>
      </c>
      <c r="AV64">
        <v>0.95266915</v>
      </c>
      <c r="AW64">
        <v>0.9545012853</v>
      </c>
      <c r="AX64">
        <v>0.9741536733</v>
      </c>
      <c r="AY64">
        <v>0.9745089588</v>
      </c>
      <c r="AZ64">
        <v>0.965809785</v>
      </c>
      <c r="BA64">
        <v>0.9633141228</v>
      </c>
      <c r="BB64">
        <v>0.9557575758</v>
      </c>
      <c r="BC64">
        <v>0.9541458478</v>
      </c>
      <c r="BD64">
        <v>0.9510246402</v>
      </c>
      <c r="BE64">
        <v>0.9453783957</v>
      </c>
      <c r="BF64">
        <v>0.9475054983</v>
      </c>
      <c r="BG64">
        <v>0.9511163076</v>
      </c>
      <c r="BH64">
        <v>0.9496968099</v>
      </c>
      <c r="BI64">
        <v>0.9447088031</v>
      </c>
      <c r="BJ64">
        <v>0.9295415959</v>
      </c>
      <c r="BK64">
        <v>0.9276497242</v>
      </c>
      <c r="BL64">
        <v>0.9264274886</v>
      </c>
      <c r="BM64">
        <v>0.9267880235</v>
      </c>
    </row>
    <row r="65" spans="1:65" ht="12.75">
      <c r="A65" t="s">
        <v>37</v>
      </c>
      <c r="B65">
        <v>27300</v>
      </c>
      <c r="C65">
        <v>26824</v>
      </c>
      <c r="D65">
        <v>26606</v>
      </c>
      <c r="E65">
        <v>27105</v>
      </c>
      <c r="F65">
        <v>26897</v>
      </c>
      <c r="G65">
        <v>26642</v>
      </c>
      <c r="H65">
        <v>25564</v>
      </c>
      <c r="I65">
        <v>25660</v>
      </c>
      <c r="J65">
        <v>26949</v>
      </c>
      <c r="K65">
        <v>27143</v>
      </c>
      <c r="L65">
        <v>27625</v>
      </c>
      <c r="M65">
        <v>27645</v>
      </c>
      <c r="N65">
        <v>28442</v>
      </c>
      <c r="O65">
        <v>28459</v>
      </c>
      <c r="P65">
        <v>28132</v>
      </c>
      <c r="Q65">
        <v>29101</v>
      </c>
      <c r="R65">
        <v>39625</v>
      </c>
      <c r="S65">
        <v>41066</v>
      </c>
      <c r="T65">
        <v>39363</v>
      </c>
      <c r="U65">
        <v>39182</v>
      </c>
      <c r="V65">
        <v>38639</v>
      </c>
      <c r="W65">
        <v>37841</v>
      </c>
      <c r="X65">
        <v>36421</v>
      </c>
      <c r="Y65">
        <v>37035</v>
      </c>
      <c r="Z65">
        <v>38622</v>
      </c>
      <c r="AA65">
        <v>37534</v>
      </c>
      <c r="AB65">
        <v>38150</v>
      </c>
      <c r="AC65">
        <v>37672</v>
      </c>
      <c r="AD65">
        <v>37413</v>
      </c>
      <c r="AE65">
        <v>37277</v>
      </c>
      <c r="AF65">
        <v>36799</v>
      </c>
      <c r="AG65">
        <v>37177</v>
      </c>
      <c r="AH65">
        <v>0.7380612941</v>
      </c>
      <c r="AI65">
        <v>0.7194435133</v>
      </c>
      <c r="AJ65">
        <v>0.7427697617</v>
      </c>
      <c r="AK65">
        <v>0.7625068508</v>
      </c>
      <c r="AL65">
        <v>0.7768493139</v>
      </c>
      <c r="AM65">
        <v>0.7802231148</v>
      </c>
      <c r="AN65">
        <v>0.7691679602</v>
      </c>
      <c r="AO65">
        <v>0.7600799553</v>
      </c>
      <c r="AP65">
        <v>0.7598679863</v>
      </c>
      <c r="AQ65">
        <v>0.7697495758</v>
      </c>
      <c r="AR65">
        <v>0.7660967032</v>
      </c>
      <c r="AS65">
        <v>0.7753441114</v>
      </c>
      <c r="AT65">
        <v>0.8030652101</v>
      </c>
      <c r="AU65">
        <v>0.8161011536</v>
      </c>
      <c r="AV65">
        <v>0.8035907006</v>
      </c>
      <c r="AW65">
        <v>0.8140145967</v>
      </c>
      <c r="AX65">
        <v>0.6889589905</v>
      </c>
      <c r="AY65">
        <v>0.653192422</v>
      </c>
      <c r="AZ65">
        <v>0.6759139293</v>
      </c>
      <c r="BA65">
        <v>0.6917717319</v>
      </c>
      <c r="BB65">
        <v>0.6961101478</v>
      </c>
      <c r="BC65">
        <v>0.7040511614</v>
      </c>
      <c r="BD65">
        <v>0.7019027484</v>
      </c>
      <c r="BE65">
        <v>0.6928581072</v>
      </c>
      <c r="BF65">
        <v>0.697762933</v>
      </c>
      <c r="BG65">
        <v>0.7231576704</v>
      </c>
      <c r="BH65">
        <v>0.7241153342</v>
      </c>
      <c r="BI65">
        <v>0.7338341474</v>
      </c>
      <c r="BJ65">
        <v>0.7602170369</v>
      </c>
      <c r="BK65">
        <v>0.7634466293</v>
      </c>
      <c r="BL65">
        <v>0.7644772956</v>
      </c>
      <c r="BM65">
        <v>0.7827689163</v>
      </c>
    </row>
    <row r="66" spans="1:65" ht="12.75">
      <c r="A66" t="s">
        <v>35</v>
      </c>
      <c r="B66">
        <v>8501</v>
      </c>
      <c r="C66">
        <v>8975</v>
      </c>
      <c r="D66">
        <v>9145</v>
      </c>
      <c r="E66">
        <v>9502</v>
      </c>
      <c r="F66">
        <v>10001</v>
      </c>
      <c r="G66">
        <v>9896</v>
      </c>
      <c r="H66">
        <v>10160</v>
      </c>
      <c r="I66">
        <v>10951</v>
      </c>
      <c r="J66">
        <v>11829</v>
      </c>
      <c r="K66">
        <v>12054</v>
      </c>
      <c r="L66">
        <v>12658</v>
      </c>
      <c r="M66">
        <v>13374</v>
      </c>
      <c r="N66">
        <v>13626</v>
      </c>
      <c r="O66">
        <v>13706</v>
      </c>
      <c r="P66">
        <v>13339</v>
      </c>
      <c r="Q66">
        <v>14463</v>
      </c>
      <c r="R66">
        <v>9065</v>
      </c>
      <c r="S66">
        <v>9553</v>
      </c>
      <c r="T66">
        <v>9880</v>
      </c>
      <c r="U66">
        <v>10350</v>
      </c>
      <c r="V66">
        <v>10797</v>
      </c>
      <c r="W66">
        <v>10731</v>
      </c>
      <c r="X66">
        <v>11098</v>
      </c>
      <c r="Y66">
        <v>11901</v>
      </c>
      <c r="Z66">
        <v>12792</v>
      </c>
      <c r="AA66">
        <v>13053</v>
      </c>
      <c r="AB66">
        <v>13867</v>
      </c>
      <c r="AC66">
        <v>14657</v>
      </c>
      <c r="AD66">
        <v>14924</v>
      </c>
      <c r="AE66">
        <v>15154</v>
      </c>
      <c r="AF66">
        <v>14924</v>
      </c>
      <c r="AG66">
        <v>16297</v>
      </c>
      <c r="AH66">
        <v>0.9711791628</v>
      </c>
      <c r="AI66">
        <v>0.9768371068</v>
      </c>
      <c r="AJ66">
        <v>0.9523255301</v>
      </c>
      <c r="AK66">
        <v>0.947270916</v>
      </c>
      <c r="AL66">
        <v>0.9538670432</v>
      </c>
      <c r="AM66">
        <v>0.9507357969</v>
      </c>
      <c r="AN66">
        <v>0.9412520924</v>
      </c>
      <c r="AO66">
        <v>0.9471126025</v>
      </c>
      <c r="AP66">
        <v>0.948714981</v>
      </c>
      <c r="AQ66">
        <v>0.950079061</v>
      </c>
      <c r="AR66">
        <v>0.9430147504</v>
      </c>
      <c r="AS66">
        <v>0.9366648302</v>
      </c>
      <c r="AT66">
        <v>0.9362404571</v>
      </c>
      <c r="AU66">
        <v>0.9329383595</v>
      </c>
      <c r="AV66">
        <v>0.9151943999</v>
      </c>
      <c r="AW66">
        <v>0.911579123</v>
      </c>
      <c r="AX66">
        <v>0.9377826806</v>
      </c>
      <c r="AY66">
        <v>0.9394954465</v>
      </c>
      <c r="AZ66">
        <v>0.9256072874</v>
      </c>
      <c r="BA66">
        <v>0.9180676329</v>
      </c>
      <c r="BB66">
        <v>0.9262758174</v>
      </c>
      <c r="BC66">
        <v>0.9221880533</v>
      </c>
      <c r="BD66">
        <v>0.9154802667</v>
      </c>
      <c r="BE66">
        <v>0.9201747752</v>
      </c>
      <c r="BF66">
        <v>0.9247185741</v>
      </c>
      <c r="BG66">
        <v>0.9234658699</v>
      </c>
      <c r="BH66">
        <v>0.9128145958</v>
      </c>
      <c r="BI66">
        <v>0.9124650338</v>
      </c>
      <c r="BJ66">
        <v>0.9130259984</v>
      </c>
      <c r="BK66">
        <v>0.9044476706</v>
      </c>
      <c r="BL66">
        <v>0.8937952292</v>
      </c>
      <c r="BM66">
        <v>0.8874639504</v>
      </c>
    </row>
    <row r="67" spans="1:65" ht="12.75">
      <c r="A67" t="s">
        <v>36</v>
      </c>
      <c r="B67">
        <v>5541</v>
      </c>
      <c r="C67">
        <v>5717</v>
      </c>
      <c r="D67">
        <v>5863</v>
      </c>
      <c r="E67">
        <v>5710</v>
      </c>
      <c r="F67">
        <v>5813</v>
      </c>
      <c r="G67">
        <v>5625</v>
      </c>
      <c r="H67">
        <v>5961</v>
      </c>
      <c r="I67">
        <v>6004</v>
      </c>
      <c r="J67">
        <v>6442</v>
      </c>
      <c r="K67">
        <v>6508</v>
      </c>
      <c r="L67">
        <v>6938</v>
      </c>
      <c r="M67">
        <v>6904</v>
      </c>
      <c r="N67">
        <v>7087</v>
      </c>
      <c r="O67">
        <v>7201</v>
      </c>
      <c r="P67">
        <v>6754</v>
      </c>
      <c r="Q67">
        <v>7311</v>
      </c>
      <c r="R67">
        <v>5644</v>
      </c>
      <c r="S67">
        <v>5832</v>
      </c>
      <c r="T67">
        <v>5963</v>
      </c>
      <c r="U67">
        <v>5861</v>
      </c>
      <c r="V67">
        <v>5977</v>
      </c>
      <c r="W67">
        <v>5819</v>
      </c>
      <c r="X67">
        <v>6128</v>
      </c>
      <c r="Y67">
        <v>6175</v>
      </c>
      <c r="Z67">
        <v>6671</v>
      </c>
      <c r="AA67">
        <v>6722</v>
      </c>
      <c r="AB67">
        <v>7176</v>
      </c>
      <c r="AC67">
        <v>7151</v>
      </c>
      <c r="AD67">
        <v>7305</v>
      </c>
      <c r="AE67">
        <v>7469</v>
      </c>
      <c r="AF67">
        <v>6986</v>
      </c>
      <c r="AG67">
        <v>7562</v>
      </c>
      <c r="AH67">
        <v>1.0030525766</v>
      </c>
      <c r="AI67">
        <v>1.0047482182</v>
      </c>
      <c r="AJ67">
        <v>1.0080068148</v>
      </c>
      <c r="AK67">
        <v>0.9958175217</v>
      </c>
      <c r="AL67">
        <v>0.9973628714</v>
      </c>
      <c r="AM67">
        <v>0.9868408904</v>
      </c>
      <c r="AN67">
        <v>0.9967015375</v>
      </c>
      <c r="AO67">
        <v>0.9995639548</v>
      </c>
      <c r="AP67">
        <v>0.9919970499</v>
      </c>
      <c r="AQ67">
        <v>0.995504786</v>
      </c>
      <c r="AR67">
        <v>0.9962436291</v>
      </c>
      <c r="AS67">
        <v>0.9936340373</v>
      </c>
      <c r="AT67">
        <v>1.0051257158</v>
      </c>
      <c r="AU67">
        <v>0.9960446091</v>
      </c>
      <c r="AV67">
        <v>0.9983461813</v>
      </c>
      <c r="AW67">
        <v>1.0008409201</v>
      </c>
      <c r="AX67">
        <v>0.9817505315</v>
      </c>
      <c r="AY67">
        <v>0.9802812071</v>
      </c>
      <c r="AZ67">
        <v>0.9832299178</v>
      </c>
      <c r="BA67">
        <v>0.9742364784</v>
      </c>
      <c r="BB67">
        <v>0.9725614857</v>
      </c>
      <c r="BC67">
        <v>0.9666609383</v>
      </c>
      <c r="BD67">
        <v>0.9727480418</v>
      </c>
      <c r="BE67">
        <v>0.9723076923</v>
      </c>
      <c r="BF67">
        <v>0.965672313</v>
      </c>
      <c r="BG67">
        <v>0.9681642368</v>
      </c>
      <c r="BH67">
        <v>0.9668338907</v>
      </c>
      <c r="BI67">
        <v>0.9654593763</v>
      </c>
      <c r="BJ67">
        <v>0.9701574264</v>
      </c>
      <c r="BK67">
        <v>0.9641183559</v>
      </c>
      <c r="BL67">
        <v>0.9667907243</v>
      </c>
      <c r="BM67">
        <v>0.9668077228</v>
      </c>
    </row>
    <row r="68" spans="1:65" ht="12.75">
      <c r="A68" t="s">
        <v>28</v>
      </c>
      <c r="B68">
        <v>10402</v>
      </c>
      <c r="C68">
        <v>10908</v>
      </c>
      <c r="D68">
        <v>11529</v>
      </c>
      <c r="E68">
        <v>12133</v>
      </c>
      <c r="F68">
        <v>11622</v>
      </c>
      <c r="G68">
        <v>11730</v>
      </c>
      <c r="H68">
        <v>11762</v>
      </c>
      <c r="I68">
        <v>11889</v>
      </c>
      <c r="J68">
        <v>12455</v>
      </c>
      <c r="K68">
        <v>12840</v>
      </c>
      <c r="L68">
        <v>13144</v>
      </c>
      <c r="M68">
        <v>12580</v>
      </c>
      <c r="N68">
        <v>12281</v>
      </c>
      <c r="O68">
        <v>12699</v>
      </c>
      <c r="P68">
        <v>12651</v>
      </c>
      <c r="Q68">
        <v>12934</v>
      </c>
      <c r="R68">
        <v>10578</v>
      </c>
      <c r="S68">
        <v>11065</v>
      </c>
      <c r="T68">
        <v>11739</v>
      </c>
      <c r="U68">
        <v>12331</v>
      </c>
      <c r="V68">
        <v>11798</v>
      </c>
      <c r="W68">
        <v>11931</v>
      </c>
      <c r="X68">
        <v>12008</v>
      </c>
      <c r="Y68">
        <v>12145</v>
      </c>
      <c r="Z68">
        <v>12751</v>
      </c>
      <c r="AA68">
        <v>13043</v>
      </c>
      <c r="AB68">
        <v>13394</v>
      </c>
      <c r="AC68">
        <v>12807</v>
      </c>
      <c r="AD68">
        <v>12540</v>
      </c>
      <c r="AE68">
        <v>12938</v>
      </c>
      <c r="AF68">
        <v>12923</v>
      </c>
      <c r="AG68">
        <v>13178</v>
      </c>
      <c r="AH68">
        <v>1.0078516964</v>
      </c>
      <c r="AI68">
        <v>1.0064031236</v>
      </c>
      <c r="AJ68">
        <v>1.0048638824</v>
      </c>
      <c r="AK68">
        <v>1.0092545252</v>
      </c>
      <c r="AL68">
        <v>1.012098523</v>
      </c>
      <c r="AM68">
        <v>1.0085656488</v>
      </c>
      <c r="AN68">
        <v>1.0028941041</v>
      </c>
      <c r="AO68">
        <v>0.9993186224</v>
      </c>
      <c r="AP68">
        <v>0.998420324</v>
      </c>
      <c r="AQ68">
        <v>1.011195141</v>
      </c>
      <c r="AR68">
        <v>1.0061065228</v>
      </c>
      <c r="AS68">
        <v>1.0042886198</v>
      </c>
      <c r="AT68">
        <v>1.0128253008</v>
      </c>
      <c r="AU68">
        <v>1.0168450675</v>
      </c>
      <c r="AV68">
        <v>1.0115957849</v>
      </c>
      <c r="AW68">
        <v>1.0114623008</v>
      </c>
      <c r="AX68">
        <v>0.9833616941</v>
      </c>
      <c r="AY68">
        <v>0.9858111161</v>
      </c>
      <c r="AZ68">
        <v>0.9821109123</v>
      </c>
      <c r="BA68">
        <v>0.9839429081</v>
      </c>
      <c r="BB68">
        <v>0.9850822173</v>
      </c>
      <c r="BC68">
        <v>0.9831531305</v>
      </c>
      <c r="BD68">
        <v>0.9795136576</v>
      </c>
      <c r="BE68">
        <v>0.9789213668</v>
      </c>
      <c r="BF68">
        <v>0.9767861344</v>
      </c>
      <c r="BG68">
        <v>0.984436096</v>
      </c>
      <c r="BH68">
        <v>0.9813349261</v>
      </c>
      <c r="BI68">
        <v>0.9822753182</v>
      </c>
      <c r="BJ68">
        <v>0.9793460925</v>
      </c>
      <c r="BK68">
        <v>0.981527284</v>
      </c>
      <c r="BL68">
        <v>0.9789522557</v>
      </c>
      <c r="BM68">
        <v>0.981484292</v>
      </c>
    </row>
    <row r="69" spans="1:65" ht="12.75">
      <c r="A69" t="s">
        <v>27</v>
      </c>
      <c r="B69">
        <v>1494</v>
      </c>
      <c r="C69">
        <v>1585</v>
      </c>
      <c r="D69">
        <v>1614</v>
      </c>
      <c r="E69">
        <v>1847</v>
      </c>
      <c r="F69">
        <v>1677</v>
      </c>
      <c r="G69">
        <v>1515</v>
      </c>
      <c r="H69">
        <v>1624</v>
      </c>
      <c r="I69">
        <v>1890</v>
      </c>
      <c r="J69">
        <v>2036</v>
      </c>
      <c r="K69">
        <v>2217</v>
      </c>
      <c r="L69">
        <v>2188</v>
      </c>
      <c r="M69">
        <v>2195</v>
      </c>
      <c r="N69">
        <v>2186</v>
      </c>
      <c r="O69">
        <v>2179</v>
      </c>
      <c r="P69">
        <v>2161</v>
      </c>
      <c r="Q69">
        <v>2391</v>
      </c>
      <c r="R69">
        <v>1523</v>
      </c>
      <c r="S69">
        <v>1608</v>
      </c>
      <c r="T69">
        <v>1651</v>
      </c>
      <c r="U69">
        <v>1922</v>
      </c>
      <c r="V69">
        <v>1724</v>
      </c>
      <c r="W69">
        <v>1547</v>
      </c>
      <c r="X69">
        <v>1656</v>
      </c>
      <c r="Y69">
        <v>1929</v>
      </c>
      <c r="Z69">
        <v>2083</v>
      </c>
      <c r="AA69">
        <v>2268</v>
      </c>
      <c r="AB69">
        <v>2226</v>
      </c>
      <c r="AC69">
        <v>2238</v>
      </c>
      <c r="AD69">
        <v>2231</v>
      </c>
      <c r="AE69">
        <v>2218</v>
      </c>
      <c r="AF69">
        <v>2231</v>
      </c>
      <c r="AG69">
        <v>2448</v>
      </c>
      <c r="AH69">
        <v>0.9975129799</v>
      </c>
      <c r="AI69">
        <v>1.0016729537</v>
      </c>
      <c r="AJ69">
        <v>0.9944770417</v>
      </c>
      <c r="AK69">
        <v>0.9776686036</v>
      </c>
      <c r="AL69">
        <v>0.9897102683</v>
      </c>
      <c r="AM69">
        <v>0.9992498594</v>
      </c>
      <c r="AN69">
        <v>1.0047859551</v>
      </c>
      <c r="AO69">
        <v>1.004163841</v>
      </c>
      <c r="AP69">
        <v>1.0005807968</v>
      </c>
      <c r="AQ69">
        <v>0.9992562684</v>
      </c>
      <c r="AR69">
        <v>1.0110694392</v>
      </c>
      <c r="AS69">
        <v>1.0009851232</v>
      </c>
      <c r="AT69">
        <v>1.0067991117</v>
      </c>
      <c r="AU69">
        <v>1.0098049437</v>
      </c>
      <c r="AV69">
        <v>0.9960695722</v>
      </c>
      <c r="AW69">
        <v>1.0048697749</v>
      </c>
      <c r="AX69">
        <v>0.9809586343</v>
      </c>
      <c r="AY69">
        <v>0.9856965174</v>
      </c>
      <c r="AZ69">
        <v>0.9775893398</v>
      </c>
      <c r="BA69">
        <v>0.9609781478</v>
      </c>
      <c r="BB69">
        <v>0.972737819</v>
      </c>
      <c r="BC69">
        <v>0.9793148028</v>
      </c>
      <c r="BD69">
        <v>0.9806763285</v>
      </c>
      <c r="BE69">
        <v>0.9797822706</v>
      </c>
      <c r="BF69">
        <v>0.9774363898</v>
      </c>
      <c r="BG69">
        <v>0.9775132275</v>
      </c>
      <c r="BH69">
        <v>0.9829290207</v>
      </c>
      <c r="BI69">
        <v>0.9807864164</v>
      </c>
      <c r="BJ69">
        <v>0.9798296728</v>
      </c>
      <c r="BK69">
        <v>0.9824165915</v>
      </c>
      <c r="BL69">
        <v>0.9686239355</v>
      </c>
      <c r="BM69">
        <v>0.9767156863</v>
      </c>
    </row>
    <row r="70" spans="1:65" ht="12.75">
      <c r="A70" t="s">
        <v>30</v>
      </c>
      <c r="B70">
        <v>3169</v>
      </c>
      <c r="C70">
        <v>3526</v>
      </c>
      <c r="D70">
        <v>3357</v>
      </c>
      <c r="E70">
        <v>3795</v>
      </c>
      <c r="F70">
        <v>3914</v>
      </c>
      <c r="G70">
        <v>3645</v>
      </c>
      <c r="H70">
        <v>3819</v>
      </c>
      <c r="I70">
        <v>3615</v>
      </c>
      <c r="J70">
        <v>3651</v>
      </c>
      <c r="K70">
        <v>3722</v>
      </c>
      <c r="L70">
        <v>3915</v>
      </c>
      <c r="M70">
        <v>3861</v>
      </c>
      <c r="N70">
        <v>4187</v>
      </c>
      <c r="O70">
        <v>4248</v>
      </c>
      <c r="P70">
        <v>4382</v>
      </c>
      <c r="Q70">
        <v>4821</v>
      </c>
      <c r="R70">
        <v>3272</v>
      </c>
      <c r="S70">
        <v>3595</v>
      </c>
      <c r="T70">
        <v>3427</v>
      </c>
      <c r="U70">
        <v>3894</v>
      </c>
      <c r="V70">
        <v>4004</v>
      </c>
      <c r="W70">
        <v>3722</v>
      </c>
      <c r="X70">
        <v>3897</v>
      </c>
      <c r="Y70">
        <v>3716</v>
      </c>
      <c r="Z70">
        <v>3766</v>
      </c>
      <c r="AA70">
        <v>3838</v>
      </c>
      <c r="AB70">
        <v>4038</v>
      </c>
      <c r="AC70">
        <v>3956</v>
      </c>
      <c r="AD70">
        <v>4321</v>
      </c>
      <c r="AE70">
        <v>4366</v>
      </c>
      <c r="AF70">
        <v>4571</v>
      </c>
      <c r="AG70">
        <v>4943</v>
      </c>
      <c r="AH70">
        <v>0.9859607746</v>
      </c>
      <c r="AI70">
        <v>1.0000842729</v>
      </c>
      <c r="AJ70">
        <v>0.9991509091</v>
      </c>
      <c r="AK70">
        <v>0.9983856308</v>
      </c>
      <c r="AL70">
        <v>0.9978486134</v>
      </c>
      <c r="AM70">
        <v>0.9997030226</v>
      </c>
      <c r="AN70">
        <v>1.0025106701</v>
      </c>
      <c r="AO70">
        <v>0.9984953958</v>
      </c>
      <c r="AP70">
        <v>0.9949741184</v>
      </c>
      <c r="AQ70">
        <v>0.9987913702</v>
      </c>
      <c r="AR70">
        <v>0.9938336093</v>
      </c>
      <c r="AS70">
        <v>0.9962707939</v>
      </c>
      <c r="AT70">
        <v>1.0008709833</v>
      </c>
      <c r="AU70">
        <v>0.9982962955</v>
      </c>
      <c r="AV70">
        <v>0.995469255</v>
      </c>
      <c r="AW70">
        <v>1.0086103122</v>
      </c>
      <c r="AX70">
        <v>0.9685207824</v>
      </c>
      <c r="AY70">
        <v>0.9808066759</v>
      </c>
      <c r="AZ70">
        <v>0.9795739714</v>
      </c>
      <c r="BA70">
        <v>0.9745762712</v>
      </c>
      <c r="BB70">
        <v>0.9775224775</v>
      </c>
      <c r="BC70">
        <v>0.9793121977</v>
      </c>
      <c r="BD70">
        <v>0.9799846035</v>
      </c>
      <c r="BE70">
        <v>0.9728202368</v>
      </c>
      <c r="BF70">
        <v>0.9694636219</v>
      </c>
      <c r="BG70">
        <v>0.969775925</v>
      </c>
      <c r="BH70">
        <v>0.9695393759</v>
      </c>
      <c r="BI70">
        <v>0.9759858443</v>
      </c>
      <c r="BJ70">
        <v>0.96898866</v>
      </c>
      <c r="BK70">
        <v>0.972972973</v>
      </c>
      <c r="BL70">
        <v>0.9586523737</v>
      </c>
      <c r="BM70">
        <v>0.9753186324</v>
      </c>
    </row>
    <row r="71" spans="1:65" ht="12.75">
      <c r="A71" t="s">
        <v>26</v>
      </c>
      <c r="B71">
        <v>4536</v>
      </c>
      <c r="C71">
        <v>4770</v>
      </c>
      <c r="D71">
        <v>5074</v>
      </c>
      <c r="E71">
        <v>5055</v>
      </c>
      <c r="F71">
        <v>5169</v>
      </c>
      <c r="G71">
        <v>4864</v>
      </c>
      <c r="H71">
        <v>4699</v>
      </c>
      <c r="I71">
        <v>4391</v>
      </c>
      <c r="J71">
        <v>4614</v>
      </c>
      <c r="K71">
        <v>5117</v>
      </c>
      <c r="L71">
        <v>5358</v>
      </c>
      <c r="M71">
        <v>5206</v>
      </c>
      <c r="N71">
        <v>5349</v>
      </c>
      <c r="O71">
        <v>5715</v>
      </c>
      <c r="P71">
        <v>5862</v>
      </c>
      <c r="Q71">
        <v>6075</v>
      </c>
      <c r="R71">
        <v>4678</v>
      </c>
      <c r="S71">
        <v>4844</v>
      </c>
      <c r="T71">
        <v>5217</v>
      </c>
      <c r="U71">
        <v>5298</v>
      </c>
      <c r="V71">
        <v>5356</v>
      </c>
      <c r="W71">
        <v>5051</v>
      </c>
      <c r="X71">
        <v>4887</v>
      </c>
      <c r="Y71">
        <v>4624</v>
      </c>
      <c r="Z71">
        <v>4814</v>
      </c>
      <c r="AA71">
        <v>5256</v>
      </c>
      <c r="AB71">
        <v>5579</v>
      </c>
      <c r="AC71">
        <v>5398</v>
      </c>
      <c r="AD71">
        <v>5553</v>
      </c>
      <c r="AE71">
        <v>5924</v>
      </c>
      <c r="AF71">
        <v>6057</v>
      </c>
      <c r="AG71">
        <v>6302</v>
      </c>
      <c r="AH71">
        <v>0.9946378791</v>
      </c>
      <c r="AI71">
        <v>1.0078794535</v>
      </c>
      <c r="AJ71">
        <v>0.9956382845</v>
      </c>
      <c r="AK71">
        <v>0.9773780204</v>
      </c>
      <c r="AL71">
        <v>0.9906707886</v>
      </c>
      <c r="AM71">
        <v>0.9853121586</v>
      </c>
      <c r="AN71">
        <v>0.989797532</v>
      </c>
      <c r="AO71">
        <v>0.9812861559</v>
      </c>
      <c r="AP71">
        <v>0.9913771324</v>
      </c>
      <c r="AQ71">
        <v>0.9973204331</v>
      </c>
      <c r="AR71">
        <v>0.9942587306</v>
      </c>
      <c r="AS71">
        <v>0.9921561341</v>
      </c>
      <c r="AT71">
        <v>0.985883065</v>
      </c>
      <c r="AU71">
        <v>0.9917782541</v>
      </c>
      <c r="AV71">
        <v>0.998498188</v>
      </c>
      <c r="AW71">
        <v>0.9997135048</v>
      </c>
      <c r="AX71">
        <v>0.9696451475</v>
      </c>
      <c r="AY71">
        <v>0.9847233691</v>
      </c>
      <c r="AZ71">
        <v>0.9725896109</v>
      </c>
      <c r="BA71">
        <v>0.9541336353</v>
      </c>
      <c r="BB71">
        <v>0.965085885</v>
      </c>
      <c r="BC71">
        <v>0.9629776282</v>
      </c>
      <c r="BD71">
        <v>0.9615305914</v>
      </c>
      <c r="BE71">
        <v>0.9496107266</v>
      </c>
      <c r="BF71">
        <v>0.9584545077</v>
      </c>
      <c r="BG71">
        <v>0.9735540335</v>
      </c>
      <c r="BH71">
        <v>0.9603871662</v>
      </c>
      <c r="BI71">
        <v>0.9644312708</v>
      </c>
      <c r="BJ71">
        <v>0.963263101</v>
      </c>
      <c r="BK71">
        <v>0.9647197839</v>
      </c>
      <c r="BL71">
        <v>0.9678058445</v>
      </c>
      <c r="BM71">
        <v>0.963979689</v>
      </c>
    </row>
    <row r="72" spans="1:65" ht="12.75">
      <c r="A72" t="s">
        <v>25</v>
      </c>
      <c r="B72">
        <v>4485</v>
      </c>
      <c r="C72">
        <v>4910</v>
      </c>
      <c r="D72">
        <v>4838</v>
      </c>
      <c r="E72">
        <v>4586</v>
      </c>
      <c r="F72">
        <v>4760</v>
      </c>
      <c r="G72">
        <v>5217</v>
      </c>
      <c r="H72">
        <v>5528</v>
      </c>
      <c r="I72">
        <v>6231</v>
      </c>
      <c r="J72">
        <v>6406</v>
      </c>
      <c r="K72">
        <v>6895</v>
      </c>
      <c r="L72">
        <v>6987</v>
      </c>
      <c r="M72">
        <v>7054</v>
      </c>
      <c r="N72">
        <v>7021</v>
      </c>
      <c r="O72">
        <v>6983</v>
      </c>
      <c r="P72">
        <v>6930</v>
      </c>
      <c r="Q72">
        <v>7545</v>
      </c>
      <c r="R72">
        <v>4596</v>
      </c>
      <c r="S72">
        <v>4991</v>
      </c>
      <c r="T72">
        <v>4921</v>
      </c>
      <c r="U72">
        <v>4769</v>
      </c>
      <c r="V72">
        <v>4886</v>
      </c>
      <c r="W72">
        <v>5346</v>
      </c>
      <c r="X72">
        <v>5677</v>
      </c>
      <c r="Y72">
        <v>6404</v>
      </c>
      <c r="Z72">
        <v>6583</v>
      </c>
      <c r="AA72">
        <v>7023</v>
      </c>
      <c r="AB72">
        <v>7119</v>
      </c>
      <c r="AC72">
        <v>7243</v>
      </c>
      <c r="AD72">
        <v>7172</v>
      </c>
      <c r="AE72">
        <v>7216</v>
      </c>
      <c r="AF72">
        <v>7136</v>
      </c>
      <c r="AG72">
        <v>7740</v>
      </c>
      <c r="AH72">
        <v>0.9964813779</v>
      </c>
      <c r="AI72">
        <v>1.0033396205</v>
      </c>
      <c r="AJ72">
        <v>0.9976703509</v>
      </c>
      <c r="AK72">
        <v>0.9782660498</v>
      </c>
      <c r="AL72">
        <v>0.9950760239</v>
      </c>
      <c r="AM72">
        <v>0.9942583952</v>
      </c>
      <c r="AN72">
        <v>0.9912789681</v>
      </c>
      <c r="AO72">
        <v>0.995616332</v>
      </c>
      <c r="AP72">
        <v>0.9972161152</v>
      </c>
      <c r="AQ72">
        <v>1.0056742851</v>
      </c>
      <c r="AR72">
        <v>1.0076918232</v>
      </c>
      <c r="AS72">
        <v>0.9978697173</v>
      </c>
      <c r="AT72">
        <v>1.003897478</v>
      </c>
      <c r="AU72">
        <v>0.9905936254</v>
      </c>
      <c r="AV72">
        <v>1.0022942206</v>
      </c>
      <c r="AW72">
        <v>1.0006587324</v>
      </c>
      <c r="AX72">
        <v>0.975848564</v>
      </c>
      <c r="AY72">
        <v>0.9837707874</v>
      </c>
      <c r="AZ72">
        <v>0.9831335094</v>
      </c>
      <c r="BA72">
        <v>0.9616271755</v>
      </c>
      <c r="BB72">
        <v>0.9742120344</v>
      </c>
      <c r="BC72">
        <v>0.9758698092</v>
      </c>
      <c r="BD72">
        <v>0.9737537432</v>
      </c>
      <c r="BE72">
        <v>0.972985634</v>
      </c>
      <c r="BF72">
        <v>0.9731125627</v>
      </c>
      <c r="BG72">
        <v>0.9817741706</v>
      </c>
      <c r="BH72">
        <v>0.98145807</v>
      </c>
      <c r="BI72">
        <v>0.9739058401</v>
      </c>
      <c r="BJ72">
        <v>0.9789459007</v>
      </c>
      <c r="BK72">
        <v>0.967710643</v>
      </c>
      <c r="BL72">
        <v>0.971132287</v>
      </c>
      <c r="BM72">
        <v>0.9748062016</v>
      </c>
    </row>
    <row r="73" spans="1:65" ht="12.75">
      <c r="A73" t="s">
        <v>29</v>
      </c>
      <c r="B73">
        <v>1282</v>
      </c>
      <c r="C73">
        <v>1426</v>
      </c>
      <c r="D73">
        <v>1720</v>
      </c>
      <c r="E73">
        <v>1970</v>
      </c>
      <c r="F73">
        <v>2124</v>
      </c>
      <c r="G73">
        <v>2093</v>
      </c>
      <c r="H73">
        <v>2084</v>
      </c>
      <c r="I73">
        <v>2079</v>
      </c>
      <c r="J73">
        <v>1969</v>
      </c>
      <c r="K73">
        <v>2084</v>
      </c>
      <c r="L73">
        <v>2104</v>
      </c>
      <c r="M73">
        <v>1930</v>
      </c>
      <c r="N73">
        <v>2211</v>
      </c>
      <c r="O73">
        <v>2408</v>
      </c>
      <c r="P73">
        <v>2331</v>
      </c>
      <c r="Q73">
        <v>2582</v>
      </c>
      <c r="R73">
        <v>1406</v>
      </c>
      <c r="S73">
        <v>1552</v>
      </c>
      <c r="T73">
        <v>1816</v>
      </c>
      <c r="U73">
        <v>2087</v>
      </c>
      <c r="V73">
        <v>2402</v>
      </c>
      <c r="W73">
        <v>2314</v>
      </c>
      <c r="X73">
        <v>2245</v>
      </c>
      <c r="Y73">
        <v>2292</v>
      </c>
      <c r="Z73">
        <v>2130</v>
      </c>
      <c r="AA73">
        <v>2197</v>
      </c>
      <c r="AB73">
        <v>2327</v>
      </c>
      <c r="AC73">
        <v>2258</v>
      </c>
      <c r="AD73">
        <v>2427</v>
      </c>
      <c r="AE73">
        <v>2671</v>
      </c>
      <c r="AF73">
        <v>2556</v>
      </c>
      <c r="AG73">
        <v>2847</v>
      </c>
      <c r="AH73">
        <v>0.9289823409</v>
      </c>
      <c r="AI73">
        <v>0.9314215149</v>
      </c>
      <c r="AJ73">
        <v>0.9501714018</v>
      </c>
      <c r="AK73">
        <v>0.9565142353</v>
      </c>
      <c r="AL73">
        <v>0.9225400829</v>
      </c>
      <c r="AM73">
        <v>0.9306785123</v>
      </c>
      <c r="AN73">
        <v>0.9589912331</v>
      </c>
      <c r="AO73">
        <v>0.9388028225</v>
      </c>
      <c r="AP73">
        <v>0.9443593654</v>
      </c>
      <c r="AQ73">
        <v>0.9664460054</v>
      </c>
      <c r="AR73">
        <v>0.9402307675</v>
      </c>
      <c r="AS73">
        <v>0.9099208891</v>
      </c>
      <c r="AT73">
        <v>0.9349504421</v>
      </c>
      <c r="AU73">
        <v>0.9397277726</v>
      </c>
      <c r="AV73">
        <v>0.9354045203</v>
      </c>
      <c r="AW73">
        <v>0.932307932</v>
      </c>
      <c r="AX73">
        <v>0.9118065434</v>
      </c>
      <c r="AY73">
        <v>0.918814433</v>
      </c>
      <c r="AZ73">
        <v>0.9471365639</v>
      </c>
      <c r="BA73">
        <v>0.9439386679</v>
      </c>
      <c r="BB73">
        <v>0.8842631141</v>
      </c>
      <c r="BC73">
        <v>0.904494382</v>
      </c>
      <c r="BD73">
        <v>0.928285078</v>
      </c>
      <c r="BE73">
        <v>0.9070680628</v>
      </c>
      <c r="BF73">
        <v>0.9244131455</v>
      </c>
      <c r="BG73">
        <v>0.9485662267</v>
      </c>
      <c r="BH73">
        <v>0.9041684572</v>
      </c>
      <c r="BI73">
        <v>0.8547387068</v>
      </c>
      <c r="BJ73">
        <v>0.9110012361</v>
      </c>
      <c r="BK73">
        <v>0.9015350056</v>
      </c>
      <c r="BL73">
        <v>0.911971831</v>
      </c>
      <c r="BM73">
        <v>0.9069195645</v>
      </c>
    </row>
    <row r="74" spans="1:65" ht="12.75">
      <c r="A74" t="s">
        <v>39</v>
      </c>
      <c r="B74">
        <v>2109</v>
      </c>
      <c r="C74">
        <v>2307</v>
      </c>
      <c r="D74">
        <v>2313</v>
      </c>
      <c r="E74">
        <v>2117</v>
      </c>
      <c r="F74">
        <v>2009</v>
      </c>
      <c r="G74">
        <v>1880</v>
      </c>
      <c r="H74">
        <v>1890</v>
      </c>
      <c r="I74">
        <v>1767</v>
      </c>
      <c r="J74">
        <v>1940</v>
      </c>
      <c r="K74">
        <v>1989</v>
      </c>
      <c r="L74">
        <v>2018</v>
      </c>
      <c r="M74">
        <v>2027</v>
      </c>
      <c r="N74">
        <v>2037</v>
      </c>
      <c r="O74">
        <v>2150</v>
      </c>
      <c r="P74">
        <v>2205</v>
      </c>
      <c r="Q74">
        <v>2101</v>
      </c>
      <c r="R74">
        <v>2276</v>
      </c>
      <c r="S74">
        <v>2470</v>
      </c>
      <c r="T74">
        <v>2446</v>
      </c>
      <c r="U74">
        <v>2258</v>
      </c>
      <c r="V74">
        <v>2111</v>
      </c>
      <c r="W74">
        <v>2018</v>
      </c>
      <c r="X74">
        <v>2004</v>
      </c>
      <c r="Y74">
        <v>1880</v>
      </c>
      <c r="Z74">
        <v>2042</v>
      </c>
      <c r="AA74">
        <v>2168</v>
      </c>
      <c r="AB74">
        <v>2329</v>
      </c>
      <c r="AC74">
        <v>2397</v>
      </c>
      <c r="AD74">
        <v>2368</v>
      </c>
      <c r="AE74">
        <v>2830</v>
      </c>
      <c r="AF74">
        <v>2752</v>
      </c>
      <c r="AG74">
        <v>2800</v>
      </c>
      <c r="AH74">
        <v>0.9370735328</v>
      </c>
      <c r="AI74">
        <v>0.9489705228</v>
      </c>
      <c r="AJ74">
        <v>0.9568948145</v>
      </c>
      <c r="AK74">
        <v>0.946433716</v>
      </c>
      <c r="AL74">
        <v>0.9660900449</v>
      </c>
      <c r="AM74">
        <v>0.938623014</v>
      </c>
      <c r="AN74">
        <v>0.9473257987</v>
      </c>
      <c r="AO74">
        <v>0.9598811235</v>
      </c>
      <c r="AP74">
        <v>0.9648708073</v>
      </c>
      <c r="AQ74">
        <v>0.9278396984</v>
      </c>
      <c r="AR74">
        <v>0.8888506313</v>
      </c>
      <c r="AS74">
        <v>0.8601103313</v>
      </c>
      <c r="AT74">
        <v>0.8751452148</v>
      </c>
      <c r="AU74">
        <v>0.7661752703</v>
      </c>
      <c r="AV74">
        <v>0.8034969462</v>
      </c>
      <c r="AW74">
        <v>0.7678910459</v>
      </c>
      <c r="AX74">
        <v>0.9266256591</v>
      </c>
      <c r="AY74">
        <v>0.9340080972</v>
      </c>
      <c r="AZ74">
        <v>0.945625511</v>
      </c>
      <c r="BA74">
        <v>0.9375553587</v>
      </c>
      <c r="BB74">
        <v>0.9516816675</v>
      </c>
      <c r="BC74">
        <v>0.9316154609</v>
      </c>
      <c r="BD74">
        <v>0.9431137725</v>
      </c>
      <c r="BE74">
        <v>0.939893617</v>
      </c>
      <c r="BF74">
        <v>0.9500489716</v>
      </c>
      <c r="BG74">
        <v>0.9174354244</v>
      </c>
      <c r="BH74">
        <v>0.8664662945</v>
      </c>
      <c r="BI74">
        <v>0.8456403838</v>
      </c>
      <c r="BJ74">
        <v>0.8602195946</v>
      </c>
      <c r="BK74">
        <v>0.7597173145</v>
      </c>
      <c r="BL74">
        <v>0.8012354651</v>
      </c>
      <c r="BM74">
        <v>0.7503571429</v>
      </c>
    </row>
    <row r="75" spans="1:65" ht="12.75">
      <c r="A75" t="s">
        <v>40</v>
      </c>
      <c r="B75">
        <v>2190</v>
      </c>
      <c r="C75">
        <v>2241</v>
      </c>
      <c r="D75">
        <v>2099</v>
      </c>
      <c r="E75">
        <v>2118</v>
      </c>
      <c r="F75">
        <v>2184</v>
      </c>
      <c r="G75">
        <v>2098</v>
      </c>
      <c r="H75">
        <v>2298</v>
      </c>
      <c r="I75">
        <v>2416</v>
      </c>
      <c r="J75">
        <v>2702</v>
      </c>
      <c r="K75">
        <v>2750</v>
      </c>
      <c r="L75">
        <v>2760</v>
      </c>
      <c r="M75">
        <v>2845</v>
      </c>
      <c r="N75">
        <v>2926</v>
      </c>
      <c r="O75">
        <v>3045</v>
      </c>
      <c r="P75">
        <v>3354</v>
      </c>
      <c r="Q75">
        <v>3057</v>
      </c>
      <c r="R75">
        <v>2393</v>
      </c>
      <c r="S75">
        <v>2449</v>
      </c>
      <c r="T75">
        <v>2290</v>
      </c>
      <c r="U75">
        <v>2380</v>
      </c>
      <c r="V75">
        <v>2428</v>
      </c>
      <c r="W75">
        <v>2338</v>
      </c>
      <c r="X75">
        <v>2577</v>
      </c>
      <c r="Y75">
        <v>2671</v>
      </c>
      <c r="Z75">
        <v>2983</v>
      </c>
      <c r="AA75">
        <v>3167</v>
      </c>
      <c r="AB75">
        <v>3380</v>
      </c>
      <c r="AC75">
        <v>3499</v>
      </c>
      <c r="AD75">
        <v>3619</v>
      </c>
      <c r="AE75">
        <v>3923</v>
      </c>
      <c r="AF75">
        <v>4240</v>
      </c>
      <c r="AG75">
        <v>4287</v>
      </c>
      <c r="AH75">
        <v>0.9338040462</v>
      </c>
      <c r="AI75">
        <v>0.9446510245</v>
      </c>
      <c r="AJ75">
        <v>0.9398160276</v>
      </c>
      <c r="AK75">
        <v>0.907074636</v>
      </c>
      <c r="AL75">
        <v>0.9187995914</v>
      </c>
      <c r="AM75">
        <v>0.9098039483</v>
      </c>
      <c r="AN75">
        <v>0.9138393464</v>
      </c>
      <c r="AO75">
        <v>0.9239951016</v>
      </c>
      <c r="AP75">
        <v>0.9230257636</v>
      </c>
      <c r="AQ75">
        <v>0.88120365</v>
      </c>
      <c r="AR75">
        <v>0.829798135</v>
      </c>
      <c r="AS75">
        <v>0.828619581</v>
      </c>
      <c r="AT75">
        <v>0.8119146279</v>
      </c>
      <c r="AU75">
        <v>0.7882705628</v>
      </c>
      <c r="AV75">
        <v>0.805521312</v>
      </c>
      <c r="AW75">
        <v>0.7233621202</v>
      </c>
      <c r="AX75">
        <v>0.9151692436</v>
      </c>
      <c r="AY75">
        <v>0.9150673744</v>
      </c>
      <c r="AZ75">
        <v>0.9165938865</v>
      </c>
      <c r="BA75">
        <v>0.8899159664</v>
      </c>
      <c r="BB75">
        <v>0.8995057661</v>
      </c>
      <c r="BC75">
        <v>0.8973481608</v>
      </c>
      <c r="BD75">
        <v>0.8917345751</v>
      </c>
      <c r="BE75">
        <v>0.9045301385</v>
      </c>
      <c r="BF75">
        <v>0.9057995307</v>
      </c>
      <c r="BG75">
        <v>0.8683296495</v>
      </c>
      <c r="BH75">
        <v>0.8165680473</v>
      </c>
      <c r="BI75">
        <v>0.8130894541</v>
      </c>
      <c r="BJ75">
        <v>0.8085106383</v>
      </c>
      <c r="BK75">
        <v>0.77619169</v>
      </c>
      <c r="BL75">
        <v>0.7910377358</v>
      </c>
      <c r="BM75">
        <v>0.7130860742</v>
      </c>
    </row>
    <row r="76" spans="1:65" ht="12.75">
      <c r="A76" t="s">
        <v>41</v>
      </c>
      <c r="B76">
        <v>1066</v>
      </c>
      <c r="C76">
        <v>1051</v>
      </c>
      <c r="D76">
        <v>1085</v>
      </c>
      <c r="E76">
        <v>1072</v>
      </c>
      <c r="F76">
        <v>1289</v>
      </c>
      <c r="G76">
        <v>1283</v>
      </c>
      <c r="H76">
        <v>1574</v>
      </c>
      <c r="I76">
        <v>1575</v>
      </c>
      <c r="J76">
        <v>1776</v>
      </c>
      <c r="K76">
        <v>1692</v>
      </c>
      <c r="L76">
        <v>1631</v>
      </c>
      <c r="M76">
        <v>1637</v>
      </c>
      <c r="N76">
        <v>1763</v>
      </c>
      <c r="O76">
        <v>1802</v>
      </c>
      <c r="P76">
        <v>1674</v>
      </c>
      <c r="Q76">
        <v>1844</v>
      </c>
      <c r="R76">
        <v>1185</v>
      </c>
      <c r="S76">
        <v>1147</v>
      </c>
      <c r="T76">
        <v>1221</v>
      </c>
      <c r="U76">
        <v>1237</v>
      </c>
      <c r="V76">
        <v>1425</v>
      </c>
      <c r="W76">
        <v>1495</v>
      </c>
      <c r="X76">
        <v>1795</v>
      </c>
      <c r="Y76">
        <v>1764</v>
      </c>
      <c r="Z76">
        <v>2012</v>
      </c>
      <c r="AA76">
        <v>1897</v>
      </c>
      <c r="AB76">
        <v>1887</v>
      </c>
      <c r="AC76">
        <v>1843</v>
      </c>
      <c r="AD76">
        <v>2050</v>
      </c>
      <c r="AE76">
        <v>2134</v>
      </c>
      <c r="AF76">
        <v>1955</v>
      </c>
      <c r="AG76">
        <v>2214</v>
      </c>
      <c r="AH76">
        <v>0.910076224</v>
      </c>
      <c r="AI76">
        <v>0.9245611821</v>
      </c>
      <c r="AJ76">
        <v>0.9021684063</v>
      </c>
      <c r="AK76">
        <v>0.9015103943</v>
      </c>
      <c r="AL76">
        <v>0.9241780352</v>
      </c>
      <c r="AM76">
        <v>0.8873379547</v>
      </c>
      <c r="AN76">
        <v>0.8974939942</v>
      </c>
      <c r="AO76">
        <v>0.9130266942</v>
      </c>
      <c r="AP76">
        <v>0.9038086171</v>
      </c>
      <c r="AQ76">
        <v>0.9050008846</v>
      </c>
      <c r="AR76">
        <v>0.8767497446</v>
      </c>
      <c r="AS76">
        <v>0.9046514222</v>
      </c>
      <c r="AT76">
        <v>0.8604664576</v>
      </c>
      <c r="AU76">
        <v>0.8548277173</v>
      </c>
      <c r="AV76">
        <v>0.8706867426</v>
      </c>
      <c r="AW76">
        <v>0.8509641721</v>
      </c>
      <c r="AX76">
        <v>0.8995780591</v>
      </c>
      <c r="AY76">
        <v>0.9163034002</v>
      </c>
      <c r="AZ76">
        <v>0.8886158886</v>
      </c>
      <c r="BA76">
        <v>0.8666127728</v>
      </c>
      <c r="BB76">
        <v>0.9045614035</v>
      </c>
      <c r="BC76">
        <v>0.8581939799</v>
      </c>
      <c r="BD76">
        <v>0.8768802228</v>
      </c>
      <c r="BE76">
        <v>0.8928571429</v>
      </c>
      <c r="BF76">
        <v>0.8827037773</v>
      </c>
      <c r="BG76">
        <v>0.8919346336</v>
      </c>
      <c r="BH76">
        <v>0.8643349232</v>
      </c>
      <c r="BI76">
        <v>0.8882257189</v>
      </c>
      <c r="BJ76">
        <v>0.86</v>
      </c>
      <c r="BK76">
        <v>0.8444236176</v>
      </c>
      <c r="BL76">
        <v>0.8562659847</v>
      </c>
      <c r="BM76">
        <v>0.8328816621</v>
      </c>
    </row>
    <row r="77" spans="1:65" ht="12.75">
      <c r="A77" t="s">
        <v>46</v>
      </c>
      <c r="B77">
        <v>3162</v>
      </c>
      <c r="C77">
        <v>3025</v>
      </c>
      <c r="D77">
        <v>2816</v>
      </c>
      <c r="E77">
        <v>3106</v>
      </c>
      <c r="F77">
        <v>3063</v>
      </c>
      <c r="G77">
        <v>3317</v>
      </c>
      <c r="H77">
        <v>3661</v>
      </c>
      <c r="I77">
        <v>3566</v>
      </c>
      <c r="J77">
        <v>3457</v>
      </c>
      <c r="K77">
        <v>3669</v>
      </c>
      <c r="L77">
        <v>3619</v>
      </c>
      <c r="M77">
        <v>3725</v>
      </c>
      <c r="N77">
        <v>3530</v>
      </c>
      <c r="O77">
        <v>3411</v>
      </c>
      <c r="P77">
        <v>3306</v>
      </c>
      <c r="Q77">
        <v>3470</v>
      </c>
      <c r="R77">
        <v>3978</v>
      </c>
      <c r="S77">
        <v>3609</v>
      </c>
      <c r="T77">
        <v>3627</v>
      </c>
      <c r="U77">
        <v>3832</v>
      </c>
      <c r="V77">
        <v>3915</v>
      </c>
      <c r="W77">
        <v>3908</v>
      </c>
      <c r="X77">
        <v>4668</v>
      </c>
      <c r="Y77">
        <v>5366</v>
      </c>
      <c r="Z77">
        <v>5844</v>
      </c>
      <c r="AA77">
        <v>5886</v>
      </c>
      <c r="AB77">
        <v>5528</v>
      </c>
      <c r="AC77">
        <v>5479</v>
      </c>
      <c r="AD77">
        <v>5729</v>
      </c>
      <c r="AE77">
        <v>5077</v>
      </c>
      <c r="AF77">
        <v>5191</v>
      </c>
      <c r="AG77">
        <v>4984</v>
      </c>
      <c r="AH77">
        <v>0.8060925412</v>
      </c>
      <c r="AI77">
        <v>0.8431109316</v>
      </c>
      <c r="AJ77">
        <v>0.7769608185</v>
      </c>
      <c r="AK77">
        <v>0.8037989753</v>
      </c>
      <c r="AL77">
        <v>0.7940009133</v>
      </c>
      <c r="AM77">
        <v>0.8556154456</v>
      </c>
      <c r="AN77">
        <v>0.7907665982</v>
      </c>
      <c r="AO77">
        <v>0.6708856715</v>
      </c>
      <c r="AP77">
        <v>0.5872805116</v>
      </c>
      <c r="AQ77">
        <v>0.6314499994</v>
      </c>
      <c r="AR77">
        <v>0.6771222491</v>
      </c>
      <c r="AS77">
        <v>0.7039462076</v>
      </c>
      <c r="AT77">
        <v>0.6771584021</v>
      </c>
      <c r="AU77">
        <v>0.737828215</v>
      </c>
      <c r="AV77">
        <v>0.6781989253</v>
      </c>
      <c r="AW77">
        <v>0.7109380677</v>
      </c>
      <c r="AX77">
        <v>0.7948717949</v>
      </c>
      <c r="AY77">
        <v>0.838182322</v>
      </c>
      <c r="AZ77">
        <v>0.776399228</v>
      </c>
      <c r="BA77">
        <v>0.8105427975</v>
      </c>
      <c r="BB77">
        <v>0.7823754789</v>
      </c>
      <c r="BC77">
        <v>0.8487717503</v>
      </c>
      <c r="BD77">
        <v>0.7842759212</v>
      </c>
      <c r="BE77">
        <v>0.6645546031</v>
      </c>
      <c r="BF77">
        <v>0.5915468857</v>
      </c>
      <c r="BG77">
        <v>0.623343527</v>
      </c>
      <c r="BH77">
        <v>0.6546671491</v>
      </c>
      <c r="BI77">
        <v>0.6798685892</v>
      </c>
      <c r="BJ77">
        <v>0.6161633793</v>
      </c>
      <c r="BK77">
        <v>0.6718534568</v>
      </c>
      <c r="BL77">
        <v>0.6368715084</v>
      </c>
      <c r="BM77">
        <v>0.6962279294</v>
      </c>
    </row>
    <row r="78" spans="1:65" ht="12.75">
      <c r="A78" t="s">
        <v>48</v>
      </c>
      <c r="B78">
        <v>981</v>
      </c>
      <c r="C78">
        <v>1024</v>
      </c>
      <c r="D78">
        <v>899</v>
      </c>
      <c r="E78">
        <v>1015</v>
      </c>
      <c r="F78">
        <v>907</v>
      </c>
      <c r="G78">
        <v>1131</v>
      </c>
      <c r="H78">
        <v>1020</v>
      </c>
      <c r="I78">
        <v>899</v>
      </c>
      <c r="J78">
        <v>790</v>
      </c>
      <c r="K78">
        <v>735</v>
      </c>
      <c r="L78">
        <v>769</v>
      </c>
      <c r="M78">
        <v>711</v>
      </c>
      <c r="N78">
        <v>597</v>
      </c>
      <c r="O78">
        <v>704</v>
      </c>
      <c r="P78">
        <v>551</v>
      </c>
      <c r="Q78">
        <v>498</v>
      </c>
      <c r="R78">
        <v>1025</v>
      </c>
      <c r="S78">
        <v>1054</v>
      </c>
      <c r="T78">
        <v>933</v>
      </c>
      <c r="U78">
        <v>1047</v>
      </c>
      <c r="V78">
        <v>945</v>
      </c>
      <c r="W78">
        <v>1156</v>
      </c>
      <c r="X78">
        <v>1113</v>
      </c>
      <c r="Y78">
        <v>967</v>
      </c>
      <c r="Z78">
        <v>858</v>
      </c>
      <c r="AA78">
        <v>795</v>
      </c>
      <c r="AB78">
        <v>850</v>
      </c>
      <c r="AC78">
        <v>769</v>
      </c>
      <c r="AD78">
        <v>721</v>
      </c>
      <c r="AE78">
        <v>839</v>
      </c>
      <c r="AF78">
        <v>670</v>
      </c>
      <c r="AG78">
        <v>596</v>
      </c>
      <c r="AH78">
        <v>0.9434030572</v>
      </c>
      <c r="AI78">
        <v>0.954397897</v>
      </c>
      <c r="AJ78">
        <v>0.9489623926</v>
      </c>
      <c r="AK78">
        <v>0.9638593372</v>
      </c>
      <c r="AL78">
        <v>0.9593699602</v>
      </c>
      <c r="AM78">
        <v>0.965697101</v>
      </c>
      <c r="AN78">
        <v>0.9115813277</v>
      </c>
      <c r="AO78">
        <v>0.9297633932</v>
      </c>
      <c r="AP78">
        <v>0.9099257334</v>
      </c>
      <c r="AQ78">
        <v>0.9218029678</v>
      </c>
      <c r="AR78">
        <v>0.9034026464</v>
      </c>
      <c r="AS78">
        <v>0.9201232985</v>
      </c>
      <c r="AT78">
        <v>0.8372147632</v>
      </c>
      <c r="AU78">
        <v>0.842221455</v>
      </c>
      <c r="AV78">
        <v>0.8254851357</v>
      </c>
      <c r="AW78">
        <v>0.8311444465</v>
      </c>
      <c r="AX78">
        <v>0.9570731707</v>
      </c>
      <c r="AY78">
        <v>0.9715370019</v>
      </c>
      <c r="AZ78">
        <v>0.9635584137</v>
      </c>
      <c r="BA78">
        <v>0.9694364852</v>
      </c>
      <c r="BB78">
        <v>0.9597883598</v>
      </c>
      <c r="BC78">
        <v>0.9783737024</v>
      </c>
      <c r="BD78">
        <v>0.9164420485</v>
      </c>
      <c r="BE78">
        <v>0.9296794209</v>
      </c>
      <c r="BF78">
        <v>0.9207459207</v>
      </c>
      <c r="BG78">
        <v>0.9245283019</v>
      </c>
      <c r="BH78">
        <v>0.9047058824</v>
      </c>
      <c r="BI78">
        <v>0.9245773732</v>
      </c>
      <c r="BJ78">
        <v>0.8280166436</v>
      </c>
      <c r="BK78">
        <v>0.8390941597</v>
      </c>
      <c r="BL78">
        <v>0.8223880597</v>
      </c>
      <c r="BM78">
        <v>0.8355704698</v>
      </c>
    </row>
    <row r="79" spans="1:65" ht="12.75">
      <c r="A79" t="s">
        <v>47</v>
      </c>
      <c r="B79">
        <v>824</v>
      </c>
      <c r="C79">
        <v>781</v>
      </c>
      <c r="D79">
        <v>609</v>
      </c>
      <c r="E79">
        <v>707</v>
      </c>
      <c r="F79">
        <v>800</v>
      </c>
      <c r="G79">
        <v>966</v>
      </c>
      <c r="H79">
        <v>947</v>
      </c>
      <c r="I79">
        <v>888</v>
      </c>
      <c r="J79">
        <v>959</v>
      </c>
      <c r="K79">
        <v>933</v>
      </c>
      <c r="L79">
        <v>767</v>
      </c>
      <c r="M79">
        <v>807</v>
      </c>
      <c r="N79">
        <v>644</v>
      </c>
      <c r="O79">
        <v>557</v>
      </c>
      <c r="P79">
        <v>542</v>
      </c>
      <c r="Q79">
        <v>599</v>
      </c>
      <c r="R79">
        <v>1023</v>
      </c>
      <c r="S79">
        <v>957</v>
      </c>
      <c r="T79">
        <v>839</v>
      </c>
      <c r="U79">
        <v>911</v>
      </c>
      <c r="V79">
        <v>1038</v>
      </c>
      <c r="W79">
        <v>1191</v>
      </c>
      <c r="X79">
        <v>1151</v>
      </c>
      <c r="Y79">
        <v>1210</v>
      </c>
      <c r="Z79">
        <v>1188</v>
      </c>
      <c r="AA79">
        <v>1167</v>
      </c>
      <c r="AB79">
        <v>1010</v>
      </c>
      <c r="AC79">
        <v>1029</v>
      </c>
      <c r="AD79">
        <v>915</v>
      </c>
      <c r="AE79">
        <v>718</v>
      </c>
      <c r="AF79">
        <v>732</v>
      </c>
      <c r="AG79">
        <v>739</v>
      </c>
      <c r="AH79">
        <v>0.8282250806</v>
      </c>
      <c r="AI79">
        <v>0.8282024145</v>
      </c>
      <c r="AJ79">
        <v>0.7385103617</v>
      </c>
      <c r="AK79">
        <v>0.7985302813</v>
      </c>
      <c r="AL79">
        <v>0.8013286979</v>
      </c>
      <c r="AM79">
        <v>0.8152406963</v>
      </c>
      <c r="AN79">
        <v>0.8172619239</v>
      </c>
      <c r="AO79">
        <v>0.7429659304</v>
      </c>
      <c r="AP79">
        <v>0.799831799</v>
      </c>
      <c r="AQ79">
        <v>0.7825003038</v>
      </c>
      <c r="AR79">
        <v>0.7539764378</v>
      </c>
      <c r="AS79">
        <v>0.7893444739</v>
      </c>
      <c r="AT79">
        <v>0.7292903659</v>
      </c>
      <c r="AU79">
        <v>0.7875489303</v>
      </c>
      <c r="AV79">
        <v>0.7536285242</v>
      </c>
      <c r="AW79">
        <v>0.8025350973</v>
      </c>
      <c r="AX79">
        <v>0.8054740958</v>
      </c>
      <c r="AY79">
        <v>0.816091954</v>
      </c>
      <c r="AZ79">
        <v>0.725864124</v>
      </c>
      <c r="BA79">
        <v>0.7760702525</v>
      </c>
      <c r="BB79">
        <v>0.7707129094</v>
      </c>
      <c r="BC79">
        <v>0.8110831234</v>
      </c>
      <c r="BD79">
        <v>0.8227628149</v>
      </c>
      <c r="BE79">
        <v>0.7338842975</v>
      </c>
      <c r="BF79">
        <v>0.8072390572</v>
      </c>
      <c r="BG79">
        <v>0.7994858612</v>
      </c>
      <c r="BH79">
        <v>0.7594059406</v>
      </c>
      <c r="BI79">
        <v>0.7842565598</v>
      </c>
      <c r="BJ79">
        <v>0.7038251366</v>
      </c>
      <c r="BK79">
        <v>0.7757660167</v>
      </c>
      <c r="BL79">
        <v>0.7404371585</v>
      </c>
      <c r="BM79">
        <v>0.8105548038</v>
      </c>
    </row>
    <row r="80" spans="1:65" ht="12.75">
      <c r="A80" t="s">
        <v>53</v>
      </c>
      <c r="B80">
        <v>159</v>
      </c>
      <c r="C80">
        <v>187</v>
      </c>
      <c r="D80">
        <v>171</v>
      </c>
      <c r="E80">
        <v>204</v>
      </c>
      <c r="F80">
        <v>155</v>
      </c>
      <c r="G80">
        <v>162</v>
      </c>
      <c r="H80">
        <v>144</v>
      </c>
      <c r="I80">
        <v>179</v>
      </c>
      <c r="J80">
        <v>179</v>
      </c>
      <c r="K80">
        <v>208</v>
      </c>
      <c r="L80">
        <v>157</v>
      </c>
      <c r="M80">
        <v>176</v>
      </c>
      <c r="N80">
        <v>174</v>
      </c>
      <c r="O80">
        <v>145</v>
      </c>
      <c r="P80">
        <v>172</v>
      </c>
      <c r="Q80">
        <v>197</v>
      </c>
      <c r="R80">
        <v>206</v>
      </c>
      <c r="S80">
        <v>216</v>
      </c>
      <c r="T80">
        <v>195</v>
      </c>
      <c r="U80">
        <v>247</v>
      </c>
      <c r="V80">
        <v>205</v>
      </c>
      <c r="W80">
        <v>191</v>
      </c>
      <c r="X80">
        <v>197</v>
      </c>
      <c r="Y80">
        <v>293</v>
      </c>
      <c r="Z80">
        <v>308</v>
      </c>
      <c r="AA80">
        <v>318</v>
      </c>
      <c r="AB80">
        <v>256</v>
      </c>
      <c r="AC80">
        <v>246</v>
      </c>
      <c r="AD80">
        <v>272</v>
      </c>
      <c r="AE80">
        <v>209</v>
      </c>
      <c r="AF80">
        <v>267</v>
      </c>
      <c r="AG80">
        <v>273</v>
      </c>
      <c r="AH80">
        <v>0.7512989635</v>
      </c>
      <c r="AI80">
        <v>0.8500921549</v>
      </c>
      <c r="AJ80">
        <v>0.8773756002</v>
      </c>
      <c r="AK80">
        <v>0.8115708588</v>
      </c>
      <c r="AL80">
        <v>0.7431878415</v>
      </c>
      <c r="AM80">
        <v>0.8445257788</v>
      </c>
      <c r="AN80">
        <v>0.7119475537</v>
      </c>
      <c r="AO80">
        <v>0.6167240683</v>
      </c>
      <c r="AP80">
        <v>0.5809889679</v>
      </c>
      <c r="AQ80">
        <v>0.6358923475</v>
      </c>
      <c r="AR80">
        <v>0.6115938827</v>
      </c>
      <c r="AS80">
        <v>0.7171486881</v>
      </c>
      <c r="AT80">
        <v>0.6404704588</v>
      </c>
      <c r="AU80">
        <v>0.7063862847</v>
      </c>
      <c r="AV80">
        <v>0.6208844342</v>
      </c>
      <c r="AW80">
        <v>0.6884430157</v>
      </c>
      <c r="AX80">
        <v>0.7718446602</v>
      </c>
      <c r="AY80">
        <v>0.8657407407</v>
      </c>
      <c r="AZ80">
        <v>0.8769230769</v>
      </c>
      <c r="BA80">
        <v>0.8259109312</v>
      </c>
      <c r="BB80">
        <v>0.756097561</v>
      </c>
      <c r="BC80">
        <v>0.8481675393</v>
      </c>
      <c r="BD80">
        <v>0.730964467</v>
      </c>
      <c r="BE80">
        <v>0.6109215017</v>
      </c>
      <c r="BF80">
        <v>0.5811688312</v>
      </c>
      <c r="BG80">
        <v>0.6540880503</v>
      </c>
      <c r="BH80">
        <v>0.61328125</v>
      </c>
      <c r="BI80">
        <v>0.7154471545</v>
      </c>
      <c r="BJ80">
        <v>0.6397058824</v>
      </c>
      <c r="BK80">
        <v>0.6937799043</v>
      </c>
      <c r="BL80">
        <v>0.6441947566</v>
      </c>
      <c r="BM80">
        <v>0.7216117216</v>
      </c>
    </row>
    <row r="81" spans="1:65" ht="12.75">
      <c r="A81" t="s">
        <v>52</v>
      </c>
      <c r="B81">
        <v>2811</v>
      </c>
      <c r="C81">
        <v>2897</v>
      </c>
      <c r="D81">
        <v>3156</v>
      </c>
      <c r="E81">
        <v>3401</v>
      </c>
      <c r="F81">
        <v>3573</v>
      </c>
      <c r="G81">
        <v>3769</v>
      </c>
      <c r="H81">
        <v>4319</v>
      </c>
      <c r="I81">
        <v>3938</v>
      </c>
      <c r="J81">
        <v>4384</v>
      </c>
      <c r="K81">
        <v>4560</v>
      </c>
      <c r="L81">
        <v>5059</v>
      </c>
      <c r="M81">
        <v>5020</v>
      </c>
      <c r="N81">
        <v>4953</v>
      </c>
      <c r="O81">
        <v>5638</v>
      </c>
      <c r="P81">
        <v>6132</v>
      </c>
      <c r="Q81">
        <v>6213</v>
      </c>
      <c r="R81">
        <v>3064</v>
      </c>
      <c r="S81">
        <v>3058</v>
      </c>
      <c r="T81">
        <v>3328</v>
      </c>
      <c r="U81">
        <v>3598</v>
      </c>
      <c r="V81">
        <v>3904</v>
      </c>
      <c r="W81">
        <v>3938</v>
      </c>
      <c r="X81">
        <v>4514</v>
      </c>
      <c r="Y81">
        <v>4140</v>
      </c>
      <c r="Z81">
        <v>4541</v>
      </c>
      <c r="AA81">
        <v>4735</v>
      </c>
      <c r="AB81">
        <v>5332</v>
      </c>
      <c r="AC81">
        <v>5372</v>
      </c>
      <c r="AD81">
        <v>5198</v>
      </c>
      <c r="AE81">
        <v>6025</v>
      </c>
      <c r="AF81">
        <v>6641</v>
      </c>
      <c r="AG81">
        <v>6819</v>
      </c>
      <c r="AH81">
        <v>0.9458779409</v>
      </c>
      <c r="AI81">
        <v>0.9492318773</v>
      </c>
      <c r="AJ81">
        <v>0.9603028507</v>
      </c>
      <c r="AK81">
        <v>0.9526744013</v>
      </c>
      <c r="AL81">
        <v>0.9253287927</v>
      </c>
      <c r="AM81">
        <v>0.9563946508</v>
      </c>
      <c r="AN81">
        <v>0.9597078104</v>
      </c>
      <c r="AO81">
        <v>0.9541120717</v>
      </c>
      <c r="AP81">
        <v>0.9805474292</v>
      </c>
      <c r="AQ81">
        <v>0.9644915316</v>
      </c>
      <c r="AR81">
        <v>0.9452947163</v>
      </c>
      <c r="AS81">
        <v>0.9380709144</v>
      </c>
      <c r="AT81">
        <v>0.9598394244</v>
      </c>
      <c r="AU81">
        <v>0.9466453922</v>
      </c>
      <c r="AV81">
        <v>0.9414672329</v>
      </c>
      <c r="AW81">
        <v>0.9391511306</v>
      </c>
      <c r="AX81">
        <v>0.9174281984</v>
      </c>
      <c r="AY81">
        <v>0.9473512099</v>
      </c>
      <c r="AZ81">
        <v>0.9483173077</v>
      </c>
      <c r="BA81">
        <v>0.9452473596</v>
      </c>
      <c r="BB81">
        <v>0.9152151639</v>
      </c>
      <c r="BC81">
        <v>0.9570848146</v>
      </c>
      <c r="BD81">
        <v>0.9568010634</v>
      </c>
      <c r="BE81">
        <v>0.9512077295</v>
      </c>
      <c r="BF81">
        <v>0.9654261176</v>
      </c>
      <c r="BG81">
        <v>0.9630411827</v>
      </c>
      <c r="BH81">
        <v>0.9487996999</v>
      </c>
      <c r="BI81">
        <v>0.9344750558</v>
      </c>
      <c r="BJ81">
        <v>0.9528664871</v>
      </c>
      <c r="BK81">
        <v>0.9357676349</v>
      </c>
      <c r="BL81">
        <v>0.9233549164</v>
      </c>
      <c r="BM81">
        <v>0.9111306643</v>
      </c>
    </row>
    <row r="82" spans="1:65" ht="12.75">
      <c r="A82" t="s">
        <v>51</v>
      </c>
      <c r="B82">
        <v>976</v>
      </c>
      <c r="C82">
        <v>1044</v>
      </c>
      <c r="D82">
        <v>950</v>
      </c>
      <c r="E82">
        <v>1072</v>
      </c>
      <c r="F82">
        <v>1202</v>
      </c>
      <c r="G82">
        <v>1484</v>
      </c>
      <c r="H82">
        <v>1894</v>
      </c>
      <c r="I82">
        <v>1853</v>
      </c>
      <c r="J82">
        <v>1800</v>
      </c>
      <c r="K82">
        <v>1908</v>
      </c>
      <c r="L82">
        <v>1719</v>
      </c>
      <c r="M82">
        <v>1287</v>
      </c>
      <c r="N82">
        <v>1289</v>
      </c>
      <c r="O82">
        <v>1338</v>
      </c>
      <c r="P82">
        <v>1427</v>
      </c>
      <c r="Q82">
        <v>1654</v>
      </c>
      <c r="R82">
        <v>1205</v>
      </c>
      <c r="S82">
        <v>1121</v>
      </c>
      <c r="T82">
        <v>1175</v>
      </c>
      <c r="U82">
        <v>1275</v>
      </c>
      <c r="V82">
        <v>1410</v>
      </c>
      <c r="W82">
        <v>1760</v>
      </c>
      <c r="X82">
        <v>2094</v>
      </c>
      <c r="Y82">
        <v>2199</v>
      </c>
      <c r="Z82">
        <v>2100</v>
      </c>
      <c r="AA82">
        <v>2222</v>
      </c>
      <c r="AB82">
        <v>2075</v>
      </c>
      <c r="AC82">
        <v>1521</v>
      </c>
      <c r="AD82">
        <v>1534</v>
      </c>
      <c r="AE82">
        <v>1509</v>
      </c>
      <c r="AF82">
        <v>1680</v>
      </c>
      <c r="AG82">
        <v>2000</v>
      </c>
      <c r="AH82">
        <v>0.8464382114</v>
      </c>
      <c r="AI82">
        <v>0.9433920827</v>
      </c>
      <c r="AJ82">
        <v>0.8785801945</v>
      </c>
      <c r="AK82">
        <v>0.8703295396</v>
      </c>
      <c r="AL82">
        <v>0.8796048451</v>
      </c>
      <c r="AM82">
        <v>0.8918804234</v>
      </c>
      <c r="AN82">
        <v>0.9155760861</v>
      </c>
      <c r="AO82">
        <v>0.8849726735</v>
      </c>
      <c r="AP82">
        <v>0.8748790938</v>
      </c>
      <c r="AQ82">
        <v>0.8889969843</v>
      </c>
      <c r="AR82">
        <v>0.8688295315</v>
      </c>
      <c r="AS82">
        <v>0.8774336201</v>
      </c>
      <c r="AT82">
        <v>0.8511088658</v>
      </c>
      <c r="AU82">
        <v>0.9093939513</v>
      </c>
      <c r="AV82">
        <v>0.8645659616</v>
      </c>
      <c r="AW82">
        <v>0.8362195423</v>
      </c>
      <c r="AX82">
        <v>0.8099585062</v>
      </c>
      <c r="AY82">
        <v>0.9313113292</v>
      </c>
      <c r="AZ82">
        <v>0.8085106383</v>
      </c>
      <c r="BA82">
        <v>0.8407843137</v>
      </c>
      <c r="BB82">
        <v>0.8524822695</v>
      </c>
      <c r="BC82">
        <v>0.8431818182</v>
      </c>
      <c r="BD82">
        <v>0.9044890162</v>
      </c>
      <c r="BE82">
        <v>0.8426557526</v>
      </c>
      <c r="BF82">
        <v>0.8571428571</v>
      </c>
      <c r="BG82">
        <v>0.8586858686</v>
      </c>
      <c r="BH82">
        <v>0.8284337349</v>
      </c>
      <c r="BI82">
        <v>0.8461538462</v>
      </c>
      <c r="BJ82">
        <v>0.8402868318</v>
      </c>
      <c r="BK82">
        <v>0.8866799205</v>
      </c>
      <c r="BL82">
        <v>0.8494047619</v>
      </c>
      <c r="BM82">
        <v>0.827</v>
      </c>
    </row>
    <row r="83" spans="1:65" ht="12.75">
      <c r="A83" t="s">
        <v>50</v>
      </c>
      <c r="B83">
        <v>1089</v>
      </c>
      <c r="C83">
        <v>1015</v>
      </c>
      <c r="D83">
        <v>857</v>
      </c>
      <c r="E83">
        <v>1030</v>
      </c>
      <c r="F83">
        <v>1135</v>
      </c>
      <c r="G83">
        <v>1194</v>
      </c>
      <c r="H83">
        <v>1367</v>
      </c>
      <c r="I83">
        <v>1474</v>
      </c>
      <c r="J83">
        <v>1715</v>
      </c>
      <c r="K83">
        <v>1761</v>
      </c>
      <c r="L83">
        <v>1897</v>
      </c>
      <c r="M83">
        <v>2085</v>
      </c>
      <c r="N83">
        <v>2144</v>
      </c>
      <c r="O83">
        <v>2123</v>
      </c>
      <c r="P83">
        <v>2460</v>
      </c>
      <c r="Q83">
        <v>2990</v>
      </c>
      <c r="R83">
        <v>1467</v>
      </c>
      <c r="S83">
        <v>1281</v>
      </c>
      <c r="T83">
        <v>1190</v>
      </c>
      <c r="U83">
        <v>1303</v>
      </c>
      <c r="V83">
        <v>1549</v>
      </c>
      <c r="W83">
        <v>1498</v>
      </c>
      <c r="X83">
        <v>1634</v>
      </c>
      <c r="Y83">
        <v>1769</v>
      </c>
      <c r="Z83">
        <v>2148</v>
      </c>
      <c r="AA83">
        <v>2132</v>
      </c>
      <c r="AB83">
        <v>2533</v>
      </c>
      <c r="AC83">
        <v>2509</v>
      </c>
      <c r="AD83">
        <v>2684</v>
      </c>
      <c r="AE83">
        <v>2671</v>
      </c>
      <c r="AF83">
        <v>3106</v>
      </c>
      <c r="AG83">
        <v>3662</v>
      </c>
      <c r="AH83">
        <v>0.7073008998</v>
      </c>
      <c r="AI83">
        <v>0.7617939584</v>
      </c>
      <c r="AJ83">
        <v>0.6896709376</v>
      </c>
      <c r="AK83">
        <v>0.7774461779</v>
      </c>
      <c r="AL83">
        <v>0.7270799537</v>
      </c>
      <c r="AM83">
        <v>0.7863664281</v>
      </c>
      <c r="AN83">
        <v>0.8140744614</v>
      </c>
      <c r="AO83">
        <v>0.8240968869</v>
      </c>
      <c r="AP83">
        <v>0.8002168903</v>
      </c>
      <c r="AQ83">
        <v>0.8266412648</v>
      </c>
      <c r="AR83">
        <v>0.7538779511</v>
      </c>
      <c r="AS83">
        <v>0.8236238122</v>
      </c>
      <c r="AT83">
        <v>0.8126074343</v>
      </c>
      <c r="AU83">
        <v>0.8078470103</v>
      </c>
      <c r="AV83">
        <v>0.8176453732</v>
      </c>
      <c r="AW83">
        <v>0.8264566879</v>
      </c>
      <c r="AX83">
        <v>0.7423312883</v>
      </c>
      <c r="AY83">
        <v>0.7923497268</v>
      </c>
      <c r="AZ83">
        <v>0.7201680672</v>
      </c>
      <c r="BA83">
        <v>0.7904834996</v>
      </c>
      <c r="BB83">
        <v>0.7327307941</v>
      </c>
      <c r="BC83">
        <v>0.7970627503</v>
      </c>
      <c r="BD83">
        <v>0.8365973072</v>
      </c>
      <c r="BE83">
        <v>0.8332391181</v>
      </c>
      <c r="BF83">
        <v>0.7984171322</v>
      </c>
      <c r="BG83">
        <v>0.8259849906</v>
      </c>
      <c r="BH83">
        <v>0.7489143308</v>
      </c>
      <c r="BI83">
        <v>0.8310083699</v>
      </c>
      <c r="BJ83">
        <v>0.7988077496</v>
      </c>
      <c r="BK83">
        <v>0.7948333957</v>
      </c>
      <c r="BL83">
        <v>0.792015454</v>
      </c>
      <c r="BM83">
        <v>0.8164937193</v>
      </c>
    </row>
    <row r="84" spans="1:65" ht="12.75">
      <c r="A84" t="s">
        <v>54</v>
      </c>
      <c r="B84">
        <v>391</v>
      </c>
      <c r="C84">
        <v>307</v>
      </c>
      <c r="D84">
        <v>341</v>
      </c>
      <c r="E84">
        <v>303</v>
      </c>
      <c r="F84">
        <v>433</v>
      </c>
      <c r="G84">
        <v>387</v>
      </c>
      <c r="H84">
        <v>423</v>
      </c>
      <c r="I84">
        <v>342</v>
      </c>
      <c r="J84">
        <v>360</v>
      </c>
      <c r="K84">
        <v>411</v>
      </c>
      <c r="L84">
        <v>392</v>
      </c>
      <c r="M84">
        <v>407</v>
      </c>
      <c r="N84">
        <v>364</v>
      </c>
      <c r="O84">
        <v>387</v>
      </c>
      <c r="P84">
        <v>432</v>
      </c>
      <c r="Q84">
        <v>620</v>
      </c>
      <c r="R84">
        <v>544</v>
      </c>
      <c r="S84">
        <v>496</v>
      </c>
      <c r="T84">
        <v>429</v>
      </c>
      <c r="U84">
        <v>395</v>
      </c>
      <c r="V84">
        <v>532</v>
      </c>
      <c r="W84">
        <v>564</v>
      </c>
      <c r="X84">
        <v>570</v>
      </c>
      <c r="Y84">
        <v>525</v>
      </c>
      <c r="Z84">
        <v>593</v>
      </c>
      <c r="AA84">
        <v>650</v>
      </c>
      <c r="AB84">
        <v>594</v>
      </c>
      <c r="AC84">
        <v>517</v>
      </c>
      <c r="AD84">
        <v>519</v>
      </c>
      <c r="AE84">
        <v>501</v>
      </c>
      <c r="AF84">
        <v>573</v>
      </c>
      <c r="AG84">
        <v>912</v>
      </c>
      <c r="AH84">
        <v>0.7404279866</v>
      </c>
      <c r="AI84">
        <v>0.7185390113</v>
      </c>
      <c r="AJ84">
        <v>0.7867120648</v>
      </c>
      <c r="AK84">
        <v>0.7789668571</v>
      </c>
      <c r="AL84">
        <v>0.8018207812</v>
      </c>
      <c r="AM84">
        <v>0.7458413793</v>
      </c>
      <c r="AN84">
        <v>0.7484432751</v>
      </c>
      <c r="AO84">
        <v>0.6927559332</v>
      </c>
      <c r="AP84">
        <v>0.6385473019</v>
      </c>
      <c r="AQ84">
        <v>0.6794136248</v>
      </c>
      <c r="AR84">
        <v>0.6935623402</v>
      </c>
      <c r="AS84">
        <v>0.7849216445</v>
      </c>
      <c r="AT84">
        <v>0.6971578208</v>
      </c>
      <c r="AU84">
        <v>0.7742318075</v>
      </c>
      <c r="AV84">
        <v>0.7342003221</v>
      </c>
      <c r="AW84">
        <v>0.6879222144</v>
      </c>
      <c r="AX84">
        <v>0.71875</v>
      </c>
      <c r="AY84">
        <v>0.6189516129</v>
      </c>
      <c r="AZ84">
        <v>0.7948717949</v>
      </c>
      <c r="BA84">
        <v>0.7670886076</v>
      </c>
      <c r="BB84">
        <v>0.8139097744</v>
      </c>
      <c r="BC84">
        <v>0.6861702128</v>
      </c>
      <c r="BD84">
        <v>0.7421052632</v>
      </c>
      <c r="BE84">
        <v>0.6514285714</v>
      </c>
      <c r="BF84">
        <v>0.6070826307</v>
      </c>
      <c r="BG84">
        <v>0.6323076923</v>
      </c>
      <c r="BH84">
        <v>0.6599326599</v>
      </c>
      <c r="BI84">
        <v>0.7872340426</v>
      </c>
      <c r="BJ84">
        <v>0.7013487476</v>
      </c>
      <c r="BK84">
        <v>0.7724550898</v>
      </c>
      <c r="BL84">
        <v>0.7539267016</v>
      </c>
      <c r="BM84">
        <v>0.6798245614</v>
      </c>
    </row>
    <row r="85" spans="1:65" ht="12.75">
      <c r="A85" t="s">
        <v>55</v>
      </c>
      <c r="B85">
        <v>1022</v>
      </c>
      <c r="C85">
        <v>974</v>
      </c>
      <c r="D85">
        <v>1087</v>
      </c>
      <c r="E85">
        <v>1130</v>
      </c>
      <c r="F85">
        <v>1325</v>
      </c>
      <c r="G85">
        <v>1607</v>
      </c>
      <c r="H85">
        <v>1648</v>
      </c>
      <c r="I85">
        <v>1348</v>
      </c>
      <c r="J85">
        <v>1564</v>
      </c>
      <c r="K85">
        <v>1696</v>
      </c>
      <c r="L85">
        <v>1316</v>
      </c>
      <c r="M85">
        <v>1233</v>
      </c>
      <c r="N85">
        <v>1332</v>
      </c>
      <c r="O85">
        <v>1324</v>
      </c>
      <c r="P85">
        <v>1302</v>
      </c>
      <c r="Q85">
        <v>1525</v>
      </c>
      <c r="R85">
        <v>1210</v>
      </c>
      <c r="S85">
        <v>1307</v>
      </c>
      <c r="T85">
        <v>1324</v>
      </c>
      <c r="U85">
        <v>1287</v>
      </c>
      <c r="V85">
        <v>1587</v>
      </c>
      <c r="W85">
        <v>1864</v>
      </c>
      <c r="X85">
        <v>1926</v>
      </c>
      <c r="Y85">
        <v>1749</v>
      </c>
      <c r="Z85">
        <v>2037</v>
      </c>
      <c r="AA85">
        <v>2048</v>
      </c>
      <c r="AB85">
        <v>1668</v>
      </c>
      <c r="AC85">
        <v>1626</v>
      </c>
      <c r="AD85">
        <v>1587</v>
      </c>
      <c r="AE85">
        <v>1525</v>
      </c>
      <c r="AF85">
        <v>1582</v>
      </c>
      <c r="AG85">
        <v>1960</v>
      </c>
      <c r="AH85">
        <v>0.8413024412</v>
      </c>
      <c r="AI85">
        <v>0.7011650727</v>
      </c>
      <c r="AJ85">
        <v>0.7827638903</v>
      </c>
      <c r="AK85">
        <v>0.8564073329</v>
      </c>
      <c r="AL85">
        <v>0.8102855939</v>
      </c>
      <c r="AM85">
        <v>0.8777855322</v>
      </c>
      <c r="AN85">
        <v>0.8587683261</v>
      </c>
      <c r="AO85">
        <v>0.7736814271</v>
      </c>
      <c r="AP85">
        <v>0.7610421413</v>
      </c>
      <c r="AQ85">
        <v>0.8635860826</v>
      </c>
      <c r="AR85">
        <v>0.8322768828</v>
      </c>
      <c r="AS85">
        <v>0.8186386533</v>
      </c>
      <c r="AT85">
        <v>0.8634556352</v>
      </c>
      <c r="AU85">
        <v>0.8974849984</v>
      </c>
      <c r="AV85">
        <v>0.8437749561</v>
      </c>
      <c r="AW85">
        <v>0.8129446127</v>
      </c>
      <c r="AX85">
        <v>0.8446280992</v>
      </c>
      <c r="AY85">
        <v>0.7452180566</v>
      </c>
      <c r="AZ85">
        <v>0.8209969789</v>
      </c>
      <c r="BA85">
        <v>0.878010878</v>
      </c>
      <c r="BB85">
        <v>0.8349086326</v>
      </c>
      <c r="BC85">
        <v>0.8621244635</v>
      </c>
      <c r="BD85">
        <v>0.8556593977</v>
      </c>
      <c r="BE85">
        <v>0.7707261292</v>
      </c>
      <c r="BF85">
        <v>0.7677957781</v>
      </c>
      <c r="BG85">
        <v>0.828125</v>
      </c>
      <c r="BH85">
        <v>0.7889688249</v>
      </c>
      <c r="BI85">
        <v>0.758302583</v>
      </c>
      <c r="BJ85">
        <v>0.8393194707</v>
      </c>
      <c r="BK85">
        <v>0.8681967213</v>
      </c>
      <c r="BL85">
        <v>0.8230088496</v>
      </c>
      <c r="BM85">
        <v>0.7780612245</v>
      </c>
    </row>
    <row r="86" spans="1:65" ht="12.75">
      <c r="A86" t="s">
        <v>56</v>
      </c>
      <c r="B86">
        <v>563</v>
      </c>
      <c r="C86">
        <v>531</v>
      </c>
      <c r="D86">
        <v>547</v>
      </c>
      <c r="E86">
        <v>616</v>
      </c>
      <c r="F86">
        <v>704</v>
      </c>
      <c r="G86">
        <v>790</v>
      </c>
      <c r="H86">
        <v>813</v>
      </c>
      <c r="I86">
        <v>787</v>
      </c>
      <c r="J86">
        <v>891</v>
      </c>
      <c r="K86">
        <v>861</v>
      </c>
      <c r="L86">
        <v>817</v>
      </c>
      <c r="M86">
        <v>794</v>
      </c>
      <c r="N86">
        <v>782</v>
      </c>
      <c r="O86">
        <v>714</v>
      </c>
      <c r="P86">
        <v>775</v>
      </c>
      <c r="Q86">
        <v>836</v>
      </c>
      <c r="R86">
        <v>693</v>
      </c>
      <c r="S86">
        <v>770</v>
      </c>
      <c r="T86">
        <v>733</v>
      </c>
      <c r="U86">
        <v>810</v>
      </c>
      <c r="V86">
        <v>954</v>
      </c>
      <c r="W86">
        <v>970</v>
      </c>
      <c r="X86">
        <v>996</v>
      </c>
      <c r="Y86">
        <v>1088</v>
      </c>
      <c r="Z86">
        <v>1280</v>
      </c>
      <c r="AA86">
        <v>1247</v>
      </c>
      <c r="AB86">
        <v>1117</v>
      </c>
      <c r="AC86">
        <v>1186</v>
      </c>
      <c r="AD86">
        <v>1196</v>
      </c>
      <c r="AE86">
        <v>1042</v>
      </c>
      <c r="AF86">
        <v>1228</v>
      </c>
      <c r="AG86">
        <v>1252</v>
      </c>
      <c r="AH86">
        <v>0.8377240975</v>
      </c>
      <c r="AI86">
        <v>0.7288008807</v>
      </c>
      <c r="AJ86">
        <v>0.7770245135</v>
      </c>
      <c r="AK86">
        <v>0.8108386409</v>
      </c>
      <c r="AL86">
        <v>0.8065185339</v>
      </c>
      <c r="AM86">
        <v>0.8477642541</v>
      </c>
      <c r="AN86">
        <v>0.8445951884</v>
      </c>
      <c r="AO86">
        <v>0.7432924319</v>
      </c>
      <c r="AP86">
        <v>0.7316431291</v>
      </c>
      <c r="AQ86">
        <v>0.6948220726</v>
      </c>
      <c r="AR86">
        <v>0.7440303829</v>
      </c>
      <c r="AS86">
        <v>0.7032068085</v>
      </c>
      <c r="AT86">
        <v>0.7008847572</v>
      </c>
      <c r="AU86">
        <v>0.7253452133</v>
      </c>
      <c r="AV86">
        <v>0.6352951461</v>
      </c>
      <c r="AW86">
        <v>0.6789001006</v>
      </c>
      <c r="AX86">
        <v>0.8124098124</v>
      </c>
      <c r="AY86">
        <v>0.6896103896</v>
      </c>
      <c r="AZ86">
        <v>0.7462482947</v>
      </c>
      <c r="BA86">
        <v>0.7604938272</v>
      </c>
      <c r="BB86">
        <v>0.7379454927</v>
      </c>
      <c r="BC86">
        <v>0.8144329897</v>
      </c>
      <c r="BD86">
        <v>0.8162650602</v>
      </c>
      <c r="BE86">
        <v>0.7233455882</v>
      </c>
      <c r="BF86">
        <v>0.69609375</v>
      </c>
      <c r="BG86">
        <v>0.690457097</v>
      </c>
      <c r="BH86">
        <v>0.7314234557</v>
      </c>
      <c r="BI86">
        <v>0.6694772344</v>
      </c>
      <c r="BJ86">
        <v>0.6538461538</v>
      </c>
      <c r="BK86">
        <v>0.6852207294</v>
      </c>
      <c r="BL86">
        <v>0.6311074919</v>
      </c>
      <c r="BM86">
        <v>0.6677316294</v>
      </c>
    </row>
    <row r="87" spans="1:65" ht="12.75">
      <c r="A87" t="s">
        <v>49</v>
      </c>
      <c r="B87">
        <v>424</v>
      </c>
      <c r="C87">
        <v>459</v>
      </c>
      <c r="D87">
        <v>304</v>
      </c>
      <c r="E87">
        <v>374</v>
      </c>
      <c r="F87">
        <v>466</v>
      </c>
      <c r="G87">
        <v>479</v>
      </c>
      <c r="H87">
        <v>388</v>
      </c>
      <c r="I87">
        <v>455</v>
      </c>
      <c r="J87">
        <v>560</v>
      </c>
      <c r="K87">
        <v>594</v>
      </c>
      <c r="L87">
        <v>563</v>
      </c>
      <c r="M87">
        <v>387</v>
      </c>
      <c r="N87">
        <v>385</v>
      </c>
      <c r="O87">
        <v>494</v>
      </c>
      <c r="P87">
        <v>486</v>
      </c>
      <c r="Q87">
        <v>619</v>
      </c>
      <c r="R87">
        <v>481</v>
      </c>
      <c r="S87">
        <v>491</v>
      </c>
      <c r="T87">
        <v>432</v>
      </c>
      <c r="U87">
        <v>440</v>
      </c>
      <c r="V87">
        <v>531</v>
      </c>
      <c r="W87">
        <v>622</v>
      </c>
      <c r="X87">
        <v>525</v>
      </c>
      <c r="Y87">
        <v>626</v>
      </c>
      <c r="Z87">
        <v>806</v>
      </c>
      <c r="AA87">
        <v>729</v>
      </c>
      <c r="AB87">
        <v>717</v>
      </c>
      <c r="AC87">
        <v>497</v>
      </c>
      <c r="AD87">
        <v>498</v>
      </c>
      <c r="AE87">
        <v>595</v>
      </c>
      <c r="AF87">
        <v>607</v>
      </c>
      <c r="AG87">
        <v>805</v>
      </c>
      <c r="AH87">
        <v>0.8610590628</v>
      </c>
      <c r="AI87">
        <v>0.9206471395</v>
      </c>
      <c r="AJ87">
        <v>0.7300349359</v>
      </c>
      <c r="AK87">
        <v>0.8560653577</v>
      </c>
      <c r="AL87">
        <v>0.8361730683</v>
      </c>
      <c r="AM87">
        <v>0.8015085234</v>
      </c>
      <c r="AN87">
        <v>0.7388583265</v>
      </c>
      <c r="AO87">
        <v>0.7600420341</v>
      </c>
      <c r="AP87">
        <v>0.7395636423</v>
      </c>
      <c r="AQ87">
        <v>0.8031648766</v>
      </c>
      <c r="AR87">
        <v>0.8320376946</v>
      </c>
      <c r="AS87">
        <v>0.794749286</v>
      </c>
      <c r="AT87">
        <v>0.7934179519</v>
      </c>
      <c r="AU87">
        <v>0.8543277574</v>
      </c>
      <c r="AV87">
        <v>0.8226929786</v>
      </c>
      <c r="AW87">
        <v>0.789808278</v>
      </c>
      <c r="AX87">
        <v>0.8814968815</v>
      </c>
      <c r="AY87">
        <v>0.9348268839</v>
      </c>
      <c r="AZ87">
        <v>0.7037037037</v>
      </c>
      <c r="BA87">
        <v>0.85</v>
      </c>
      <c r="BB87">
        <v>0.8775894539</v>
      </c>
      <c r="BC87">
        <v>0.770096463</v>
      </c>
      <c r="BD87">
        <v>0.739047619</v>
      </c>
      <c r="BE87">
        <v>0.7268370607</v>
      </c>
      <c r="BF87">
        <v>0.6947890819</v>
      </c>
      <c r="BG87">
        <v>0.8148148148</v>
      </c>
      <c r="BH87">
        <v>0.7852161785</v>
      </c>
      <c r="BI87">
        <v>0.7786720322</v>
      </c>
      <c r="BJ87">
        <v>0.7730923695</v>
      </c>
      <c r="BK87">
        <v>0.8302521008</v>
      </c>
      <c r="BL87">
        <v>0.8006589786</v>
      </c>
      <c r="BM87">
        <v>0.7689440994</v>
      </c>
    </row>
    <row r="88" spans="1:65" ht="12.75">
      <c r="A88" t="s">
        <v>87</v>
      </c>
      <c r="B88">
        <v>102</v>
      </c>
      <c r="C88">
        <v>62</v>
      </c>
      <c r="D88">
        <v>146</v>
      </c>
      <c r="E88">
        <v>98</v>
      </c>
      <c r="F88">
        <v>87</v>
      </c>
      <c r="G88">
        <v>80</v>
      </c>
      <c r="H88">
        <v>71</v>
      </c>
      <c r="I88">
        <v>89</v>
      </c>
      <c r="J88">
        <v>131</v>
      </c>
      <c r="K88">
        <v>43</v>
      </c>
      <c r="L88">
        <v>57</v>
      </c>
      <c r="M88">
        <v>83</v>
      </c>
      <c r="N88">
        <v>74</v>
      </c>
      <c r="O88">
        <v>94</v>
      </c>
      <c r="P88">
        <v>258</v>
      </c>
      <c r="Q88">
        <v>103</v>
      </c>
      <c r="R88">
        <v>51529</v>
      </c>
      <c r="S88">
        <v>54386</v>
      </c>
      <c r="T88">
        <v>52824</v>
      </c>
      <c r="U88">
        <v>51167</v>
      </c>
      <c r="V88">
        <v>52938</v>
      </c>
      <c r="W88">
        <v>51748</v>
      </c>
      <c r="X88">
        <v>52561</v>
      </c>
      <c r="Y88">
        <v>51947</v>
      </c>
      <c r="Z88">
        <v>53489</v>
      </c>
      <c r="AA88">
        <v>52969</v>
      </c>
      <c r="AB88">
        <v>52628</v>
      </c>
      <c r="AC88">
        <v>50990</v>
      </c>
      <c r="AD88">
        <v>53929</v>
      </c>
      <c r="AE88">
        <v>54642</v>
      </c>
      <c r="AF88">
        <v>53577</v>
      </c>
      <c r="AG88">
        <v>54840</v>
      </c>
      <c r="AH88">
        <v>0.0020193335</v>
      </c>
      <c r="AI88">
        <v>0.0011890084</v>
      </c>
      <c r="AJ88">
        <v>0.0028610079</v>
      </c>
      <c r="AK88">
        <v>0.001933077</v>
      </c>
      <c r="AL88">
        <v>0.0016205201</v>
      </c>
      <c r="AM88">
        <v>0.0015468116</v>
      </c>
      <c r="AN88">
        <v>0.0013617447</v>
      </c>
      <c r="AO88">
        <v>0.001731926</v>
      </c>
      <c r="AP88">
        <v>0.0024884295</v>
      </c>
      <c r="AQ88">
        <v>0.0008282324</v>
      </c>
      <c r="AR88">
        <v>0.0011090155</v>
      </c>
      <c r="AS88">
        <v>0.0016471294</v>
      </c>
      <c r="AT88">
        <v>0.0014137246</v>
      </c>
      <c r="AU88">
        <v>0.001866239</v>
      </c>
      <c r="AV88">
        <v>0.0056065874</v>
      </c>
      <c r="AW88">
        <v>0.0019426728</v>
      </c>
      <c r="AX88">
        <v>0.0019794679</v>
      </c>
      <c r="AY88">
        <v>0.0011399993</v>
      </c>
      <c r="AZ88">
        <v>0.0027638952</v>
      </c>
      <c r="BA88">
        <v>0.001915297</v>
      </c>
      <c r="BB88">
        <v>0.0016434319</v>
      </c>
      <c r="BC88">
        <v>0.0015459535</v>
      </c>
      <c r="BD88">
        <v>0.0013508114</v>
      </c>
      <c r="BE88">
        <v>0.0017132847</v>
      </c>
      <c r="BF88">
        <v>0.0024491017</v>
      </c>
      <c r="BG88">
        <v>0.0008117956</v>
      </c>
      <c r="BH88">
        <v>0.0010830736</v>
      </c>
      <c r="BI88">
        <v>0.0016277702</v>
      </c>
      <c r="BJ88">
        <v>0.0013721745</v>
      </c>
      <c r="BK88">
        <v>0.0017202884</v>
      </c>
      <c r="BL88">
        <v>0.0048154992</v>
      </c>
      <c r="BM88">
        <v>0.0018781911</v>
      </c>
    </row>
    <row r="89" spans="1:65" ht="12.75">
      <c r="A89" t="s">
        <v>86</v>
      </c>
      <c r="B89">
        <v>50</v>
      </c>
      <c r="C89">
        <v>64</v>
      </c>
      <c r="D89">
        <v>138</v>
      </c>
      <c r="E89">
        <v>55</v>
      </c>
      <c r="F89">
        <v>62</v>
      </c>
      <c r="G89">
        <v>56</v>
      </c>
      <c r="H89">
        <v>39</v>
      </c>
      <c r="I89">
        <v>40</v>
      </c>
      <c r="J89">
        <v>65</v>
      </c>
      <c r="K89">
        <v>29</v>
      </c>
      <c r="L89">
        <v>27</v>
      </c>
      <c r="M89">
        <v>51</v>
      </c>
      <c r="N89">
        <v>57</v>
      </c>
      <c r="O89">
        <v>58</v>
      </c>
      <c r="P89">
        <v>142</v>
      </c>
      <c r="Q89">
        <v>78</v>
      </c>
      <c r="R89">
        <v>34065</v>
      </c>
      <c r="S89">
        <v>37109</v>
      </c>
      <c r="T89">
        <v>37394</v>
      </c>
      <c r="U89">
        <v>36858</v>
      </c>
      <c r="V89">
        <v>37865</v>
      </c>
      <c r="W89">
        <v>37701</v>
      </c>
      <c r="X89">
        <v>38883</v>
      </c>
      <c r="Y89">
        <v>39801</v>
      </c>
      <c r="Z89">
        <v>40426</v>
      </c>
      <c r="AA89">
        <v>41235</v>
      </c>
      <c r="AB89">
        <v>42005</v>
      </c>
      <c r="AC89">
        <v>41752</v>
      </c>
      <c r="AD89">
        <v>43835</v>
      </c>
      <c r="AE89">
        <v>44533</v>
      </c>
      <c r="AF89">
        <v>45003</v>
      </c>
      <c r="AG89">
        <v>47533</v>
      </c>
      <c r="AH89">
        <v>0.0015020654</v>
      </c>
      <c r="AI89">
        <v>0.0017083103</v>
      </c>
      <c r="AJ89">
        <v>0.0036354884</v>
      </c>
      <c r="AK89">
        <v>0.0015220186</v>
      </c>
      <c r="AL89">
        <v>0.0016146396</v>
      </c>
      <c r="AM89">
        <v>0.0014409375</v>
      </c>
      <c r="AN89">
        <v>0.0010039669</v>
      </c>
      <c r="AO89">
        <v>0.001015584</v>
      </c>
      <c r="AP89">
        <v>0.0016475837</v>
      </c>
      <c r="AQ89">
        <v>0.0007463995</v>
      </c>
      <c r="AR89">
        <v>0.000646029</v>
      </c>
      <c r="AS89">
        <v>0.001264649</v>
      </c>
      <c r="AT89">
        <v>0.0013770177</v>
      </c>
      <c r="AU89">
        <v>0.0013486811</v>
      </c>
      <c r="AV89">
        <v>0.0034759834</v>
      </c>
      <c r="AW89">
        <v>0.0017300427</v>
      </c>
      <c r="AX89">
        <v>0.0014677822</v>
      </c>
      <c r="AY89">
        <v>0.001724649</v>
      </c>
      <c r="AZ89">
        <v>0.0036904316</v>
      </c>
      <c r="BA89">
        <v>0.0014922134</v>
      </c>
      <c r="BB89">
        <v>0.001637396</v>
      </c>
      <c r="BC89">
        <v>0.0014853717</v>
      </c>
      <c r="BD89">
        <v>0.001003009</v>
      </c>
      <c r="BE89">
        <v>0.0010049999</v>
      </c>
      <c r="BF89">
        <v>0.0016078761</v>
      </c>
      <c r="BG89">
        <v>0.000703286</v>
      </c>
      <c r="BH89">
        <v>0.0006427806</v>
      </c>
      <c r="BI89">
        <v>0.0012214984</v>
      </c>
      <c r="BJ89">
        <v>0.0013003308</v>
      </c>
      <c r="BK89">
        <v>0.001302405</v>
      </c>
      <c r="BL89">
        <v>0.0031553452</v>
      </c>
      <c r="BM89">
        <v>0.0016409652</v>
      </c>
    </row>
    <row r="90" spans="1:65" ht="12.75">
      <c r="A90" t="s">
        <v>82</v>
      </c>
      <c r="B90">
        <v>78</v>
      </c>
      <c r="C90">
        <v>75</v>
      </c>
      <c r="D90">
        <v>282</v>
      </c>
      <c r="E90">
        <v>54</v>
      </c>
      <c r="F90">
        <v>88</v>
      </c>
      <c r="G90">
        <v>63</v>
      </c>
      <c r="H90">
        <v>66</v>
      </c>
      <c r="I90">
        <v>62</v>
      </c>
      <c r="J90">
        <v>115</v>
      </c>
      <c r="K90">
        <v>64</v>
      </c>
      <c r="L90">
        <v>56</v>
      </c>
      <c r="M90">
        <v>103</v>
      </c>
      <c r="N90">
        <v>98</v>
      </c>
      <c r="O90">
        <v>85</v>
      </c>
      <c r="P90">
        <v>168</v>
      </c>
      <c r="Q90">
        <v>81</v>
      </c>
      <c r="R90">
        <v>56741</v>
      </c>
      <c r="S90">
        <v>59041</v>
      </c>
      <c r="T90">
        <v>57502</v>
      </c>
      <c r="U90">
        <v>58295</v>
      </c>
      <c r="V90">
        <v>59252</v>
      </c>
      <c r="W90">
        <v>59481</v>
      </c>
      <c r="X90">
        <v>59460</v>
      </c>
      <c r="Y90">
        <v>57735</v>
      </c>
      <c r="Z90">
        <v>60044</v>
      </c>
      <c r="AA90">
        <v>61823</v>
      </c>
      <c r="AB90">
        <v>61976</v>
      </c>
      <c r="AC90">
        <v>62934</v>
      </c>
      <c r="AD90">
        <v>65206</v>
      </c>
      <c r="AE90">
        <v>65933</v>
      </c>
      <c r="AF90">
        <v>64708</v>
      </c>
      <c r="AG90">
        <v>66441</v>
      </c>
      <c r="AH90">
        <v>0.001348591</v>
      </c>
      <c r="AI90">
        <v>0.0012157732</v>
      </c>
      <c r="AJ90">
        <v>0.0044205823</v>
      </c>
      <c r="AK90">
        <v>0.0009408837</v>
      </c>
      <c r="AL90">
        <v>0.0014379666</v>
      </c>
      <c r="AM90">
        <v>0.0010463542</v>
      </c>
      <c r="AN90">
        <v>0.0011113393</v>
      </c>
      <c r="AO90">
        <v>0.0011068826</v>
      </c>
      <c r="AP90">
        <v>0.0018205643</v>
      </c>
      <c r="AQ90">
        <v>0.001018719</v>
      </c>
      <c r="AR90">
        <v>0.0008760186</v>
      </c>
      <c r="AS90">
        <v>0.0016085275</v>
      </c>
      <c r="AT90">
        <v>0.0015188778</v>
      </c>
      <c r="AU90">
        <v>0.0013724055</v>
      </c>
      <c r="AV90">
        <v>0.002755415</v>
      </c>
      <c r="AW90">
        <v>0.0012552414</v>
      </c>
      <c r="AX90">
        <v>0.0013746673</v>
      </c>
      <c r="AY90">
        <v>0.0012703037</v>
      </c>
      <c r="AZ90">
        <v>0.0049041772</v>
      </c>
      <c r="BA90">
        <v>0.000926323</v>
      </c>
      <c r="BB90">
        <v>0.0014851819</v>
      </c>
      <c r="BC90">
        <v>0.0010591617</v>
      </c>
      <c r="BD90">
        <v>0.0011099899</v>
      </c>
      <c r="BE90">
        <v>0.001073872</v>
      </c>
      <c r="BF90">
        <v>0.0019152621</v>
      </c>
      <c r="BG90">
        <v>0.0010352134</v>
      </c>
      <c r="BH90">
        <v>0.0009035756</v>
      </c>
      <c r="BI90">
        <v>0.0016366352</v>
      </c>
      <c r="BJ90">
        <v>0.0015029292</v>
      </c>
      <c r="BK90">
        <v>0.0012891875</v>
      </c>
      <c r="BL90">
        <v>0.0025962787</v>
      </c>
      <c r="BM90">
        <v>0.0012191267</v>
      </c>
    </row>
    <row r="91" spans="1:65" ht="12.75">
      <c r="A91" t="s">
        <v>105</v>
      </c>
      <c r="B91">
        <v>47</v>
      </c>
      <c r="C91">
        <v>71</v>
      </c>
      <c r="D91">
        <v>302</v>
      </c>
      <c r="E91">
        <v>112</v>
      </c>
      <c r="F91">
        <v>137</v>
      </c>
      <c r="G91">
        <v>146</v>
      </c>
      <c r="H91">
        <v>84</v>
      </c>
      <c r="I91">
        <v>65</v>
      </c>
      <c r="J91">
        <v>154</v>
      </c>
      <c r="K91">
        <v>78</v>
      </c>
      <c r="L91">
        <v>122</v>
      </c>
      <c r="M91">
        <v>108</v>
      </c>
      <c r="N91">
        <v>74</v>
      </c>
      <c r="O91">
        <v>101</v>
      </c>
      <c r="P91">
        <v>193</v>
      </c>
      <c r="Q91">
        <v>86</v>
      </c>
      <c r="R91">
        <v>79629</v>
      </c>
      <c r="S91">
        <v>81509</v>
      </c>
      <c r="T91">
        <v>77550</v>
      </c>
      <c r="U91">
        <v>76666</v>
      </c>
      <c r="V91">
        <v>75589</v>
      </c>
      <c r="W91">
        <v>72219</v>
      </c>
      <c r="X91">
        <v>71635</v>
      </c>
      <c r="Y91">
        <v>69887</v>
      </c>
      <c r="Z91">
        <v>70728</v>
      </c>
      <c r="AA91">
        <v>69782</v>
      </c>
      <c r="AB91">
        <v>69794</v>
      </c>
      <c r="AC91">
        <v>68961</v>
      </c>
      <c r="AD91">
        <v>69386</v>
      </c>
      <c r="AE91">
        <v>67481</v>
      </c>
      <c r="AF91">
        <v>66121</v>
      </c>
      <c r="AG91">
        <v>66963</v>
      </c>
      <c r="AH91">
        <v>0.0005956343</v>
      </c>
      <c r="AI91">
        <v>0.0008549996</v>
      </c>
      <c r="AJ91">
        <v>0.0036532406</v>
      </c>
      <c r="AK91">
        <v>0.001415777</v>
      </c>
      <c r="AL91">
        <v>0.0017810611</v>
      </c>
      <c r="AM91">
        <v>0.0019850812</v>
      </c>
      <c r="AN91">
        <v>0.0011594444</v>
      </c>
      <c r="AO91">
        <v>0.0009677956</v>
      </c>
      <c r="AP91">
        <v>0.0022963356</v>
      </c>
      <c r="AQ91">
        <v>0.0011801674</v>
      </c>
      <c r="AR91">
        <v>0.0018360409</v>
      </c>
      <c r="AS91">
        <v>0.0016145173</v>
      </c>
      <c r="AT91">
        <v>0.0010709633</v>
      </c>
      <c r="AU91">
        <v>0.0015728921</v>
      </c>
      <c r="AV91">
        <v>0.00316409</v>
      </c>
      <c r="AW91">
        <v>0.0012960061</v>
      </c>
      <c r="AX91">
        <v>0.0005902372</v>
      </c>
      <c r="AY91">
        <v>0.0008710695</v>
      </c>
      <c r="AZ91">
        <v>0.0038942618</v>
      </c>
      <c r="BA91">
        <v>0.0014608823</v>
      </c>
      <c r="BB91">
        <v>0.001812433</v>
      </c>
      <c r="BC91">
        <v>0.0020216287</v>
      </c>
      <c r="BD91">
        <v>0.0011726112</v>
      </c>
      <c r="BE91">
        <v>0.0009300728</v>
      </c>
      <c r="BF91">
        <v>0.0021773555</v>
      </c>
      <c r="BG91">
        <v>0.0011177668</v>
      </c>
      <c r="BH91">
        <v>0.0017480013</v>
      </c>
      <c r="BI91">
        <v>0.0015661026</v>
      </c>
      <c r="BJ91">
        <v>0.0010664976</v>
      </c>
      <c r="BK91">
        <v>0.0014967176</v>
      </c>
      <c r="BL91">
        <v>0.0029188911</v>
      </c>
      <c r="BM91">
        <v>0.0012842913</v>
      </c>
    </row>
    <row r="92" spans="1:65" ht="12.75">
      <c r="A92" t="s">
        <v>106</v>
      </c>
      <c r="B92">
        <v>44</v>
      </c>
      <c r="C92">
        <v>46</v>
      </c>
      <c r="D92">
        <v>92</v>
      </c>
      <c r="E92">
        <v>34</v>
      </c>
      <c r="F92">
        <v>61</v>
      </c>
      <c r="G92">
        <v>83</v>
      </c>
      <c r="H92">
        <v>48</v>
      </c>
      <c r="I92">
        <v>56</v>
      </c>
      <c r="J92">
        <v>90</v>
      </c>
      <c r="K92">
        <v>25</v>
      </c>
      <c r="L92">
        <v>30</v>
      </c>
      <c r="M92">
        <v>65</v>
      </c>
      <c r="N92">
        <v>70</v>
      </c>
      <c r="O92">
        <v>49</v>
      </c>
      <c r="P92">
        <v>135</v>
      </c>
      <c r="Q92">
        <v>49</v>
      </c>
      <c r="R92">
        <v>45907</v>
      </c>
      <c r="S92">
        <v>47187</v>
      </c>
      <c r="T92">
        <v>44664</v>
      </c>
      <c r="U92">
        <v>44660</v>
      </c>
      <c r="V92">
        <v>44384</v>
      </c>
      <c r="W92">
        <v>42421</v>
      </c>
      <c r="X92">
        <v>42023</v>
      </c>
      <c r="Y92">
        <v>41704</v>
      </c>
      <c r="Z92">
        <v>41504</v>
      </c>
      <c r="AA92">
        <v>41193</v>
      </c>
      <c r="AB92">
        <v>40283</v>
      </c>
      <c r="AC92">
        <v>40271</v>
      </c>
      <c r="AD92">
        <v>39956</v>
      </c>
      <c r="AE92">
        <v>40186</v>
      </c>
      <c r="AF92">
        <v>37806</v>
      </c>
      <c r="AG92">
        <v>37191</v>
      </c>
      <c r="AH92">
        <v>0.0009829907</v>
      </c>
      <c r="AI92">
        <v>0.0010173455</v>
      </c>
      <c r="AJ92">
        <v>0.0020923126</v>
      </c>
      <c r="AK92">
        <v>0.0007963543</v>
      </c>
      <c r="AL92">
        <v>0.0014794897</v>
      </c>
      <c r="AM92">
        <v>0.0020290452</v>
      </c>
      <c r="AN92">
        <v>0.0011934746</v>
      </c>
      <c r="AO92">
        <v>0.0014136834</v>
      </c>
      <c r="AP92">
        <v>0.0022089592</v>
      </c>
      <c r="AQ92">
        <v>0.0006265155</v>
      </c>
      <c r="AR92">
        <v>0.0007618624</v>
      </c>
      <c r="AS92">
        <v>0.001670951</v>
      </c>
      <c r="AT92">
        <v>0.0017894426</v>
      </c>
      <c r="AU92">
        <v>0.0012363764</v>
      </c>
      <c r="AV92">
        <v>0.0036898667</v>
      </c>
      <c r="AW92">
        <v>0.0013591163</v>
      </c>
      <c r="AX92">
        <v>0.0009584595</v>
      </c>
      <c r="AY92">
        <v>0.0009748448</v>
      </c>
      <c r="AZ92">
        <v>0.0020598245</v>
      </c>
      <c r="BA92">
        <v>0.0007613077</v>
      </c>
      <c r="BB92">
        <v>0.0013743691</v>
      </c>
      <c r="BC92">
        <v>0.0019565781</v>
      </c>
      <c r="BD92">
        <v>0.0011422316</v>
      </c>
      <c r="BE92">
        <v>0.0013427969</v>
      </c>
      <c r="BF92">
        <v>0.0021684657</v>
      </c>
      <c r="BG92">
        <v>0.0006068992</v>
      </c>
      <c r="BH92">
        <v>0.000744731</v>
      </c>
      <c r="BI92">
        <v>0.0016140647</v>
      </c>
      <c r="BJ92">
        <v>0.0017519271</v>
      </c>
      <c r="BK92">
        <v>0.0012193301</v>
      </c>
      <c r="BL92">
        <v>0.0035708618</v>
      </c>
      <c r="BM92">
        <v>0.0013175231</v>
      </c>
    </row>
    <row r="93" spans="1:65" ht="12.75">
      <c r="A93" t="s">
        <v>89</v>
      </c>
      <c r="B93">
        <v>34</v>
      </c>
      <c r="C93">
        <v>48</v>
      </c>
      <c r="D93">
        <v>90</v>
      </c>
      <c r="E93">
        <v>69</v>
      </c>
      <c r="F93">
        <v>99</v>
      </c>
      <c r="G93">
        <v>72</v>
      </c>
      <c r="H93">
        <v>54</v>
      </c>
      <c r="I93">
        <v>50</v>
      </c>
      <c r="J93">
        <v>93</v>
      </c>
      <c r="K93">
        <v>63</v>
      </c>
      <c r="L93">
        <v>96</v>
      </c>
      <c r="M93">
        <v>70</v>
      </c>
      <c r="N93">
        <v>43</v>
      </c>
      <c r="O93">
        <v>63</v>
      </c>
      <c r="P93">
        <v>195</v>
      </c>
      <c r="Q93">
        <v>79</v>
      </c>
      <c r="R93">
        <v>45809</v>
      </c>
      <c r="S93">
        <v>48900</v>
      </c>
      <c r="T93">
        <v>48236</v>
      </c>
      <c r="U93">
        <v>49473</v>
      </c>
      <c r="V93">
        <v>48544</v>
      </c>
      <c r="W93">
        <v>46670</v>
      </c>
      <c r="X93">
        <v>45990</v>
      </c>
      <c r="Y93">
        <v>44709</v>
      </c>
      <c r="Z93">
        <v>46118</v>
      </c>
      <c r="AA93">
        <v>45500</v>
      </c>
      <c r="AB93">
        <v>45179</v>
      </c>
      <c r="AC93">
        <v>46745</v>
      </c>
      <c r="AD93">
        <v>47762</v>
      </c>
      <c r="AE93">
        <v>47710</v>
      </c>
      <c r="AF93">
        <v>47060</v>
      </c>
      <c r="AG93">
        <v>49589</v>
      </c>
      <c r="AH93">
        <v>0.0007409378</v>
      </c>
      <c r="AI93">
        <v>0.0009582414</v>
      </c>
      <c r="AJ93">
        <v>0.0019385099</v>
      </c>
      <c r="AK93">
        <v>0.0013903518</v>
      </c>
      <c r="AL93">
        <v>0.0020491825</v>
      </c>
      <c r="AM93">
        <v>0.0015508589</v>
      </c>
      <c r="AN93">
        <v>0.0011841422</v>
      </c>
      <c r="AO93">
        <v>0.0011561152</v>
      </c>
      <c r="AP93">
        <v>0.0020504662</v>
      </c>
      <c r="AQ93">
        <v>0.0014825685</v>
      </c>
      <c r="AR93">
        <v>0.0022048025</v>
      </c>
      <c r="AS93">
        <v>0.001555533</v>
      </c>
      <c r="AT93">
        <v>0.0009208965</v>
      </c>
      <c r="AU93">
        <v>0.0013632228</v>
      </c>
      <c r="AV93">
        <v>0.0045750538</v>
      </c>
      <c r="AW93">
        <v>0.0016863369</v>
      </c>
      <c r="AX93">
        <v>0.0007422122</v>
      </c>
      <c r="AY93">
        <v>0.0009815951</v>
      </c>
      <c r="AZ93">
        <v>0.0018658264</v>
      </c>
      <c r="BA93">
        <v>0.0013947001</v>
      </c>
      <c r="BB93">
        <v>0.0020393869</v>
      </c>
      <c r="BC93">
        <v>0.0015427469</v>
      </c>
      <c r="BD93">
        <v>0.0011741683</v>
      </c>
      <c r="BE93">
        <v>0.0011183431</v>
      </c>
      <c r="BF93">
        <v>0.0020165662</v>
      </c>
      <c r="BG93">
        <v>0.0013846154</v>
      </c>
      <c r="BH93">
        <v>0.002124881</v>
      </c>
      <c r="BI93">
        <v>0.0014974864</v>
      </c>
      <c r="BJ93">
        <v>0.0009002973</v>
      </c>
      <c r="BK93">
        <v>0.0013204779</v>
      </c>
      <c r="BL93">
        <v>0.0041436464</v>
      </c>
      <c r="BM93">
        <v>0.0015930952</v>
      </c>
    </row>
    <row r="94" spans="1:65" ht="12.75">
      <c r="A94" t="s">
        <v>88</v>
      </c>
      <c r="B94">
        <v>43</v>
      </c>
      <c r="C94">
        <v>63</v>
      </c>
      <c r="D94">
        <v>106</v>
      </c>
      <c r="E94">
        <v>52</v>
      </c>
      <c r="F94">
        <v>60</v>
      </c>
      <c r="G94">
        <v>102</v>
      </c>
      <c r="H94">
        <v>69</v>
      </c>
      <c r="I94">
        <v>44</v>
      </c>
      <c r="J94">
        <v>70</v>
      </c>
      <c r="K94">
        <v>17</v>
      </c>
      <c r="L94">
        <v>63</v>
      </c>
      <c r="M94">
        <v>61</v>
      </c>
      <c r="N94">
        <v>36</v>
      </c>
      <c r="O94">
        <v>62</v>
      </c>
      <c r="P94">
        <v>187</v>
      </c>
      <c r="Q94">
        <v>59</v>
      </c>
      <c r="R94">
        <v>45187</v>
      </c>
      <c r="S94">
        <v>45790</v>
      </c>
      <c r="T94">
        <v>44149</v>
      </c>
      <c r="U94">
        <v>45136</v>
      </c>
      <c r="V94">
        <v>44624</v>
      </c>
      <c r="W94">
        <v>43795</v>
      </c>
      <c r="X94">
        <v>43085</v>
      </c>
      <c r="Y94">
        <v>42424</v>
      </c>
      <c r="Z94">
        <v>43282</v>
      </c>
      <c r="AA94">
        <v>43633</v>
      </c>
      <c r="AB94">
        <v>42651</v>
      </c>
      <c r="AC94">
        <v>42020</v>
      </c>
      <c r="AD94">
        <v>42584</v>
      </c>
      <c r="AE94">
        <v>42920</v>
      </c>
      <c r="AF94">
        <v>41584</v>
      </c>
      <c r="AG94">
        <v>42177</v>
      </c>
      <c r="AH94">
        <v>0.0009474064</v>
      </c>
      <c r="AI94">
        <v>0.0014312436</v>
      </c>
      <c r="AJ94">
        <v>0.002425387</v>
      </c>
      <c r="AK94">
        <v>0.0011230324</v>
      </c>
      <c r="AL94">
        <v>0.0013469528</v>
      </c>
      <c r="AM94">
        <v>0.0023096094</v>
      </c>
      <c r="AN94">
        <v>0.0016525983</v>
      </c>
      <c r="AO94">
        <v>0.0010725171</v>
      </c>
      <c r="AP94">
        <v>0.0016327923</v>
      </c>
      <c r="AQ94">
        <v>0.0004013674</v>
      </c>
      <c r="AR94">
        <v>0.0015165413</v>
      </c>
      <c r="AS94">
        <v>0.0015117248</v>
      </c>
      <c r="AT94">
        <v>0.0008755441</v>
      </c>
      <c r="AU94">
        <v>0.0015227172</v>
      </c>
      <c r="AV94">
        <v>0.0047291639</v>
      </c>
      <c r="AW94">
        <v>0.0014719907</v>
      </c>
      <c r="AX94">
        <v>0.0009516011</v>
      </c>
      <c r="AY94">
        <v>0.0013758463</v>
      </c>
      <c r="AZ94">
        <v>0.0024009604</v>
      </c>
      <c r="BA94">
        <v>0.0011520737</v>
      </c>
      <c r="BB94">
        <v>0.0013445679</v>
      </c>
      <c r="BC94">
        <v>0.002329033</v>
      </c>
      <c r="BD94">
        <v>0.0016014854</v>
      </c>
      <c r="BE94">
        <v>0.0010371488</v>
      </c>
      <c r="BF94">
        <v>0.0016173005</v>
      </c>
      <c r="BG94">
        <v>0.0003896134</v>
      </c>
      <c r="BH94">
        <v>0.0014771049</v>
      </c>
      <c r="BI94">
        <v>0.0014516897</v>
      </c>
      <c r="BJ94">
        <v>0.0008453879</v>
      </c>
      <c r="BK94">
        <v>0.001444548</v>
      </c>
      <c r="BL94">
        <v>0.0044969219</v>
      </c>
      <c r="BM94">
        <v>0.0013988667</v>
      </c>
    </row>
    <row r="95" spans="1:65" ht="12.75">
      <c r="A95" t="s">
        <v>95</v>
      </c>
      <c r="B95">
        <v>84</v>
      </c>
      <c r="C95">
        <v>109</v>
      </c>
      <c r="D95">
        <v>102</v>
      </c>
      <c r="E95">
        <v>61</v>
      </c>
      <c r="F95">
        <v>86</v>
      </c>
      <c r="G95">
        <v>55</v>
      </c>
      <c r="H95">
        <v>45</v>
      </c>
      <c r="I95">
        <v>35</v>
      </c>
      <c r="J95">
        <v>81</v>
      </c>
      <c r="K95">
        <v>39</v>
      </c>
      <c r="L95">
        <v>50</v>
      </c>
      <c r="M95">
        <v>30</v>
      </c>
      <c r="N95">
        <v>21</v>
      </c>
      <c r="O95">
        <v>43</v>
      </c>
      <c r="P95">
        <v>51</v>
      </c>
      <c r="Q95">
        <v>71</v>
      </c>
      <c r="R95">
        <v>8313</v>
      </c>
      <c r="S95">
        <v>9102</v>
      </c>
      <c r="T95">
        <v>8933</v>
      </c>
      <c r="U95">
        <v>9058</v>
      </c>
      <c r="V95">
        <v>9456</v>
      </c>
      <c r="W95">
        <v>9879</v>
      </c>
      <c r="X95">
        <v>10023</v>
      </c>
      <c r="Y95">
        <v>10555</v>
      </c>
      <c r="Z95">
        <v>11523</v>
      </c>
      <c r="AA95">
        <v>12180</v>
      </c>
      <c r="AB95">
        <v>12753</v>
      </c>
      <c r="AC95">
        <v>13050</v>
      </c>
      <c r="AD95">
        <v>13649</v>
      </c>
      <c r="AE95">
        <v>14352</v>
      </c>
      <c r="AF95">
        <v>14138</v>
      </c>
      <c r="AG95">
        <v>15493</v>
      </c>
      <c r="AH95">
        <v>0.0087875418</v>
      </c>
      <c r="AI95">
        <v>0.0105697804</v>
      </c>
      <c r="AJ95">
        <v>0.0109871524</v>
      </c>
      <c r="AK95">
        <v>0.0064287432</v>
      </c>
      <c r="AL95">
        <v>0.0087774227</v>
      </c>
      <c r="AM95">
        <v>0.0057990244</v>
      </c>
      <c r="AN95">
        <v>0.0046836989</v>
      </c>
      <c r="AO95">
        <v>0.0033979512</v>
      </c>
      <c r="AP95">
        <v>0.0074388561</v>
      </c>
      <c r="AQ95">
        <v>0.0032336137</v>
      </c>
      <c r="AR95">
        <v>0.0040833741</v>
      </c>
      <c r="AS95">
        <v>0.0023752045</v>
      </c>
      <c r="AT95">
        <v>0.0015720358</v>
      </c>
      <c r="AU95">
        <v>0.003237244</v>
      </c>
      <c r="AV95">
        <v>0.0039030683</v>
      </c>
      <c r="AW95">
        <v>0.004593788</v>
      </c>
      <c r="AX95">
        <v>0.0101046554</v>
      </c>
      <c r="AY95">
        <v>0.01197539</v>
      </c>
      <c r="AZ95">
        <v>0.0114183365</v>
      </c>
      <c r="BA95">
        <v>0.0067343784</v>
      </c>
      <c r="BB95">
        <v>0.0090947547</v>
      </c>
      <c r="BC95">
        <v>0.0055673651</v>
      </c>
      <c r="BD95">
        <v>0.0044896738</v>
      </c>
      <c r="BE95">
        <v>0.003315964</v>
      </c>
      <c r="BF95">
        <v>0.0070294194</v>
      </c>
      <c r="BG95">
        <v>0.0032019704</v>
      </c>
      <c r="BH95">
        <v>0.0039206461</v>
      </c>
      <c r="BI95">
        <v>0.0022988506</v>
      </c>
      <c r="BJ95">
        <v>0.0015385743</v>
      </c>
      <c r="BK95">
        <v>0.0029960981</v>
      </c>
      <c r="BL95">
        <v>0.0036072995</v>
      </c>
      <c r="BM95">
        <v>0.0045827148</v>
      </c>
    </row>
    <row r="96" spans="1:65" ht="12.75">
      <c r="A96" t="s">
        <v>94</v>
      </c>
      <c r="B96">
        <v>34</v>
      </c>
      <c r="C96">
        <v>39</v>
      </c>
      <c r="D96">
        <v>96</v>
      </c>
      <c r="E96">
        <v>126</v>
      </c>
      <c r="F96">
        <v>151</v>
      </c>
      <c r="G96">
        <v>121</v>
      </c>
      <c r="H96">
        <v>80</v>
      </c>
      <c r="I96">
        <v>54</v>
      </c>
      <c r="J96">
        <v>147</v>
      </c>
      <c r="K96">
        <v>48</v>
      </c>
      <c r="L96">
        <v>63</v>
      </c>
      <c r="M96">
        <v>49</v>
      </c>
      <c r="N96">
        <v>49</v>
      </c>
      <c r="O96">
        <v>53</v>
      </c>
      <c r="P96">
        <v>74</v>
      </c>
      <c r="Q96">
        <v>50</v>
      </c>
      <c r="R96">
        <v>39751</v>
      </c>
      <c r="S96">
        <v>41817</v>
      </c>
      <c r="T96">
        <v>41799</v>
      </c>
      <c r="U96">
        <v>42736</v>
      </c>
      <c r="V96">
        <v>43340</v>
      </c>
      <c r="W96">
        <v>41312</v>
      </c>
      <c r="X96">
        <v>40480</v>
      </c>
      <c r="Y96">
        <v>39851</v>
      </c>
      <c r="Z96">
        <v>40957</v>
      </c>
      <c r="AA96">
        <v>41973</v>
      </c>
      <c r="AB96">
        <v>42401</v>
      </c>
      <c r="AC96">
        <v>42071</v>
      </c>
      <c r="AD96">
        <v>42802</v>
      </c>
      <c r="AE96">
        <v>41392</v>
      </c>
      <c r="AF96">
        <v>40154</v>
      </c>
      <c r="AG96">
        <v>41445</v>
      </c>
      <c r="AH96">
        <v>0.0008561787</v>
      </c>
      <c r="AI96">
        <v>0.0009105573</v>
      </c>
      <c r="AJ96">
        <v>0.0023473597</v>
      </c>
      <c r="AK96">
        <v>0.0026942411</v>
      </c>
      <c r="AL96">
        <v>0.0033559422</v>
      </c>
      <c r="AM96">
        <v>0.0027496822</v>
      </c>
      <c r="AN96">
        <v>0.0019020003</v>
      </c>
      <c r="AO96">
        <v>0.0013611904</v>
      </c>
      <c r="AP96">
        <v>0.0034057095</v>
      </c>
      <c r="AQ96">
        <v>0.0011563543</v>
      </c>
      <c r="AR96">
        <v>0.0014620855999999999</v>
      </c>
      <c r="AS96">
        <v>0.0011806944</v>
      </c>
      <c r="AT96">
        <v>0.0011482639</v>
      </c>
      <c r="AU96">
        <v>0.0013075914</v>
      </c>
      <c r="AV96">
        <v>0.0019857551</v>
      </c>
      <c r="AW96">
        <v>0.0012340833</v>
      </c>
      <c r="AX96">
        <v>0.0008553244</v>
      </c>
      <c r="AY96">
        <v>0.0009326351</v>
      </c>
      <c r="AZ96">
        <v>0.0022967057</v>
      </c>
      <c r="BA96">
        <v>0.002948334</v>
      </c>
      <c r="BB96">
        <v>0.0034840794</v>
      </c>
      <c r="BC96">
        <v>0.0029289311</v>
      </c>
      <c r="BD96">
        <v>0.0019762846</v>
      </c>
      <c r="BE96">
        <v>0.0013550476</v>
      </c>
      <c r="BF96">
        <v>0.0035891301</v>
      </c>
      <c r="BG96">
        <v>0.0011435923</v>
      </c>
      <c r="BH96">
        <v>0.001485814</v>
      </c>
      <c r="BI96">
        <v>0.0011646978</v>
      </c>
      <c r="BJ96">
        <v>0.0011448063</v>
      </c>
      <c r="BK96">
        <v>0.0012804407</v>
      </c>
      <c r="BL96">
        <v>0.0018429048</v>
      </c>
      <c r="BM96">
        <v>0.0012064181</v>
      </c>
    </row>
    <row r="97" spans="1:65" ht="12.75">
      <c r="A97" t="s">
        <v>93</v>
      </c>
      <c r="B97">
        <v>81</v>
      </c>
      <c r="C97">
        <v>62</v>
      </c>
      <c r="D97">
        <v>122</v>
      </c>
      <c r="E97">
        <v>98</v>
      </c>
      <c r="F97">
        <v>156</v>
      </c>
      <c r="G97">
        <v>151</v>
      </c>
      <c r="H97">
        <v>126</v>
      </c>
      <c r="I97">
        <v>98</v>
      </c>
      <c r="J97">
        <v>238</v>
      </c>
      <c r="K97">
        <v>142</v>
      </c>
      <c r="L97">
        <v>175</v>
      </c>
      <c r="M97">
        <v>130</v>
      </c>
      <c r="N97">
        <v>188</v>
      </c>
      <c r="O97">
        <v>134</v>
      </c>
      <c r="P97">
        <v>210</v>
      </c>
      <c r="Q97">
        <v>189</v>
      </c>
      <c r="R97">
        <v>65815</v>
      </c>
      <c r="S97">
        <v>71091</v>
      </c>
      <c r="T97">
        <v>70191</v>
      </c>
      <c r="U97">
        <v>70380</v>
      </c>
      <c r="V97">
        <v>70266</v>
      </c>
      <c r="W97">
        <v>67991</v>
      </c>
      <c r="X97">
        <v>67968</v>
      </c>
      <c r="Y97">
        <v>67755</v>
      </c>
      <c r="Z97">
        <v>68356</v>
      </c>
      <c r="AA97">
        <v>69005</v>
      </c>
      <c r="AB97">
        <v>68692</v>
      </c>
      <c r="AC97">
        <v>66713</v>
      </c>
      <c r="AD97">
        <v>66672</v>
      </c>
      <c r="AE97">
        <v>65676</v>
      </c>
      <c r="AF97">
        <v>63201</v>
      </c>
      <c r="AG97">
        <v>65126</v>
      </c>
      <c r="AH97">
        <v>0.0012551408</v>
      </c>
      <c r="AI97">
        <v>0.0008626082</v>
      </c>
      <c r="AJ97">
        <v>0.0017996376</v>
      </c>
      <c r="AK97">
        <v>0.0014592923</v>
      </c>
      <c r="AL97">
        <v>0.0021848799</v>
      </c>
      <c r="AM97">
        <v>0.0022466845</v>
      </c>
      <c r="AN97">
        <v>0.0018747917</v>
      </c>
      <c r="AO97">
        <v>0.0014428971</v>
      </c>
      <c r="AP97">
        <v>0.0034410923</v>
      </c>
      <c r="AQ97">
        <v>0.0021620956</v>
      </c>
      <c r="AR97">
        <v>0.0026589629</v>
      </c>
      <c r="AS97">
        <v>0.0020372363</v>
      </c>
      <c r="AT97">
        <v>0.0028661996</v>
      </c>
      <c r="AU97">
        <v>0.0021617673</v>
      </c>
      <c r="AV97">
        <v>0.0034308351</v>
      </c>
      <c r="AW97">
        <v>0.0030345687</v>
      </c>
      <c r="AX97">
        <v>0.0012307225</v>
      </c>
      <c r="AY97">
        <v>0.0008721216</v>
      </c>
      <c r="AZ97">
        <v>0.0017381146</v>
      </c>
      <c r="BA97">
        <v>0.001392441</v>
      </c>
      <c r="BB97">
        <v>0.0022201349</v>
      </c>
      <c r="BC97">
        <v>0.0022208822</v>
      </c>
      <c r="BD97">
        <v>0.0018538136</v>
      </c>
      <c r="BE97">
        <v>0.0014463877</v>
      </c>
      <c r="BF97">
        <v>0.0034817719</v>
      </c>
      <c r="BG97">
        <v>0.0020578219</v>
      </c>
      <c r="BH97">
        <v>0.0025476038</v>
      </c>
      <c r="BI97">
        <v>0.0019486457</v>
      </c>
      <c r="BJ97">
        <v>0.0028197744</v>
      </c>
      <c r="BK97">
        <v>0.0020403191</v>
      </c>
      <c r="BL97">
        <v>0.0033227322</v>
      </c>
      <c r="BM97">
        <v>0.0029020668</v>
      </c>
    </row>
    <row r="98" spans="1:65" ht="12.75">
      <c r="A98" t="s">
        <v>92</v>
      </c>
      <c r="B98">
        <v>29</v>
      </c>
      <c r="C98">
        <v>52</v>
      </c>
      <c r="D98">
        <v>97</v>
      </c>
      <c r="E98">
        <v>53</v>
      </c>
      <c r="F98">
        <v>83</v>
      </c>
      <c r="G98">
        <v>129</v>
      </c>
      <c r="H98">
        <v>65</v>
      </c>
      <c r="I98">
        <v>82</v>
      </c>
      <c r="J98">
        <v>98</v>
      </c>
      <c r="K98">
        <v>40</v>
      </c>
      <c r="L98">
        <v>22</v>
      </c>
      <c r="M98">
        <v>42</v>
      </c>
      <c r="N98">
        <v>28</v>
      </c>
      <c r="O98">
        <v>54</v>
      </c>
      <c r="P98">
        <v>75</v>
      </c>
      <c r="Q98">
        <v>48</v>
      </c>
      <c r="R98">
        <v>29770</v>
      </c>
      <c r="S98">
        <v>31533</v>
      </c>
      <c r="T98">
        <v>30873</v>
      </c>
      <c r="U98">
        <v>30121</v>
      </c>
      <c r="V98">
        <v>29867</v>
      </c>
      <c r="W98">
        <v>28663</v>
      </c>
      <c r="X98">
        <v>27254</v>
      </c>
      <c r="Y98">
        <v>27582</v>
      </c>
      <c r="Z98">
        <v>28524</v>
      </c>
      <c r="AA98">
        <v>28259</v>
      </c>
      <c r="AB98">
        <v>28307</v>
      </c>
      <c r="AC98">
        <v>27654</v>
      </c>
      <c r="AD98">
        <v>27313</v>
      </c>
      <c r="AE98">
        <v>27297</v>
      </c>
      <c r="AF98">
        <v>25437</v>
      </c>
      <c r="AG98">
        <v>25915</v>
      </c>
      <c r="AH98">
        <v>0.0009392738</v>
      </c>
      <c r="AI98">
        <v>0.001697265</v>
      </c>
      <c r="AJ98">
        <v>0.0030361971</v>
      </c>
      <c r="AK98">
        <v>0.0017168244</v>
      </c>
      <c r="AL98">
        <v>0.0025668656</v>
      </c>
      <c r="AM98">
        <v>0.0044307864</v>
      </c>
      <c r="AN98">
        <v>0.0024489874</v>
      </c>
      <c r="AO98">
        <v>0.0031861978</v>
      </c>
      <c r="AP98">
        <v>0.0035317171</v>
      </c>
      <c r="AQ98">
        <v>0.0014662098</v>
      </c>
      <c r="AR98">
        <v>0.0007960813</v>
      </c>
      <c r="AS98">
        <v>0.0015601693</v>
      </c>
      <c r="AT98">
        <v>0.0010605919</v>
      </c>
      <c r="AU98">
        <v>0.0020140091</v>
      </c>
      <c r="AV98">
        <v>0.0030279182</v>
      </c>
      <c r="AW98">
        <v>0.0018393954</v>
      </c>
      <c r="AX98">
        <v>0.000974135</v>
      </c>
      <c r="AY98">
        <v>0.0016490661</v>
      </c>
      <c r="AZ98">
        <v>0.0031419039</v>
      </c>
      <c r="BA98">
        <v>0.0017595697</v>
      </c>
      <c r="BB98">
        <v>0.0027789868</v>
      </c>
      <c r="BC98">
        <v>0.0045005757</v>
      </c>
      <c r="BD98">
        <v>0.002384971</v>
      </c>
      <c r="BE98">
        <v>0.0029729534</v>
      </c>
      <c r="BF98">
        <v>0.0034357033</v>
      </c>
      <c r="BG98">
        <v>0.0014154783</v>
      </c>
      <c r="BH98">
        <v>0.0007771929</v>
      </c>
      <c r="BI98">
        <v>0.0015187676</v>
      </c>
      <c r="BJ98">
        <v>0.0010251529</v>
      </c>
      <c r="BK98">
        <v>0.0019782394</v>
      </c>
      <c r="BL98">
        <v>0.0029484609</v>
      </c>
      <c r="BM98">
        <v>0.0018522091</v>
      </c>
    </row>
    <row r="99" spans="1:65" ht="12.75">
      <c r="A99" t="s">
        <v>91</v>
      </c>
      <c r="B99">
        <v>33</v>
      </c>
      <c r="C99">
        <v>32</v>
      </c>
      <c r="D99">
        <v>47</v>
      </c>
      <c r="E99">
        <v>53</v>
      </c>
      <c r="F99">
        <v>81</v>
      </c>
      <c r="G99">
        <v>133</v>
      </c>
      <c r="H99">
        <v>97</v>
      </c>
      <c r="I99">
        <v>43</v>
      </c>
      <c r="J99">
        <v>95</v>
      </c>
      <c r="K99">
        <v>41</v>
      </c>
      <c r="L99">
        <v>85</v>
      </c>
      <c r="M99">
        <v>83</v>
      </c>
      <c r="N99">
        <v>71</v>
      </c>
      <c r="O99">
        <v>67</v>
      </c>
      <c r="P99">
        <v>134</v>
      </c>
      <c r="Q99">
        <v>76</v>
      </c>
      <c r="R99">
        <v>42211</v>
      </c>
      <c r="S99">
        <v>42800</v>
      </c>
      <c r="T99">
        <v>42772</v>
      </c>
      <c r="U99">
        <v>42784</v>
      </c>
      <c r="V99">
        <v>42206</v>
      </c>
      <c r="W99">
        <v>42576</v>
      </c>
      <c r="X99">
        <v>41535</v>
      </c>
      <c r="Y99">
        <v>41217</v>
      </c>
      <c r="Z99">
        <v>44045</v>
      </c>
      <c r="AA99">
        <v>44761</v>
      </c>
      <c r="AB99">
        <v>45811</v>
      </c>
      <c r="AC99">
        <v>46043</v>
      </c>
      <c r="AD99">
        <v>47514</v>
      </c>
      <c r="AE99">
        <v>48589</v>
      </c>
      <c r="AF99">
        <v>48790</v>
      </c>
      <c r="AG99">
        <v>52233</v>
      </c>
      <c r="AH99">
        <v>0.0008011593</v>
      </c>
      <c r="AI99">
        <v>0.0007539467</v>
      </c>
      <c r="AJ99">
        <v>0.0010885738</v>
      </c>
      <c r="AK99">
        <v>0.0012733217</v>
      </c>
      <c r="AL99">
        <v>0.0018207578</v>
      </c>
      <c r="AM99">
        <v>0.0029155565</v>
      </c>
      <c r="AN99">
        <v>0.0022689103</v>
      </c>
      <c r="AO99">
        <v>0.001034171</v>
      </c>
      <c r="AP99">
        <v>0.0021694166</v>
      </c>
      <c r="AQ99">
        <v>0.0009152522</v>
      </c>
      <c r="AR99">
        <v>0.0018422256</v>
      </c>
      <c r="AS99">
        <v>0.0017587912</v>
      </c>
      <c r="AT99">
        <v>0.0015099038</v>
      </c>
      <c r="AU99">
        <v>0.0014185627</v>
      </c>
      <c r="AV99">
        <v>0.0029933588</v>
      </c>
      <c r="AW99">
        <v>0.0015343572</v>
      </c>
      <c r="AX99">
        <v>0.0007817867</v>
      </c>
      <c r="AY99">
        <v>0.0007476636</v>
      </c>
      <c r="AZ99">
        <v>0.0010988497</v>
      </c>
      <c r="BA99">
        <v>0.0012387809</v>
      </c>
      <c r="BB99">
        <v>0.0019191584</v>
      </c>
      <c r="BC99">
        <v>0.0031238256</v>
      </c>
      <c r="BD99">
        <v>0.0023353798</v>
      </c>
      <c r="BE99">
        <v>0.0010432588</v>
      </c>
      <c r="BF99">
        <v>0.002156885</v>
      </c>
      <c r="BG99">
        <v>0.000915976</v>
      </c>
      <c r="BH99">
        <v>0.0018554496</v>
      </c>
      <c r="BI99">
        <v>0.0018026627</v>
      </c>
      <c r="BJ99">
        <v>0.0014942964</v>
      </c>
      <c r="BK99">
        <v>0.0013789129</v>
      </c>
      <c r="BL99">
        <v>0.0027464644</v>
      </c>
      <c r="BM99">
        <v>0.0014550189</v>
      </c>
    </row>
    <row r="100" spans="1:65" ht="12.75">
      <c r="A100" t="s">
        <v>90</v>
      </c>
      <c r="B100">
        <v>30</v>
      </c>
      <c r="C100">
        <v>65</v>
      </c>
      <c r="D100">
        <v>39</v>
      </c>
      <c r="E100">
        <v>58</v>
      </c>
      <c r="F100">
        <v>88</v>
      </c>
      <c r="G100">
        <v>140</v>
      </c>
      <c r="H100">
        <v>118</v>
      </c>
      <c r="I100">
        <v>83</v>
      </c>
      <c r="J100">
        <v>51</v>
      </c>
      <c r="K100">
        <v>36</v>
      </c>
      <c r="L100">
        <v>25</v>
      </c>
      <c r="M100">
        <v>32</v>
      </c>
      <c r="N100">
        <v>17</v>
      </c>
      <c r="O100">
        <v>21</v>
      </c>
      <c r="P100">
        <v>47</v>
      </c>
      <c r="Q100">
        <v>35</v>
      </c>
      <c r="R100">
        <v>26432</v>
      </c>
      <c r="S100">
        <v>26841</v>
      </c>
      <c r="T100">
        <v>26984</v>
      </c>
      <c r="U100">
        <v>27342</v>
      </c>
      <c r="V100">
        <v>26724</v>
      </c>
      <c r="W100">
        <v>26151</v>
      </c>
      <c r="X100">
        <v>26239</v>
      </c>
      <c r="Y100">
        <v>25293</v>
      </c>
      <c r="Z100">
        <v>26019</v>
      </c>
      <c r="AA100">
        <v>25278</v>
      </c>
      <c r="AB100">
        <v>24172</v>
      </c>
      <c r="AC100">
        <v>23719</v>
      </c>
      <c r="AD100">
        <v>23394</v>
      </c>
      <c r="AE100">
        <v>23544</v>
      </c>
      <c r="AF100">
        <v>22585</v>
      </c>
      <c r="AG100">
        <v>23208</v>
      </c>
      <c r="AH100">
        <v>0.0011740587</v>
      </c>
      <c r="AI100">
        <v>0.0023289896</v>
      </c>
      <c r="AJ100">
        <v>0.0014739388</v>
      </c>
      <c r="AK100">
        <v>0.0021800339</v>
      </c>
      <c r="AL100">
        <v>0.0034419258</v>
      </c>
      <c r="AM100">
        <v>0.0052553772</v>
      </c>
      <c r="AN100">
        <v>0.0044706078</v>
      </c>
      <c r="AO100">
        <v>0.0032942926</v>
      </c>
      <c r="AP100">
        <v>0.0019936711</v>
      </c>
      <c r="AQ100">
        <v>0.0014611187</v>
      </c>
      <c r="AR100">
        <v>0.0010722337</v>
      </c>
      <c r="AS100">
        <v>0.0013971717</v>
      </c>
      <c r="AT100">
        <v>0.0007421445</v>
      </c>
      <c r="AU100">
        <v>0.0009358447</v>
      </c>
      <c r="AV100">
        <v>0.002115474</v>
      </c>
      <c r="AW100">
        <v>0.0015493624</v>
      </c>
      <c r="AX100">
        <v>0.0011349879</v>
      </c>
      <c r="AY100">
        <v>0.0024216683</v>
      </c>
      <c r="AZ100">
        <v>0.0014453009</v>
      </c>
      <c r="BA100">
        <v>0.0021212786</v>
      </c>
      <c r="BB100">
        <v>0.0032929202</v>
      </c>
      <c r="BC100">
        <v>0.0053535238</v>
      </c>
      <c r="BD100">
        <v>0.0044971226</v>
      </c>
      <c r="BE100">
        <v>0.0032815403</v>
      </c>
      <c r="BF100">
        <v>0.0019601061</v>
      </c>
      <c r="BG100">
        <v>0.0014241633</v>
      </c>
      <c r="BH100">
        <v>0.0010342545</v>
      </c>
      <c r="BI100">
        <v>0.0013491294</v>
      </c>
      <c r="BJ100">
        <v>0.0007266821</v>
      </c>
      <c r="BK100">
        <v>0.000891947</v>
      </c>
      <c r="BL100">
        <v>0.0020810272</v>
      </c>
      <c r="BM100">
        <v>0.0015081007</v>
      </c>
    </row>
    <row r="101" spans="1:65" ht="12.75">
      <c r="A101" t="s">
        <v>83</v>
      </c>
      <c r="B101">
        <v>92</v>
      </c>
      <c r="C101">
        <v>108</v>
      </c>
      <c r="D101">
        <v>140</v>
      </c>
      <c r="E101">
        <v>94</v>
      </c>
      <c r="F101">
        <v>148</v>
      </c>
      <c r="G101">
        <v>145</v>
      </c>
      <c r="H101">
        <v>105</v>
      </c>
      <c r="I101">
        <v>72</v>
      </c>
      <c r="J101">
        <v>194</v>
      </c>
      <c r="K101">
        <v>91</v>
      </c>
      <c r="L101">
        <v>88</v>
      </c>
      <c r="M101">
        <v>68</v>
      </c>
      <c r="N101">
        <v>95</v>
      </c>
      <c r="O101">
        <v>74</v>
      </c>
      <c r="P101">
        <v>126</v>
      </c>
      <c r="Q101">
        <v>68</v>
      </c>
      <c r="R101">
        <v>47074</v>
      </c>
      <c r="S101">
        <v>46587</v>
      </c>
      <c r="T101">
        <v>45466</v>
      </c>
      <c r="U101">
        <v>44940</v>
      </c>
      <c r="V101">
        <v>45342</v>
      </c>
      <c r="W101">
        <v>43275</v>
      </c>
      <c r="X101">
        <v>41301</v>
      </c>
      <c r="Y101">
        <v>40322</v>
      </c>
      <c r="Z101">
        <v>42639</v>
      </c>
      <c r="AA101">
        <v>43577</v>
      </c>
      <c r="AB101">
        <v>44558</v>
      </c>
      <c r="AC101">
        <v>44554</v>
      </c>
      <c r="AD101">
        <v>43500</v>
      </c>
      <c r="AE101">
        <v>44573</v>
      </c>
      <c r="AF101">
        <v>44201</v>
      </c>
      <c r="AG101">
        <v>45878</v>
      </c>
      <c r="AH101">
        <v>0.0018023885</v>
      </c>
      <c r="AI101">
        <v>0.002154119</v>
      </c>
      <c r="AJ101">
        <v>0.0030915207</v>
      </c>
      <c r="AK101">
        <v>0.0020437427</v>
      </c>
      <c r="AL101">
        <v>0.0031593517</v>
      </c>
      <c r="AM101">
        <v>0.0032782854</v>
      </c>
      <c r="AN101">
        <v>0.0024646614</v>
      </c>
      <c r="AO101">
        <v>0.001762314</v>
      </c>
      <c r="AP101">
        <v>0.0042940845</v>
      </c>
      <c r="AQ101">
        <v>0.0020640998</v>
      </c>
      <c r="AR101">
        <v>0.0019567954</v>
      </c>
      <c r="AS101">
        <v>0.0015678084</v>
      </c>
      <c r="AT101">
        <v>0.0023093492</v>
      </c>
      <c r="AU101">
        <v>0.0017399069</v>
      </c>
      <c r="AV101">
        <v>0.0030776111</v>
      </c>
      <c r="AW101">
        <v>0.0015108522</v>
      </c>
      <c r="AX101">
        <v>0.0019543697</v>
      </c>
      <c r="AY101">
        <v>0.0023182433</v>
      </c>
      <c r="AZ101">
        <v>0.003079224</v>
      </c>
      <c r="BA101">
        <v>0.0020916778</v>
      </c>
      <c r="BB101">
        <v>0.0032640819</v>
      </c>
      <c r="BC101">
        <v>0.0033506644</v>
      </c>
      <c r="BD101">
        <v>0.0025423113</v>
      </c>
      <c r="BE101">
        <v>0.0017856257</v>
      </c>
      <c r="BF101">
        <v>0.0045498253</v>
      </c>
      <c r="BG101">
        <v>0.0020882576</v>
      </c>
      <c r="BH101">
        <v>0.001974954</v>
      </c>
      <c r="BI101">
        <v>0.0015262378</v>
      </c>
      <c r="BJ101">
        <v>0.002183908</v>
      </c>
      <c r="BK101">
        <v>0.0016601979</v>
      </c>
      <c r="BL101">
        <v>0.0028506142</v>
      </c>
      <c r="BM101">
        <v>0.0014821919</v>
      </c>
    </row>
    <row r="102" spans="1:65" ht="12.75">
      <c r="A102" t="s">
        <v>96</v>
      </c>
      <c r="B102">
        <v>44</v>
      </c>
      <c r="C102">
        <v>70</v>
      </c>
      <c r="D102">
        <v>49</v>
      </c>
      <c r="E102">
        <v>32</v>
      </c>
      <c r="F102">
        <v>120</v>
      </c>
      <c r="G102">
        <v>86</v>
      </c>
      <c r="H102">
        <v>64</v>
      </c>
      <c r="I102">
        <v>32</v>
      </c>
      <c r="J102">
        <v>80</v>
      </c>
      <c r="K102">
        <v>34</v>
      </c>
      <c r="L102">
        <v>61</v>
      </c>
      <c r="M102">
        <v>27</v>
      </c>
      <c r="N102">
        <v>25</v>
      </c>
      <c r="O102">
        <v>45</v>
      </c>
      <c r="P102">
        <v>58</v>
      </c>
      <c r="Q102">
        <v>41</v>
      </c>
      <c r="R102">
        <v>31963</v>
      </c>
      <c r="S102">
        <v>33451</v>
      </c>
      <c r="T102">
        <v>32500</v>
      </c>
      <c r="U102">
        <v>33428</v>
      </c>
      <c r="V102">
        <v>33119</v>
      </c>
      <c r="W102">
        <v>32537</v>
      </c>
      <c r="X102">
        <v>32834</v>
      </c>
      <c r="Y102">
        <v>32334</v>
      </c>
      <c r="Z102">
        <v>33148</v>
      </c>
      <c r="AA102">
        <v>33785</v>
      </c>
      <c r="AB102">
        <v>34160</v>
      </c>
      <c r="AC102">
        <v>33599</v>
      </c>
      <c r="AD102">
        <v>34371</v>
      </c>
      <c r="AE102">
        <v>34141</v>
      </c>
      <c r="AF102">
        <v>32977</v>
      </c>
      <c r="AG102">
        <v>34495</v>
      </c>
      <c r="AH102">
        <v>0.001326935</v>
      </c>
      <c r="AI102">
        <v>0.0020029714</v>
      </c>
      <c r="AJ102">
        <v>0.0015383501</v>
      </c>
      <c r="AK102">
        <v>0.0009515705</v>
      </c>
      <c r="AL102">
        <v>0.0032422188</v>
      </c>
      <c r="AM102">
        <v>0.0023907115</v>
      </c>
      <c r="AN102">
        <v>0.0019026162</v>
      </c>
      <c r="AO102">
        <v>0.0009967067</v>
      </c>
      <c r="AP102">
        <v>0.0023480902</v>
      </c>
      <c r="AQ102">
        <v>0.0010537504</v>
      </c>
      <c r="AR102">
        <v>0.001797098</v>
      </c>
      <c r="AS102">
        <v>0.000811353</v>
      </c>
      <c r="AT102">
        <v>0.0007330148</v>
      </c>
      <c r="AU102">
        <v>0.0013100913</v>
      </c>
      <c r="AV102">
        <v>0.0018236008</v>
      </c>
      <c r="AW102">
        <v>0.0012065352</v>
      </c>
      <c r="AX102">
        <v>0.0013765917</v>
      </c>
      <c r="AY102">
        <v>0.0020926131</v>
      </c>
      <c r="AZ102">
        <v>0.0015076923</v>
      </c>
      <c r="BA102">
        <v>0.0009572813</v>
      </c>
      <c r="BB102">
        <v>0.0036232978</v>
      </c>
      <c r="BC102">
        <v>0.0026431447</v>
      </c>
      <c r="BD102">
        <v>0.001949199</v>
      </c>
      <c r="BE102">
        <v>0.0009896703</v>
      </c>
      <c r="BF102">
        <v>0.0024134186</v>
      </c>
      <c r="BG102">
        <v>0.0010063638</v>
      </c>
      <c r="BH102">
        <v>0.0017857143</v>
      </c>
      <c r="BI102">
        <v>0.0008035953</v>
      </c>
      <c r="BJ102">
        <v>0.0007273574</v>
      </c>
      <c r="BK102">
        <v>0.0013180633</v>
      </c>
      <c r="BL102">
        <v>0.0017588016</v>
      </c>
      <c r="BM102">
        <v>0.0011885781</v>
      </c>
    </row>
    <row r="103" spans="1:65" ht="12.75">
      <c r="A103" t="s">
        <v>97</v>
      </c>
      <c r="B103">
        <v>85</v>
      </c>
      <c r="C103">
        <v>209</v>
      </c>
      <c r="D103">
        <v>214</v>
      </c>
      <c r="E103">
        <v>207</v>
      </c>
      <c r="F103">
        <v>183</v>
      </c>
      <c r="G103">
        <v>149</v>
      </c>
      <c r="H103">
        <v>175</v>
      </c>
      <c r="I103">
        <v>157</v>
      </c>
      <c r="J103">
        <v>194</v>
      </c>
      <c r="K103">
        <v>127</v>
      </c>
      <c r="L103">
        <v>154</v>
      </c>
      <c r="M103">
        <v>133</v>
      </c>
      <c r="N103">
        <v>108</v>
      </c>
      <c r="O103">
        <v>156</v>
      </c>
      <c r="P103">
        <v>138</v>
      </c>
      <c r="Q103">
        <v>111</v>
      </c>
      <c r="R103">
        <v>61458</v>
      </c>
      <c r="S103">
        <v>64392</v>
      </c>
      <c r="T103">
        <v>62409</v>
      </c>
      <c r="U103">
        <v>63470</v>
      </c>
      <c r="V103">
        <v>64641</v>
      </c>
      <c r="W103">
        <v>63428</v>
      </c>
      <c r="X103">
        <v>63542</v>
      </c>
      <c r="Y103">
        <v>63056</v>
      </c>
      <c r="Z103">
        <v>64750</v>
      </c>
      <c r="AA103">
        <v>63849</v>
      </c>
      <c r="AB103">
        <v>63370</v>
      </c>
      <c r="AC103">
        <v>60987</v>
      </c>
      <c r="AD103">
        <v>59944</v>
      </c>
      <c r="AE103">
        <v>59523</v>
      </c>
      <c r="AF103">
        <v>58581</v>
      </c>
      <c r="AG103">
        <v>60233</v>
      </c>
      <c r="AH103">
        <v>0.001399313</v>
      </c>
      <c r="AI103">
        <v>0.0032336478</v>
      </c>
      <c r="AJ103">
        <v>0.0033833258</v>
      </c>
      <c r="AK103">
        <v>0.0032755337</v>
      </c>
      <c r="AL103">
        <v>0.0028966187</v>
      </c>
      <c r="AM103">
        <v>0.0024655686</v>
      </c>
      <c r="AN103">
        <v>0.0028961102</v>
      </c>
      <c r="AO103">
        <v>0.0024792958</v>
      </c>
      <c r="AP103">
        <v>0.002979994</v>
      </c>
      <c r="AQ103">
        <v>0.0019614894</v>
      </c>
      <c r="AR103">
        <v>0.0023688904</v>
      </c>
      <c r="AS103">
        <v>0.00210657</v>
      </c>
      <c r="AT103">
        <v>0.0018361151</v>
      </c>
      <c r="AU103">
        <v>0.002604357</v>
      </c>
      <c r="AV103">
        <v>0.00235776</v>
      </c>
      <c r="AW103">
        <v>0.0018260159</v>
      </c>
      <c r="AX103">
        <v>0.0013830583</v>
      </c>
      <c r="AY103">
        <v>0.0032457448</v>
      </c>
      <c r="AZ103">
        <v>0.0034289926</v>
      </c>
      <c r="BA103">
        <v>0.0032613833</v>
      </c>
      <c r="BB103">
        <v>0.0028310206</v>
      </c>
      <c r="BC103">
        <v>0.0023491203</v>
      </c>
      <c r="BD103">
        <v>0.0027540839</v>
      </c>
      <c r="BE103">
        <v>0.0024898503</v>
      </c>
      <c r="BF103">
        <v>0.002996139</v>
      </c>
      <c r="BG103">
        <v>0.001989068</v>
      </c>
      <c r="BH103">
        <v>0.002430172</v>
      </c>
      <c r="BI103">
        <v>0.0021807926</v>
      </c>
      <c r="BJ103">
        <v>0.0018016816</v>
      </c>
      <c r="BK103">
        <v>0.0026208356</v>
      </c>
      <c r="BL103">
        <v>0.0023557126</v>
      </c>
      <c r="BM103">
        <v>0.0018428436</v>
      </c>
    </row>
    <row r="104" spans="1:65" ht="12.75">
      <c r="A104" t="s">
        <v>98</v>
      </c>
      <c r="B104">
        <v>6</v>
      </c>
      <c r="C104">
        <v>2</v>
      </c>
      <c r="D104">
        <v>4</v>
      </c>
      <c r="E104">
        <v>3</v>
      </c>
      <c r="F104">
        <v>47</v>
      </c>
      <c r="G104">
        <v>47</v>
      </c>
      <c r="H104">
        <v>25</v>
      </c>
      <c r="I104">
        <v>21</v>
      </c>
      <c r="J104">
        <v>26</v>
      </c>
      <c r="K104">
        <v>23</v>
      </c>
      <c r="L104">
        <v>27</v>
      </c>
      <c r="M104">
        <v>39</v>
      </c>
      <c r="N104">
        <v>23</v>
      </c>
      <c r="O104">
        <v>27</v>
      </c>
      <c r="P104">
        <v>28</v>
      </c>
      <c r="Q104">
        <v>23</v>
      </c>
      <c r="R104">
        <v>2879</v>
      </c>
      <c r="S104">
        <v>2970</v>
      </c>
      <c r="T104">
        <v>3020</v>
      </c>
      <c r="U104">
        <v>3168</v>
      </c>
      <c r="V104">
        <v>4401</v>
      </c>
      <c r="W104">
        <v>4844</v>
      </c>
      <c r="X104">
        <v>5163</v>
      </c>
      <c r="Y104">
        <v>5386</v>
      </c>
      <c r="Z104">
        <v>5565</v>
      </c>
      <c r="AA104">
        <v>5842</v>
      </c>
      <c r="AB104">
        <v>6174</v>
      </c>
      <c r="AC104">
        <v>6152</v>
      </c>
      <c r="AD104">
        <v>6425</v>
      </c>
      <c r="AE104">
        <v>6471</v>
      </c>
      <c r="AF104">
        <v>6227</v>
      </c>
      <c r="AG104">
        <v>6560</v>
      </c>
      <c r="AH104">
        <v>0.00210914</v>
      </c>
      <c r="AI104">
        <v>0.000675626</v>
      </c>
      <c r="AJ104">
        <v>0.0013366771</v>
      </c>
      <c r="AK104">
        <v>0.0009638922</v>
      </c>
      <c r="AL104">
        <v>0.0097933833</v>
      </c>
      <c r="AM104">
        <v>0.0091092249</v>
      </c>
      <c r="AN104">
        <v>0.0047659696</v>
      </c>
      <c r="AO104">
        <v>0.0039176317</v>
      </c>
      <c r="AP104">
        <v>0.0046544904</v>
      </c>
      <c r="AQ104">
        <v>0.003831918</v>
      </c>
      <c r="AR104">
        <v>0.0043952444</v>
      </c>
      <c r="AS104">
        <v>0.0066353225</v>
      </c>
      <c r="AT104">
        <v>0.0035816693</v>
      </c>
      <c r="AU104">
        <v>0.0043237156</v>
      </c>
      <c r="AV104">
        <v>0.004723642</v>
      </c>
      <c r="AW104">
        <v>0.0036377106</v>
      </c>
      <c r="AX104">
        <v>0.002084057</v>
      </c>
      <c r="AY104">
        <v>0.0006734007</v>
      </c>
      <c r="AZ104">
        <v>0.0013245033</v>
      </c>
      <c r="BA104">
        <v>0.0009469697</v>
      </c>
      <c r="BB104">
        <v>0.010679391</v>
      </c>
      <c r="BC104">
        <v>0.009702725</v>
      </c>
      <c r="BD104">
        <v>0.004842146</v>
      </c>
      <c r="BE104">
        <v>0.0038989974</v>
      </c>
      <c r="BF104">
        <v>0.0046720575</v>
      </c>
      <c r="BG104">
        <v>0.0039370079</v>
      </c>
      <c r="BH104">
        <v>0.0043731778</v>
      </c>
      <c r="BI104">
        <v>0.0063394018</v>
      </c>
      <c r="BJ104">
        <v>0.0035797665</v>
      </c>
      <c r="BK104">
        <v>0.0041724618</v>
      </c>
      <c r="BL104">
        <v>0.0044965473</v>
      </c>
      <c r="BM104">
        <v>0.0035060976</v>
      </c>
    </row>
    <row r="105" spans="1:65" ht="12.75">
      <c r="A105" t="s">
        <v>84</v>
      </c>
      <c r="B105">
        <v>67</v>
      </c>
      <c r="C105">
        <v>92</v>
      </c>
      <c r="D105">
        <v>294</v>
      </c>
      <c r="E105">
        <v>48</v>
      </c>
      <c r="F105">
        <v>82</v>
      </c>
      <c r="G105">
        <v>72</v>
      </c>
      <c r="H105">
        <v>61</v>
      </c>
      <c r="I105">
        <v>45</v>
      </c>
      <c r="J105">
        <v>96</v>
      </c>
      <c r="K105">
        <v>63</v>
      </c>
      <c r="L105">
        <v>60</v>
      </c>
      <c r="M105">
        <v>85</v>
      </c>
      <c r="N105">
        <v>60</v>
      </c>
      <c r="O105">
        <v>68</v>
      </c>
      <c r="P105">
        <v>128</v>
      </c>
      <c r="Q105">
        <v>66</v>
      </c>
      <c r="R105">
        <v>48184</v>
      </c>
      <c r="S105">
        <v>50988</v>
      </c>
      <c r="T105">
        <v>51096</v>
      </c>
      <c r="U105">
        <v>49593</v>
      </c>
      <c r="V105">
        <v>50851</v>
      </c>
      <c r="W105">
        <v>48832</v>
      </c>
      <c r="X105">
        <v>47299</v>
      </c>
      <c r="Y105">
        <v>48492</v>
      </c>
      <c r="Z105">
        <v>50217</v>
      </c>
      <c r="AA105">
        <v>50510</v>
      </c>
      <c r="AB105">
        <v>51419</v>
      </c>
      <c r="AC105">
        <v>50648</v>
      </c>
      <c r="AD105">
        <v>52068</v>
      </c>
      <c r="AE105">
        <v>53282</v>
      </c>
      <c r="AF105">
        <v>51477</v>
      </c>
      <c r="AG105">
        <v>53905</v>
      </c>
      <c r="AH105">
        <v>0.0013938061</v>
      </c>
      <c r="AI105">
        <v>0.0017055877</v>
      </c>
      <c r="AJ105">
        <v>0.005388193</v>
      </c>
      <c r="AK105">
        <v>0.0009885326</v>
      </c>
      <c r="AL105">
        <v>0.00165338</v>
      </c>
      <c r="AM105">
        <v>0.0015209567</v>
      </c>
      <c r="AN105">
        <v>0.0012765465</v>
      </c>
      <c r="AO105">
        <v>0.0009428201</v>
      </c>
      <c r="AP105">
        <v>0.0018953049</v>
      </c>
      <c r="AQ105">
        <v>0.0012775875</v>
      </c>
      <c r="AR105">
        <v>0.0011972923</v>
      </c>
      <c r="AS105">
        <v>0.0017563365</v>
      </c>
      <c r="AT105">
        <v>0.0011565522</v>
      </c>
      <c r="AU105">
        <v>0.0012893548</v>
      </c>
      <c r="AV105">
        <v>0.0025802833</v>
      </c>
      <c r="AW105">
        <v>0.0012476036</v>
      </c>
      <c r="AX105">
        <v>0.0013905031</v>
      </c>
      <c r="AY105">
        <v>0.0018043461</v>
      </c>
      <c r="AZ105">
        <v>0.0057538751</v>
      </c>
      <c r="BA105">
        <v>0.0009678785</v>
      </c>
      <c r="BB105">
        <v>0.0016125543</v>
      </c>
      <c r="BC105">
        <v>0.001474443</v>
      </c>
      <c r="BD105">
        <v>0.0012896679</v>
      </c>
      <c r="BE105">
        <v>0.0009279881</v>
      </c>
      <c r="BF105">
        <v>0.0019117032</v>
      </c>
      <c r="BG105">
        <v>0.0012472778</v>
      </c>
      <c r="BH105">
        <v>0.0011668838</v>
      </c>
      <c r="BI105">
        <v>0.0016782499</v>
      </c>
      <c r="BJ105">
        <v>0.0011523392</v>
      </c>
      <c r="BK105">
        <v>0.0012762284</v>
      </c>
      <c r="BL105">
        <v>0.0024865474</v>
      </c>
      <c r="BM105">
        <v>0.0012243762</v>
      </c>
    </row>
    <row r="106" spans="1:65" ht="12.75">
      <c r="A106" t="s">
        <v>85</v>
      </c>
      <c r="B106">
        <v>49</v>
      </c>
      <c r="C106">
        <v>87</v>
      </c>
      <c r="D106">
        <v>182</v>
      </c>
      <c r="E106">
        <v>60</v>
      </c>
      <c r="F106">
        <v>70</v>
      </c>
      <c r="G106">
        <v>79</v>
      </c>
      <c r="H106">
        <v>81</v>
      </c>
      <c r="I106">
        <v>63</v>
      </c>
      <c r="J106">
        <v>61</v>
      </c>
      <c r="K106">
        <v>53</v>
      </c>
      <c r="L106">
        <v>60</v>
      </c>
      <c r="M106">
        <v>67</v>
      </c>
      <c r="N106">
        <v>43</v>
      </c>
      <c r="O106">
        <v>44</v>
      </c>
      <c r="P106">
        <v>79</v>
      </c>
      <c r="Q106">
        <v>49</v>
      </c>
      <c r="R106">
        <v>43832</v>
      </c>
      <c r="S106">
        <v>44338</v>
      </c>
      <c r="T106">
        <v>43146</v>
      </c>
      <c r="U106">
        <v>44849</v>
      </c>
      <c r="V106">
        <v>45015</v>
      </c>
      <c r="W106">
        <v>43666</v>
      </c>
      <c r="X106">
        <v>43338</v>
      </c>
      <c r="Y106">
        <v>42764</v>
      </c>
      <c r="Z106">
        <v>45217</v>
      </c>
      <c r="AA106">
        <v>45379</v>
      </c>
      <c r="AB106">
        <v>44523</v>
      </c>
      <c r="AC106">
        <v>43427</v>
      </c>
      <c r="AD106">
        <v>44320</v>
      </c>
      <c r="AE106">
        <v>44890</v>
      </c>
      <c r="AF106">
        <v>43390</v>
      </c>
      <c r="AG106">
        <v>44317</v>
      </c>
      <c r="AH106">
        <v>0.0011522874</v>
      </c>
      <c r="AI106">
        <v>0.0020437082</v>
      </c>
      <c r="AJ106">
        <v>0.0044478848</v>
      </c>
      <c r="AK106">
        <v>0.0013923731</v>
      </c>
      <c r="AL106">
        <v>0.0016649512</v>
      </c>
      <c r="AM106">
        <v>0.0019027271</v>
      </c>
      <c r="AN106">
        <v>0.001929083</v>
      </c>
      <c r="AO106">
        <v>0.0015375789</v>
      </c>
      <c r="AP106">
        <v>0.0013808575</v>
      </c>
      <c r="AQ106">
        <v>0.0011893327</v>
      </c>
      <c r="AR106">
        <v>0.001387442</v>
      </c>
      <c r="AS106">
        <v>0.0016082512</v>
      </c>
      <c r="AT106">
        <v>0.0010054028</v>
      </c>
      <c r="AU106">
        <v>0.0010096328</v>
      </c>
      <c r="AV106">
        <v>0.0019196859</v>
      </c>
      <c r="AW106">
        <v>0.0011369415</v>
      </c>
      <c r="AX106">
        <v>0.0011179047</v>
      </c>
      <c r="AY106">
        <v>0.0019621995</v>
      </c>
      <c r="AZ106">
        <v>0.0042182358</v>
      </c>
      <c r="BA106">
        <v>0.0013378225</v>
      </c>
      <c r="BB106">
        <v>0.0015550372</v>
      </c>
      <c r="BC106">
        <v>0.0018091879</v>
      </c>
      <c r="BD106">
        <v>0.0018690295</v>
      </c>
      <c r="BE106">
        <v>0.0014732018</v>
      </c>
      <c r="BF106">
        <v>0.0013490501</v>
      </c>
      <c r="BG106">
        <v>0.0011679411</v>
      </c>
      <c r="BH106">
        <v>0.0013476181</v>
      </c>
      <c r="BI106">
        <v>0.001542819</v>
      </c>
      <c r="BJ106">
        <v>0.0009702166</v>
      </c>
      <c r="BK106">
        <v>0.0009801738</v>
      </c>
      <c r="BL106">
        <v>0.001820696</v>
      </c>
      <c r="BM106">
        <v>0.0011056705</v>
      </c>
    </row>
    <row r="107" spans="1:65" ht="12.75">
      <c r="A107" t="s">
        <v>99</v>
      </c>
      <c r="B107">
        <v>21</v>
      </c>
      <c r="C107">
        <v>38</v>
      </c>
      <c r="D107">
        <v>34</v>
      </c>
      <c r="E107">
        <v>41</v>
      </c>
      <c r="F107">
        <v>103</v>
      </c>
      <c r="G107">
        <v>72</v>
      </c>
      <c r="H107">
        <v>39</v>
      </c>
      <c r="I107">
        <v>28</v>
      </c>
      <c r="J107">
        <v>49</v>
      </c>
      <c r="K107">
        <v>29</v>
      </c>
      <c r="L107">
        <v>12</v>
      </c>
      <c r="M107">
        <v>19</v>
      </c>
      <c r="N107">
        <v>26</v>
      </c>
      <c r="O107">
        <v>17</v>
      </c>
      <c r="P107">
        <v>30</v>
      </c>
      <c r="Q107">
        <v>17</v>
      </c>
      <c r="R107">
        <v>25418</v>
      </c>
      <c r="S107">
        <v>26868</v>
      </c>
      <c r="T107">
        <v>25671</v>
      </c>
      <c r="U107">
        <v>25817</v>
      </c>
      <c r="V107">
        <v>26734</v>
      </c>
      <c r="W107">
        <v>25395</v>
      </c>
      <c r="X107">
        <v>24791</v>
      </c>
      <c r="Y107">
        <v>25368</v>
      </c>
      <c r="Z107">
        <v>26362</v>
      </c>
      <c r="AA107">
        <v>25641</v>
      </c>
      <c r="AB107">
        <v>26440</v>
      </c>
      <c r="AC107">
        <v>25011</v>
      </c>
      <c r="AD107">
        <v>25405</v>
      </c>
      <c r="AE107">
        <v>24869</v>
      </c>
      <c r="AF107">
        <v>23386</v>
      </c>
      <c r="AG107">
        <v>23997</v>
      </c>
      <c r="AH107">
        <v>0.0008207361</v>
      </c>
      <c r="AI107">
        <v>0.0015219388</v>
      </c>
      <c r="AJ107">
        <v>0.0013856005</v>
      </c>
      <c r="AK107">
        <v>0.001677178</v>
      </c>
      <c r="AL107">
        <v>0.003450863</v>
      </c>
      <c r="AM107">
        <v>0.0024607033</v>
      </c>
      <c r="AN107">
        <v>0.0015580183</v>
      </c>
      <c r="AO107">
        <v>0.0011465571</v>
      </c>
      <c r="AP107">
        <v>0.0019092173</v>
      </c>
      <c r="AQ107">
        <v>0.0011770496</v>
      </c>
      <c r="AR107">
        <v>0.0004707208</v>
      </c>
      <c r="AS107">
        <v>0.0007922886</v>
      </c>
      <c r="AT107">
        <v>0.0010614626</v>
      </c>
      <c r="AU107">
        <v>0.0006955803</v>
      </c>
      <c r="AV107">
        <v>0.0013307677</v>
      </c>
      <c r="AW107">
        <v>0.0007103495</v>
      </c>
      <c r="AX107">
        <v>0.0008261862</v>
      </c>
      <c r="AY107">
        <v>0.0014143219</v>
      </c>
      <c r="AZ107">
        <v>0.0013244517</v>
      </c>
      <c r="BA107">
        <v>0.0015881009</v>
      </c>
      <c r="BB107">
        <v>0.0038527718</v>
      </c>
      <c r="BC107">
        <v>0.0028352038</v>
      </c>
      <c r="BD107">
        <v>0.0015731515</v>
      </c>
      <c r="BE107">
        <v>0.0011037528</v>
      </c>
      <c r="BF107">
        <v>0.0018587361</v>
      </c>
      <c r="BG107">
        <v>0.0011310011</v>
      </c>
      <c r="BH107">
        <v>0.0004538578</v>
      </c>
      <c r="BI107">
        <v>0.0007596657</v>
      </c>
      <c r="BJ107">
        <v>0.0010234206</v>
      </c>
      <c r="BK107">
        <v>0.000683582</v>
      </c>
      <c r="BL107">
        <v>0.0012828188</v>
      </c>
      <c r="BM107">
        <v>0.0007084219</v>
      </c>
    </row>
    <row r="108" spans="1:65" ht="12.75">
      <c r="A108" t="s">
        <v>100</v>
      </c>
      <c r="B108">
        <v>39</v>
      </c>
      <c r="C108">
        <v>51</v>
      </c>
      <c r="D108">
        <v>58</v>
      </c>
      <c r="E108">
        <v>31</v>
      </c>
      <c r="F108">
        <v>69</v>
      </c>
      <c r="G108">
        <v>77</v>
      </c>
      <c r="H108">
        <v>43</v>
      </c>
      <c r="I108">
        <v>29</v>
      </c>
      <c r="J108">
        <v>38</v>
      </c>
      <c r="K108">
        <v>15</v>
      </c>
      <c r="L108">
        <v>27</v>
      </c>
      <c r="M108">
        <v>30</v>
      </c>
      <c r="N108">
        <v>52</v>
      </c>
      <c r="O108">
        <v>42</v>
      </c>
      <c r="P108">
        <v>82</v>
      </c>
      <c r="Q108">
        <v>52</v>
      </c>
      <c r="R108">
        <v>23950</v>
      </c>
      <c r="S108">
        <v>23674</v>
      </c>
      <c r="T108">
        <v>22643</v>
      </c>
      <c r="U108">
        <v>21999</v>
      </c>
      <c r="V108">
        <v>21565</v>
      </c>
      <c r="W108">
        <v>21226</v>
      </c>
      <c r="X108">
        <v>21490</v>
      </c>
      <c r="Y108">
        <v>21467</v>
      </c>
      <c r="Z108">
        <v>21533</v>
      </c>
      <c r="AA108">
        <v>22363</v>
      </c>
      <c r="AB108">
        <v>21817</v>
      </c>
      <c r="AC108">
        <v>20859</v>
      </c>
      <c r="AD108">
        <v>21543</v>
      </c>
      <c r="AE108">
        <v>21512</v>
      </c>
      <c r="AF108">
        <v>21231</v>
      </c>
      <c r="AG108">
        <v>21691</v>
      </c>
      <c r="AH108">
        <v>0.0016388856</v>
      </c>
      <c r="AI108">
        <v>0.0021891135</v>
      </c>
      <c r="AJ108">
        <v>0.0025121119</v>
      </c>
      <c r="AK108">
        <v>0.0014159538</v>
      </c>
      <c r="AL108">
        <v>0.003019863</v>
      </c>
      <c r="AM108">
        <v>0.0033808248</v>
      </c>
      <c r="AN108">
        <v>0.0019515318</v>
      </c>
      <c r="AO108">
        <v>0.001360586</v>
      </c>
      <c r="AP108">
        <v>0.0018236288</v>
      </c>
      <c r="AQ108">
        <v>0.0006969062</v>
      </c>
      <c r="AR108">
        <v>0.00126719</v>
      </c>
      <c r="AS108">
        <v>0.0014790726</v>
      </c>
      <c r="AT108">
        <v>0.0024612998</v>
      </c>
      <c r="AU108">
        <v>0.0018982113</v>
      </c>
      <c r="AV108">
        <v>0.0040447937</v>
      </c>
      <c r="AW108">
        <v>0.0023230751</v>
      </c>
      <c r="AX108">
        <v>0.0016283925</v>
      </c>
      <c r="AY108">
        <v>0.0021542621</v>
      </c>
      <c r="AZ108">
        <v>0.002561498</v>
      </c>
      <c r="BA108">
        <v>0.001409155</v>
      </c>
      <c r="BB108">
        <v>0.003199629</v>
      </c>
      <c r="BC108">
        <v>0.0036276265</v>
      </c>
      <c r="BD108">
        <v>0.0020009307</v>
      </c>
      <c r="BE108">
        <v>0.0013509107</v>
      </c>
      <c r="BF108">
        <v>0.0017647332</v>
      </c>
      <c r="BG108">
        <v>0.0006707508</v>
      </c>
      <c r="BH108">
        <v>0.001237567</v>
      </c>
      <c r="BI108">
        <v>0.0014382281</v>
      </c>
      <c r="BJ108">
        <v>0.0024137771</v>
      </c>
      <c r="BK108">
        <v>0.0019523987</v>
      </c>
      <c r="BL108">
        <v>0.0038622769</v>
      </c>
      <c r="BM108">
        <v>0.0023973076</v>
      </c>
    </row>
    <row r="109" spans="1:65" ht="12.75">
      <c r="A109" t="s">
        <v>103</v>
      </c>
      <c r="B109">
        <v>109</v>
      </c>
      <c r="C109">
        <v>120</v>
      </c>
      <c r="D109">
        <v>192</v>
      </c>
      <c r="E109">
        <v>163</v>
      </c>
      <c r="F109">
        <v>201</v>
      </c>
      <c r="G109">
        <v>168</v>
      </c>
      <c r="H109">
        <v>119</v>
      </c>
      <c r="I109">
        <v>78</v>
      </c>
      <c r="J109">
        <v>125</v>
      </c>
      <c r="K109">
        <v>101</v>
      </c>
      <c r="L109">
        <v>104</v>
      </c>
      <c r="M109">
        <v>101</v>
      </c>
      <c r="N109">
        <v>116</v>
      </c>
      <c r="O109">
        <v>101</v>
      </c>
      <c r="P109">
        <v>179</v>
      </c>
      <c r="Q109">
        <v>120</v>
      </c>
      <c r="R109">
        <v>66697</v>
      </c>
      <c r="S109">
        <v>69128</v>
      </c>
      <c r="T109">
        <v>67251</v>
      </c>
      <c r="U109">
        <v>66260</v>
      </c>
      <c r="V109">
        <v>65463</v>
      </c>
      <c r="W109">
        <v>63780</v>
      </c>
      <c r="X109">
        <v>62910</v>
      </c>
      <c r="Y109">
        <v>60537</v>
      </c>
      <c r="Z109">
        <v>60447</v>
      </c>
      <c r="AA109">
        <v>59817</v>
      </c>
      <c r="AB109">
        <v>59653</v>
      </c>
      <c r="AC109">
        <v>59059</v>
      </c>
      <c r="AD109">
        <v>57523</v>
      </c>
      <c r="AE109">
        <v>57375</v>
      </c>
      <c r="AF109">
        <v>55251</v>
      </c>
      <c r="AG109">
        <v>55231</v>
      </c>
      <c r="AH109">
        <v>0.0016069289</v>
      </c>
      <c r="AI109">
        <v>0.0016220687</v>
      </c>
      <c r="AJ109">
        <v>0.0029378976</v>
      </c>
      <c r="AK109">
        <v>0.0024840354</v>
      </c>
      <c r="AL109">
        <v>0.0029063849</v>
      </c>
      <c r="AM109">
        <v>0.0023793257</v>
      </c>
      <c r="AN109">
        <v>0.0017791133</v>
      </c>
      <c r="AO109">
        <v>0.0013146561</v>
      </c>
      <c r="AP109">
        <v>0.0020828196</v>
      </c>
      <c r="AQ109">
        <v>0.001787916</v>
      </c>
      <c r="AR109">
        <v>0.0018100407</v>
      </c>
      <c r="AS109">
        <v>0.001813726</v>
      </c>
      <c r="AT109">
        <v>0.0021032003</v>
      </c>
      <c r="AU109">
        <v>0.0018595291</v>
      </c>
      <c r="AV109">
        <v>0.0034867385</v>
      </c>
      <c r="AW109">
        <v>0.0021835784</v>
      </c>
      <c r="AX109">
        <v>0.0016342564</v>
      </c>
      <c r="AY109">
        <v>0.0017359102</v>
      </c>
      <c r="AZ109">
        <v>0.0028549761</v>
      </c>
      <c r="BA109">
        <v>0.002460006</v>
      </c>
      <c r="BB109">
        <v>0.0030704367</v>
      </c>
      <c r="BC109">
        <v>0.0026340546</v>
      </c>
      <c r="BD109">
        <v>0.0018915912</v>
      </c>
      <c r="BE109">
        <v>0.0012884682</v>
      </c>
      <c r="BF109">
        <v>0.0020679273</v>
      </c>
      <c r="BG109">
        <v>0.0016884832</v>
      </c>
      <c r="BH109">
        <v>0.0017434161</v>
      </c>
      <c r="BI109">
        <v>0.0017101543</v>
      </c>
      <c r="BJ109">
        <v>0.0020165847</v>
      </c>
      <c r="BK109">
        <v>0.0017603486</v>
      </c>
      <c r="BL109">
        <v>0.0032397604</v>
      </c>
      <c r="BM109">
        <v>0.0021726929</v>
      </c>
    </row>
    <row r="110" spans="1:65" ht="12.75">
      <c r="A110" t="s">
        <v>104</v>
      </c>
      <c r="B110">
        <v>151</v>
      </c>
      <c r="C110">
        <v>203</v>
      </c>
      <c r="D110">
        <v>197</v>
      </c>
      <c r="E110">
        <v>160</v>
      </c>
      <c r="F110">
        <v>208</v>
      </c>
      <c r="G110">
        <v>277</v>
      </c>
      <c r="H110">
        <v>229</v>
      </c>
      <c r="I110">
        <v>166</v>
      </c>
      <c r="J110">
        <v>259</v>
      </c>
      <c r="K110">
        <v>184</v>
      </c>
      <c r="L110">
        <v>199</v>
      </c>
      <c r="M110">
        <v>232</v>
      </c>
      <c r="N110">
        <v>202</v>
      </c>
      <c r="O110">
        <v>246</v>
      </c>
      <c r="P110">
        <v>504</v>
      </c>
      <c r="Q110">
        <v>696</v>
      </c>
      <c r="R110">
        <v>61721</v>
      </c>
      <c r="S110">
        <v>63748</v>
      </c>
      <c r="T110">
        <v>62314</v>
      </c>
      <c r="U110">
        <v>61290</v>
      </c>
      <c r="V110">
        <v>59662</v>
      </c>
      <c r="W110">
        <v>58454</v>
      </c>
      <c r="X110">
        <v>59562</v>
      </c>
      <c r="Y110">
        <v>58413</v>
      </c>
      <c r="Z110">
        <v>59645</v>
      </c>
      <c r="AA110">
        <v>57779</v>
      </c>
      <c r="AB110">
        <v>57362</v>
      </c>
      <c r="AC110">
        <v>56309</v>
      </c>
      <c r="AD110">
        <v>58013</v>
      </c>
      <c r="AE110">
        <v>60045</v>
      </c>
      <c r="AF110">
        <v>60248</v>
      </c>
      <c r="AG110">
        <v>62412</v>
      </c>
      <c r="AH110">
        <v>0.0023499231</v>
      </c>
      <c r="AI110">
        <v>0.0031780927</v>
      </c>
      <c r="AJ110">
        <v>0.0030763191</v>
      </c>
      <c r="AK110">
        <v>0.0026136698</v>
      </c>
      <c r="AL110">
        <v>0.0032526564</v>
      </c>
      <c r="AM110">
        <v>0.0044568036</v>
      </c>
      <c r="AN110">
        <v>0.0036876808</v>
      </c>
      <c r="AO110">
        <v>0.0028208506</v>
      </c>
      <c r="AP110">
        <v>0.0041850199</v>
      </c>
      <c r="AQ110">
        <v>0.0030264143</v>
      </c>
      <c r="AR110">
        <v>0.0034362568</v>
      </c>
      <c r="AS110">
        <v>0.0040515954</v>
      </c>
      <c r="AT110">
        <v>0.0034282426</v>
      </c>
      <c r="AU110">
        <v>0.0039932271</v>
      </c>
      <c r="AV110">
        <v>0.0088002607</v>
      </c>
      <c r="AW110">
        <v>0.0114809455</v>
      </c>
      <c r="AX110">
        <v>0.0024464931</v>
      </c>
      <c r="AY110">
        <v>0.0031844136</v>
      </c>
      <c r="AZ110">
        <v>0.0031614084</v>
      </c>
      <c r="BA110">
        <v>0.0026105401</v>
      </c>
      <c r="BB110">
        <v>0.0034863062</v>
      </c>
      <c r="BC110">
        <v>0.0047387689</v>
      </c>
      <c r="BD110">
        <v>0.0038447332</v>
      </c>
      <c r="BE110">
        <v>0.0028418332</v>
      </c>
      <c r="BF110">
        <v>0.004342359</v>
      </c>
      <c r="BG110">
        <v>0.003184548</v>
      </c>
      <c r="BH110">
        <v>0.0034691956</v>
      </c>
      <c r="BI110">
        <v>0.0041201229</v>
      </c>
      <c r="BJ110">
        <v>0.0034819782</v>
      </c>
      <c r="BK110">
        <v>0.0040969273</v>
      </c>
      <c r="BL110">
        <v>0.0083654229</v>
      </c>
      <c r="BM110">
        <v>0.0111517016</v>
      </c>
    </row>
    <row r="111" spans="1:65" ht="12.75">
      <c r="A111" t="s">
        <v>101</v>
      </c>
      <c r="B111">
        <v>56</v>
      </c>
      <c r="C111">
        <v>120</v>
      </c>
      <c r="D111">
        <v>140</v>
      </c>
      <c r="E111">
        <v>120</v>
      </c>
      <c r="F111">
        <v>184</v>
      </c>
      <c r="G111">
        <v>127</v>
      </c>
      <c r="H111">
        <v>100</v>
      </c>
      <c r="I111">
        <v>96</v>
      </c>
      <c r="J111">
        <v>129</v>
      </c>
      <c r="K111">
        <v>74</v>
      </c>
      <c r="L111">
        <v>101</v>
      </c>
      <c r="M111">
        <v>93</v>
      </c>
      <c r="N111">
        <v>60</v>
      </c>
      <c r="O111">
        <v>36</v>
      </c>
      <c r="P111">
        <v>96</v>
      </c>
      <c r="Q111">
        <v>115</v>
      </c>
      <c r="R111">
        <v>48053</v>
      </c>
      <c r="S111">
        <v>49261</v>
      </c>
      <c r="T111">
        <v>47128</v>
      </c>
      <c r="U111">
        <v>45800</v>
      </c>
      <c r="V111">
        <v>45975</v>
      </c>
      <c r="W111">
        <v>43279</v>
      </c>
      <c r="X111">
        <v>42603</v>
      </c>
      <c r="Y111">
        <v>41717</v>
      </c>
      <c r="Z111">
        <v>41906</v>
      </c>
      <c r="AA111">
        <v>41570</v>
      </c>
      <c r="AB111">
        <v>41271</v>
      </c>
      <c r="AC111">
        <v>39487</v>
      </c>
      <c r="AD111">
        <v>39245</v>
      </c>
      <c r="AE111">
        <v>40289</v>
      </c>
      <c r="AF111">
        <v>38561</v>
      </c>
      <c r="AG111">
        <v>39323</v>
      </c>
      <c r="AH111">
        <v>0.0011768735</v>
      </c>
      <c r="AI111">
        <v>0.0025219003</v>
      </c>
      <c r="AJ111">
        <v>0.0029999267</v>
      </c>
      <c r="AK111">
        <v>0.0026050497</v>
      </c>
      <c r="AL111">
        <v>0.003731004</v>
      </c>
      <c r="AM111">
        <v>0.0027339474</v>
      </c>
      <c r="AN111">
        <v>0.0023578671</v>
      </c>
      <c r="AO111">
        <v>0.0022980218</v>
      </c>
      <c r="AP111">
        <v>0.0030716409</v>
      </c>
      <c r="AQ111">
        <v>0.0018456579</v>
      </c>
      <c r="AR111">
        <v>0.0024752347</v>
      </c>
      <c r="AS111">
        <v>0.0021759456</v>
      </c>
      <c r="AT111">
        <v>0.0015360942</v>
      </c>
      <c r="AU111">
        <v>0.000880659</v>
      </c>
      <c r="AV111">
        <v>0.0025799629</v>
      </c>
      <c r="AW111">
        <v>0.0029666867</v>
      </c>
      <c r="AX111">
        <v>0.0011653799</v>
      </c>
      <c r="AY111">
        <v>0.0024360041</v>
      </c>
      <c r="AZ111">
        <v>0.0029706332</v>
      </c>
      <c r="BA111">
        <v>0.0026200873</v>
      </c>
      <c r="BB111">
        <v>0.0040021751</v>
      </c>
      <c r="BC111">
        <v>0.0029344486</v>
      </c>
      <c r="BD111">
        <v>0.0023472525</v>
      </c>
      <c r="BE111">
        <v>0.0023012201</v>
      </c>
      <c r="BF111">
        <v>0.0030783181</v>
      </c>
      <c r="BG111">
        <v>0.0017801299</v>
      </c>
      <c r="BH111">
        <v>0.002447239</v>
      </c>
      <c r="BI111">
        <v>0.0023552055</v>
      </c>
      <c r="BJ111">
        <v>0.0015288572</v>
      </c>
      <c r="BK111">
        <v>0.0008935441</v>
      </c>
      <c r="BL111">
        <v>0.002489562</v>
      </c>
      <c r="BM111">
        <v>0.0029244971</v>
      </c>
    </row>
    <row r="112" spans="1:65" ht="12.75">
      <c r="A112" t="s">
        <v>102</v>
      </c>
      <c r="B112">
        <v>51</v>
      </c>
      <c r="C112">
        <v>91</v>
      </c>
      <c r="D112">
        <v>102</v>
      </c>
      <c r="E112">
        <v>54</v>
      </c>
      <c r="F112">
        <v>121</v>
      </c>
      <c r="G112">
        <v>102</v>
      </c>
      <c r="H112">
        <v>90</v>
      </c>
      <c r="I112">
        <v>87</v>
      </c>
      <c r="J112">
        <v>129</v>
      </c>
      <c r="K112">
        <v>76</v>
      </c>
      <c r="L112">
        <v>67</v>
      </c>
      <c r="M112">
        <v>67</v>
      </c>
      <c r="N112">
        <v>70</v>
      </c>
      <c r="O112">
        <v>101</v>
      </c>
      <c r="P112">
        <v>84</v>
      </c>
      <c r="Q112">
        <v>110</v>
      </c>
      <c r="R112">
        <v>23065</v>
      </c>
      <c r="S112">
        <v>22998</v>
      </c>
      <c r="T112">
        <v>22299</v>
      </c>
      <c r="U112">
        <v>21352</v>
      </c>
      <c r="V112">
        <v>20909</v>
      </c>
      <c r="W112">
        <v>19858</v>
      </c>
      <c r="X112">
        <v>19578</v>
      </c>
      <c r="Y112">
        <v>18759</v>
      </c>
      <c r="Z112">
        <v>19592</v>
      </c>
      <c r="AA112">
        <v>19189</v>
      </c>
      <c r="AB112">
        <v>18473</v>
      </c>
      <c r="AC112">
        <v>17283</v>
      </c>
      <c r="AD112">
        <v>17728</v>
      </c>
      <c r="AE112">
        <v>18892</v>
      </c>
      <c r="AF112">
        <v>19493</v>
      </c>
      <c r="AG112">
        <v>20702</v>
      </c>
      <c r="AH112">
        <v>0.0022002924</v>
      </c>
      <c r="AI112">
        <v>0.0035746881</v>
      </c>
      <c r="AJ112">
        <v>0.0042117132</v>
      </c>
      <c r="AK112">
        <v>0.0023622087</v>
      </c>
      <c r="AL112">
        <v>0.0053074777</v>
      </c>
      <c r="AM112">
        <v>0.0048883798</v>
      </c>
      <c r="AN112">
        <v>0.0042875057</v>
      </c>
      <c r="AO112">
        <v>0.0046868789</v>
      </c>
      <c r="AP112">
        <v>0.0065240577</v>
      </c>
      <c r="AQ112">
        <v>0.0038800367</v>
      </c>
      <c r="AR112">
        <v>0.0033916785</v>
      </c>
      <c r="AS112">
        <v>0.0038456066</v>
      </c>
      <c r="AT112">
        <v>0.0037242556</v>
      </c>
      <c r="AU112">
        <v>0.0052930246</v>
      </c>
      <c r="AV112">
        <v>0.004314857</v>
      </c>
      <c r="AW112">
        <v>0.0052205578</v>
      </c>
      <c r="AX112">
        <v>0.0022111424</v>
      </c>
      <c r="AY112">
        <v>0.0039568658</v>
      </c>
      <c r="AZ112">
        <v>0.0045741962</v>
      </c>
      <c r="BA112">
        <v>0.0025290371</v>
      </c>
      <c r="BB112">
        <v>0.0057869817</v>
      </c>
      <c r="BC112">
        <v>0.0051364689</v>
      </c>
      <c r="BD112">
        <v>0.0045969966</v>
      </c>
      <c r="BE112">
        <v>0.0046377739</v>
      </c>
      <c r="BF112">
        <v>0.0065843201</v>
      </c>
      <c r="BG112">
        <v>0.0039606024</v>
      </c>
      <c r="BH112">
        <v>0.003626915</v>
      </c>
      <c r="BI112">
        <v>0.0038766418</v>
      </c>
      <c r="BJ112">
        <v>0.003948556</v>
      </c>
      <c r="BK112">
        <v>0.0053461783</v>
      </c>
      <c r="BL112">
        <v>0.0043092392</v>
      </c>
      <c r="BM112">
        <v>0.0053134963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elaineb</cp:lastModifiedBy>
  <cp:lastPrinted>2007-11-29T17:25:32Z</cp:lastPrinted>
  <dcterms:created xsi:type="dcterms:W3CDTF">2006-01-23T20:42:54Z</dcterms:created>
  <dcterms:modified xsi:type="dcterms:W3CDTF">2008-04-09T17:07:09Z</dcterms:modified>
  <cp:category/>
  <cp:version/>
  <cp:contentType/>
  <cp:contentStatus/>
</cp:coreProperties>
</file>