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90" windowWidth="15180" windowHeight="11640" tabRatio="807" activeTab="0"/>
  </bookViews>
  <sheets>
    <sheet name="rural agg graph" sheetId="1" r:id="rId1"/>
    <sheet name="Wpg agg graph" sheetId="2" r:id="rId2"/>
    <sheet name="RHAs" sheetId="3" r:id="rId3"/>
    <sheet name="Wpg CAs" sheetId="4" r:id="rId4"/>
    <sheet name="nrth dists" sheetId="5" r:id="rId5"/>
    <sheet name="mid dists" sheetId="6" r:id="rId6"/>
    <sheet name="sth dists" sheetId="7" r:id="rId7"/>
    <sheet name="bnd dists" sheetId="8" r:id="rId8"/>
    <sheet name="Wpg low" sheetId="9" r:id="rId9"/>
    <sheet name="Wpg avg" sheetId="10" r:id="rId10"/>
    <sheet name="Wpg hi" sheetId="11" r:id="rId11"/>
    <sheet name="RHA&amp;CA graph data" sheetId="12" r:id="rId12"/>
    <sheet name="dist&amp;NC graph data" sheetId="13" r:id="rId13"/>
    <sheet name="--" sheetId="14" r:id="rId14"/>
    <sheet name="orig RHA&amp;CA data" sheetId="15" r:id="rId15"/>
    <sheet name="orig dist&amp;NC data" sheetId="16" r:id="rId16"/>
  </sheets>
  <definedNames/>
  <calcPr fullCalcOnLoad="1"/>
</workbook>
</file>

<file path=xl/sharedStrings.xml><?xml version="1.0" encoding="utf-8"?>
<sst xmlns="http://schemas.openxmlformats.org/spreadsheetml/2006/main" count="412" uniqueCount="373">
  <si>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</si>
  <si>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</si>
  <si>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</si>
  <si>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</si>
  <si>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</si>
  <si>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</si>
  <si>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</si>
  <si>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</si>
  <si>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</si>
  <si>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</si>
  <si>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</si>
  <si>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</si>
  <si>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</si>
  <si>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</si>
  <si>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</si>
  <si>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</si>
  <si>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</si>
  <si>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</si>
  <si>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</si>
  <si>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</si>
  <si>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</si>
  <si>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</si>
  <si>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</si>
  <si>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</si>
  <si>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</si>
  <si>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</si>
  <si>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</si>
  <si>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</si>
  <si>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</si>
  <si>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</si>
  <si>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</si>
  <si>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</si>
  <si>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</si>
  <si>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</si>
  <si>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</si>
  <si>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</si>
  <si>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</si>
  <si>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</si>
  <si>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</si>
  <si>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</si>
  <si>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</si>
  <si>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</si>
  <si>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</si>
  <si>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</si>
  <si>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</si>
  <si>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</si>
  <si>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</si>
  <si>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</si>
  <si>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</si>
  <si>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</si>
  <si>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</si>
  <si>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</si>
  <si>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</si>
  <si>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</si>
  <si>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</si>
  <si>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</si>
  <si>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</si>
  <si>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</si>
  <si>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</si>
  <si>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</si>
  <si>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</si>
  <si>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</si>
  <si>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</si>
  <si>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</si>
  <si>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</si>
  <si>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</si>
  <si>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</si>
  <si>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</si>
  <si>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</si>
  <si>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</si>
  <si>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</si>
  <si>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</si>
  <si>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</si>
  <si>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</si>
  <si>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</si>
  <si>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</si>
  <si>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</si>
  <si>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</si>
  <si>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</si>
  <si>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</si>
  <si>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</si>
  <si>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</si>
  <si>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</si>
  <si>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</si>
  <si>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</si>
  <si>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</si>
  <si>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</si>
  <si>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</si>
  <si>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</si>
  <si>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</si>
  <si>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</si>
  <si>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</si>
  <si>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</si>
  <si>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</si>
  <si>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</si>
  <si>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</si>
  <si>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</si>
  <si>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</si>
  <si>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</si>
  <si>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</si>
  <si>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</si>
  <si>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</si>
  <si>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</si>
  <si>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</si>
  <si>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</si>
  <si>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</si>
  <si>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</si>
  <si>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</si>
  <si>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</si>
  <si>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</si>
  <si>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</si>
  <si>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</si>
  <si>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</si>
  <si>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</si>
  <si>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</si>
  <si>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</si>
  <si>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</si>
  <si>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</si>
  <si>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</si>
  <si>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</si>
  <si>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</si>
  <si>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North</t>
  </si>
  <si>
    <t>South</t>
  </si>
  <si>
    <t>Mid</t>
  </si>
  <si>
    <t>Brandon</t>
  </si>
  <si>
    <t>Manitoba</t>
  </si>
  <si>
    <t>Winnipeg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</si>
  <si>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</si>
  <si>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</si>
  <si>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</si>
  <si>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</si>
  <si>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</si>
  <si>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</si>
  <si>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</si>
  <si>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Burntwood</t>
  </si>
  <si>
    <t>Nor-Man</t>
  </si>
  <si>
    <t>Fort Garry</t>
  </si>
  <si>
    <t>Assiniboine South</t>
  </si>
  <si>
    <t>Transcona</t>
  </si>
  <si>
    <t>St. Boniface</t>
  </si>
  <si>
    <t>River Heights</t>
  </si>
  <si>
    <t>River East</t>
  </si>
  <si>
    <t>St. Vital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</si>
  <si>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</si>
  <si>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</si>
  <si>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</si>
  <si>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</si>
  <si>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</si>
  <si>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</si>
  <si>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</si>
  <si>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</si>
  <si>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</si>
  <si>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Fort Garry S</t>
  </si>
  <si>
    <t>Fort Garry N</t>
  </si>
  <si>
    <t>St. Boniface E</t>
  </si>
  <si>
    <t>St. Boniface W</t>
  </si>
  <si>
    <t>River Heights W</t>
  </si>
  <si>
    <t>River Heights E</t>
  </si>
  <si>
    <t>River East N</t>
  </si>
  <si>
    <t>River East E</t>
  </si>
  <si>
    <t>River East W</t>
  </si>
  <si>
    <t>River East S</t>
  </si>
  <si>
    <t>St. Vital South</t>
  </si>
  <si>
    <t>St. Vital North</t>
  </si>
  <si>
    <t>Seven Oaks W</t>
  </si>
  <si>
    <t>Seven Oaks E</t>
  </si>
  <si>
    <t>Seven Oaks N</t>
  </si>
  <si>
    <t>St. James - Assiniboia W</t>
  </si>
  <si>
    <t>St. James - Assiniboia E</t>
  </si>
  <si>
    <t>Inkster West</t>
  </si>
  <si>
    <t>Inkster East</t>
  </si>
  <si>
    <t>Downtown W</t>
  </si>
  <si>
    <t>Downtown E</t>
  </si>
  <si>
    <t>Point Douglas N</t>
  </si>
  <si>
    <t>Point Douglas S</t>
  </si>
  <si>
    <t>PL West</t>
  </si>
  <si>
    <t>PL Central</t>
  </si>
  <si>
    <t>PL East</t>
  </si>
  <si>
    <t>PL North</t>
  </si>
  <si>
    <t>IL Southwest</t>
  </si>
  <si>
    <t>IL Southeast</t>
  </si>
  <si>
    <t>IL Northeast</t>
  </si>
  <si>
    <t>IL Northwest</t>
  </si>
  <si>
    <t>Count_1988_89</t>
  </si>
  <si>
    <t>Count_1989_90</t>
  </si>
  <si>
    <t>Count_1990_91</t>
  </si>
  <si>
    <t>Count_1991_92</t>
  </si>
  <si>
    <t>Count_1992_93</t>
  </si>
  <si>
    <t>Count_1993_94</t>
  </si>
  <si>
    <t>Count_1994_95</t>
  </si>
  <si>
    <t>Count_1995_96</t>
  </si>
  <si>
    <t>Count_1996_97</t>
  </si>
  <si>
    <t>Count_1997_98</t>
  </si>
  <si>
    <t>Count_1998_99</t>
  </si>
  <si>
    <t>Count_1999_00</t>
  </si>
  <si>
    <t>Count_2000_01</t>
  </si>
  <si>
    <t>Count_2001_02</t>
  </si>
  <si>
    <t>Pop_1988_89</t>
  </si>
  <si>
    <t>Pop_1989_90</t>
  </si>
  <si>
    <t>Pop_1990_91</t>
  </si>
  <si>
    <t>Pop_1991_92</t>
  </si>
  <si>
    <t>Pop_1992_93</t>
  </si>
  <si>
    <t>Pop_1993_94</t>
  </si>
  <si>
    <t>Pop_1994_95</t>
  </si>
  <si>
    <t>Pop_1995_96</t>
  </si>
  <si>
    <t>Pop_1996_97</t>
  </si>
  <si>
    <t>Pop_1997_98</t>
  </si>
  <si>
    <t>Pop_1998_99</t>
  </si>
  <si>
    <t>Pop_1999_00</t>
  </si>
  <si>
    <t>Pop_2000_01</t>
  </si>
  <si>
    <t>Pop_2001_02</t>
  </si>
  <si>
    <t>Adj_1988_89</t>
  </si>
  <si>
    <t>Adj_1989_90</t>
  </si>
  <si>
    <t>Adj_1990_91</t>
  </si>
  <si>
    <t>Adj_1991_92</t>
  </si>
  <si>
    <t>Adj_1992_93</t>
  </si>
  <si>
    <t>Adj_1993_94</t>
  </si>
  <si>
    <t>Adj_1994_95</t>
  </si>
  <si>
    <t>Adj_1995_96</t>
  </si>
  <si>
    <t>Adj_1996_97</t>
  </si>
  <si>
    <t>Adj_1997_98</t>
  </si>
  <si>
    <t>Adj_1998_99</t>
  </si>
  <si>
    <t>Adj_1999_00</t>
  </si>
  <si>
    <t>Adj_2000_01</t>
  </si>
  <si>
    <t>Adj_2001_02</t>
  </si>
  <si>
    <t>Crude_1988_89</t>
  </si>
  <si>
    <t>Crude_1989_90</t>
  </si>
  <si>
    <t>Crude_1990_91</t>
  </si>
  <si>
    <t>Crude_1991_92</t>
  </si>
  <si>
    <t>Crude_1992_93</t>
  </si>
  <si>
    <t>Crude_1993_94</t>
  </si>
  <si>
    <t>Crude_1994_95</t>
  </si>
  <si>
    <t>Crude_1995_96</t>
  </si>
  <si>
    <t>Crude_1996_97</t>
  </si>
  <si>
    <t>Crude_1997_98</t>
  </si>
  <si>
    <t>Crude_1998_99</t>
  </si>
  <si>
    <t>Crude_1999_00</t>
  </si>
  <si>
    <t>Crude_2000_01</t>
  </si>
  <si>
    <t>Crude_2001_02</t>
  </si>
  <si>
    <t>CE Altona</t>
  </si>
  <si>
    <t>CE Cartier/SFX</t>
  </si>
  <si>
    <t>CE Red River</t>
  </si>
  <si>
    <t>CE Louise/Pembina</t>
  </si>
  <si>
    <t>CE Morden/Winkler</t>
  </si>
  <si>
    <t>CE Carman</t>
  </si>
  <si>
    <t>CE Swan Lake</t>
  </si>
  <si>
    <t>CE Portage</t>
  </si>
  <si>
    <t>CE Seven Regions</t>
  </si>
  <si>
    <t>BDN Rural</t>
  </si>
  <si>
    <t>BDN Southeast</t>
  </si>
  <si>
    <t>BDN West</t>
  </si>
  <si>
    <t>BDN East</t>
  </si>
  <si>
    <t>BDN North End</t>
  </si>
  <si>
    <t>BDN Southwest</t>
  </si>
  <si>
    <t>BDN Central</t>
  </si>
  <si>
    <t>AS East 2</t>
  </si>
  <si>
    <t>AS North 2</t>
  </si>
  <si>
    <t>AS West 1</t>
  </si>
  <si>
    <t>AS West 2</t>
  </si>
  <si>
    <t>AS North 1</t>
  </si>
  <si>
    <t>AS East 1</t>
  </si>
  <si>
    <t>NE Springfield</t>
  </si>
  <si>
    <t>NE Iron Rose</t>
  </si>
  <si>
    <t>NE Winnipeg River</t>
  </si>
  <si>
    <t>NE Brokenhead</t>
  </si>
  <si>
    <t>NE Blue Water</t>
  </si>
  <si>
    <t>NE Northern Remote</t>
  </si>
  <si>
    <t>NM F Flon/Snow L/Cran</t>
  </si>
  <si>
    <t>NM The Pas/OCN/Kelsey</t>
  </si>
  <si>
    <t>NM Nor-Man Other</t>
  </si>
  <si>
    <t>BW Thompson</t>
  </si>
  <si>
    <t>BW Gillam/Fox Lake</t>
  </si>
  <si>
    <t>BW Lynn/Leaf/SIL</t>
  </si>
  <si>
    <t>BW Thick Por/Pik/Wab</t>
  </si>
  <si>
    <t>BW Island Lake</t>
  </si>
  <si>
    <t>BW Cross Lake</t>
  </si>
  <si>
    <t>BW Norway House</t>
  </si>
  <si>
    <t>BW Tad/Broch/Lac Br</t>
  </si>
  <si>
    <t>BW Oxford H &amp; Gods</t>
  </si>
  <si>
    <t>BW Sha/York/Split/War</t>
  </si>
  <si>
    <t>BW Nelson House</t>
  </si>
  <si>
    <t>Wpg Most Healthy</t>
  </si>
  <si>
    <t>Wpg Average Health</t>
  </si>
  <si>
    <t>Wpg Least Healthy</t>
  </si>
  <si>
    <t>WL Wpg Most Healthy</t>
  </si>
  <si>
    <t>WA Wpg Avg Health</t>
  </si>
  <si>
    <t>WH Wpg Least Healthy</t>
  </si>
  <si>
    <t xml:space="preserve"> </t>
  </si>
  <si>
    <t>yellow cell = suppressed value</t>
  </si>
  <si>
    <t>1988/90</t>
  </si>
  <si>
    <t>Count_1988_90</t>
  </si>
  <si>
    <t>Count_1990_92</t>
  </si>
  <si>
    <t>Count_1992_94</t>
  </si>
  <si>
    <t>Count_1994_96</t>
  </si>
  <si>
    <t>Count_1996_98</t>
  </si>
  <si>
    <t>Count_1998_00</t>
  </si>
  <si>
    <t>Count_2000_02</t>
  </si>
  <si>
    <t>Pop_1988_90</t>
  </si>
  <si>
    <t>Pop_1990_92</t>
  </si>
  <si>
    <t>Pop_1992_94</t>
  </si>
  <si>
    <t>Pop_1994_96</t>
  </si>
  <si>
    <t>Pop_1996_98</t>
  </si>
  <si>
    <t>Pop_1998_00</t>
  </si>
  <si>
    <t>Pop_2000_02</t>
  </si>
  <si>
    <t>Adj_1988_90</t>
  </si>
  <si>
    <t>Adj_1990_92</t>
  </si>
  <si>
    <t>Adj_1992_94</t>
  </si>
  <si>
    <t>Adj_1994_96</t>
  </si>
  <si>
    <t>Adj_1996_98</t>
  </si>
  <si>
    <t>Adj_1998_00</t>
  </si>
  <si>
    <t>Adj_2000_02</t>
  </si>
  <si>
    <t>Crude_1988_90</t>
  </si>
  <si>
    <t>Crude_1990_92</t>
  </si>
  <si>
    <t>Crude_1992_94</t>
  </si>
  <si>
    <t>Crude_1994_96</t>
  </si>
  <si>
    <t>Crude_1996_98</t>
  </si>
  <si>
    <t>Crude_1998_00</t>
  </si>
  <si>
    <t>Crude_2000_02</t>
  </si>
  <si>
    <t>1990/92</t>
  </si>
  <si>
    <t>1992/94</t>
  </si>
  <si>
    <t>1994/96</t>
  </si>
  <si>
    <t>1996/98</t>
  </si>
  <si>
    <t>1998/00</t>
  </si>
  <si>
    <t>2000/02</t>
  </si>
  <si>
    <t>C-section Rates by Year, RHA, Wpg CA and Aggregate Region to Test Time Trends, 1984/85-2003/04, percent of births</t>
  </si>
  <si>
    <t>Count_1984_85</t>
  </si>
  <si>
    <t>Count_1985_86</t>
  </si>
  <si>
    <t>Count_1986_87</t>
  </si>
  <si>
    <t>Count_1987_88</t>
  </si>
  <si>
    <t>Count_2002_03</t>
  </si>
  <si>
    <t>Count_2003_04</t>
  </si>
  <si>
    <t>Pop_1984_85</t>
  </si>
  <si>
    <t>Pop_1985_86</t>
  </si>
  <si>
    <t>Pop_1986_87</t>
  </si>
  <si>
    <t>Pop_1987_88</t>
  </si>
  <si>
    <t>Pop_2002_03</t>
  </si>
  <si>
    <t>Pop_2003_04</t>
  </si>
  <si>
    <t>Adj_1984_85</t>
  </si>
  <si>
    <t>Adj_1985_86</t>
  </si>
  <si>
    <t>Adj_1986_87</t>
  </si>
  <si>
    <t>Adj_1987_88</t>
  </si>
  <si>
    <t>Adj_2002_03</t>
  </si>
  <si>
    <t>Adj_2003_04</t>
  </si>
  <si>
    <t>Crude_1984_85</t>
  </si>
  <si>
    <t>Crude_1985_86</t>
  </si>
  <si>
    <t>Crude_1986_87</t>
  </si>
  <si>
    <t>Crude_1987_88</t>
  </si>
  <si>
    <t>Crude_2002_03</t>
  </si>
  <si>
    <t>Crude_2003_04</t>
  </si>
  <si>
    <t>C-section Rates by Year, District and Wpg NC to Test Time Trends, 1984/85-2003/04, percent of births</t>
  </si>
  <si>
    <t>Count_1984_86</t>
  </si>
  <si>
    <t>Count_1986_88</t>
  </si>
  <si>
    <t>Count_2002_04</t>
  </si>
  <si>
    <t>Pop_1984_86</t>
  </si>
  <si>
    <t>Pop_1986_88</t>
  </si>
  <si>
    <t>Pop_2002_04</t>
  </si>
  <si>
    <t>Adj_1984_86</t>
  </si>
  <si>
    <t>Adj_1986_88</t>
  </si>
  <si>
    <t>Adj_2002_04</t>
  </si>
  <si>
    <t>Crude_1984_86</t>
  </si>
  <si>
    <t>Crude_1986_88</t>
  </si>
  <si>
    <t>Crude_2002_04</t>
  </si>
  <si>
    <t>1984/85</t>
  </si>
  <si>
    <t>1985/86</t>
  </si>
  <si>
    <t>1986/87</t>
  </si>
  <si>
    <t>1987/88</t>
  </si>
  <si>
    <t>2002/03</t>
  </si>
  <si>
    <t>2003/04</t>
  </si>
  <si>
    <t>1984/86</t>
  </si>
  <si>
    <t>1986/88</t>
  </si>
  <si>
    <t>2002/04</t>
  </si>
  <si>
    <t>1999/2000</t>
  </si>
  <si>
    <t>1998/2000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</si>
</sst>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5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Univers 45 Light"/>
      <family val="2"/>
    </font>
    <font>
      <b/>
      <sz val="10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sz val="9.25"/>
      <name val="Univers 45 Light"/>
      <family val="0"/>
    </font>
    <font>
      <b/>
      <sz val="11"/>
      <name val="Univers 45 Light"/>
      <family val="2"/>
    </font>
    <font>
      <sz val="9"/>
      <name val="Univers 45 Light"/>
      <family val="0"/>
    </font>
    <font>
      <sz val="10.25"/>
      <name val="Univers 45 Light"/>
      <family val="0"/>
    </font>
    <font>
      <sz val="14"/>
      <name val="Univers 45 Light"/>
      <family val="2"/>
    </font>
    <font>
      <b/>
      <u val="single"/>
      <sz val="10"/>
      <name val="Univers 45 Light"/>
      <family val="2"/>
    </font>
    <font>
      <b/>
      <sz val="8"/>
      <name val="Univers 45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2" borderId="0" xfId="19" applyFont="1" applyFill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worksheet" Target="worksheets/sheet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13.5: Trends in Non-Winnipeg C-Section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 of births delivered by Caesarian Section</a:t>
            </a:r>
          </a:p>
        </c:rich>
      </c:tx>
      <c:layout>
        <c:manualLayout>
          <c:xMode val="factor"/>
          <c:yMode val="factor"/>
          <c:x val="0.0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1"/>
          <c:h val="0.88175"/>
        </c:manualLayout>
      </c:layout>
      <c:lineChart>
        <c:grouping val="standard"/>
        <c:varyColors val="0"/>
        <c:ser>
          <c:idx val="0"/>
          <c:order val="0"/>
          <c:tx>
            <c:strRef>
              <c:f>'RHA&amp;CA graph data'!$A$3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data'!$B$3:$U$3</c:f>
              <c:numCache>
                <c:ptCount val="20"/>
                <c:pt idx="0">
                  <c:v>0.1314153321</c:v>
                </c:pt>
                <c:pt idx="1">
                  <c:v>0.1186240966</c:v>
                </c:pt>
                <c:pt idx="2">
                  <c:v>0.128142325</c:v>
                </c:pt>
                <c:pt idx="3">
                  <c:v>0.1394666314</c:v>
                </c:pt>
                <c:pt idx="4">
                  <c:v>0.1239527561</c:v>
                </c:pt>
                <c:pt idx="5">
                  <c:v>0.1336209617</c:v>
                </c:pt>
                <c:pt idx="6">
                  <c:v>0.1270971564</c:v>
                </c:pt>
                <c:pt idx="7">
                  <c:v>0.1292605972</c:v>
                </c:pt>
                <c:pt idx="8">
                  <c:v>0.1355204526</c:v>
                </c:pt>
                <c:pt idx="9">
                  <c:v>0.1283287574</c:v>
                </c:pt>
                <c:pt idx="10">
                  <c:v>0.1504519465</c:v>
                </c:pt>
                <c:pt idx="11">
                  <c:v>0.1522358001</c:v>
                </c:pt>
                <c:pt idx="12">
                  <c:v>0.1495164563</c:v>
                </c:pt>
                <c:pt idx="13">
                  <c:v>0.1576077064</c:v>
                </c:pt>
                <c:pt idx="14">
                  <c:v>0.1609016032</c:v>
                </c:pt>
                <c:pt idx="15">
                  <c:v>0.1830960266</c:v>
                </c:pt>
                <c:pt idx="16">
                  <c:v>0.1757357308</c:v>
                </c:pt>
                <c:pt idx="17">
                  <c:v>0.1858707343</c:v>
                </c:pt>
                <c:pt idx="18">
                  <c:v>0.1853678242</c:v>
                </c:pt>
                <c:pt idx="19">
                  <c:v>0.1918830716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'RHA&amp;CA graph data'!$A$4</c:f>
              <c:strCache>
                <c:ptCount val="1"/>
                <c:pt idx="0">
                  <c:v>Mid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data'!$B$4:$U$4</c:f>
              <c:numCache>
                <c:ptCount val="20"/>
                <c:pt idx="0">
                  <c:v>0.1407463327</c:v>
                </c:pt>
                <c:pt idx="1">
                  <c:v>0.1396089197</c:v>
                </c:pt>
                <c:pt idx="2">
                  <c:v>0.1300407837</c:v>
                </c:pt>
                <c:pt idx="3">
                  <c:v>0.144526912</c:v>
                </c:pt>
                <c:pt idx="4">
                  <c:v>0.1414689881</c:v>
                </c:pt>
                <c:pt idx="5">
                  <c:v>0.1480699549</c:v>
                </c:pt>
                <c:pt idx="6">
                  <c:v>0.1477059961</c:v>
                </c:pt>
                <c:pt idx="7">
                  <c:v>0.1320752776</c:v>
                </c:pt>
                <c:pt idx="8">
                  <c:v>0.1331057657</c:v>
                </c:pt>
                <c:pt idx="9">
                  <c:v>0.1606027344</c:v>
                </c:pt>
                <c:pt idx="10">
                  <c:v>0.1382313006</c:v>
                </c:pt>
                <c:pt idx="11">
                  <c:v>0.1483151458</c:v>
                </c:pt>
                <c:pt idx="12">
                  <c:v>0.1452408174</c:v>
                </c:pt>
                <c:pt idx="13">
                  <c:v>0.1666895307</c:v>
                </c:pt>
                <c:pt idx="14">
                  <c:v>0.1603378407</c:v>
                </c:pt>
                <c:pt idx="15">
                  <c:v>0.1596921009</c:v>
                </c:pt>
                <c:pt idx="16">
                  <c:v>0.1606153352</c:v>
                </c:pt>
                <c:pt idx="17">
                  <c:v>0.1637736492</c:v>
                </c:pt>
                <c:pt idx="18">
                  <c:v>0.1760416291</c:v>
                </c:pt>
                <c:pt idx="19">
                  <c:v>0.1766886922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'RHA&amp;CA graph data'!$A$5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data'!$B$5:$U$5</c:f>
              <c:numCache>
                <c:ptCount val="20"/>
                <c:pt idx="0">
                  <c:v>0.1807978062</c:v>
                </c:pt>
                <c:pt idx="1">
                  <c:v>0.1616206622</c:v>
                </c:pt>
                <c:pt idx="2">
                  <c:v>0.1599735368</c:v>
                </c:pt>
                <c:pt idx="3">
                  <c:v>0.1527480157</c:v>
                </c:pt>
                <c:pt idx="4">
                  <c:v>0.152031299</c:v>
                </c:pt>
                <c:pt idx="5">
                  <c:v>0.1424364034</c:v>
                </c:pt>
                <c:pt idx="6">
                  <c:v>0.1403007301</c:v>
                </c:pt>
                <c:pt idx="7">
                  <c:v>0.1455009865</c:v>
                </c:pt>
                <c:pt idx="8">
                  <c:v>0.1613854141</c:v>
                </c:pt>
                <c:pt idx="9">
                  <c:v>0.1403455707</c:v>
                </c:pt>
                <c:pt idx="10">
                  <c:v>0.151819343</c:v>
                </c:pt>
                <c:pt idx="11">
                  <c:v>0.1457422643</c:v>
                </c:pt>
                <c:pt idx="12">
                  <c:v>0.1626032954</c:v>
                </c:pt>
                <c:pt idx="13">
                  <c:v>0.1741514006</c:v>
                </c:pt>
                <c:pt idx="14">
                  <c:v>0.1629681114</c:v>
                </c:pt>
                <c:pt idx="15">
                  <c:v>0.1863752045</c:v>
                </c:pt>
                <c:pt idx="16">
                  <c:v>0.178411892</c:v>
                </c:pt>
                <c:pt idx="17">
                  <c:v>0.1633659741</c:v>
                </c:pt>
                <c:pt idx="18">
                  <c:v>0.1800708407</c:v>
                </c:pt>
                <c:pt idx="19">
                  <c:v>0.2034365105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'RHA&amp;CA graph data'!$A$6</c:f>
              <c:strCache>
                <c:ptCount val="1"/>
                <c:pt idx="0">
                  <c:v>Brandon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data'!$B$6:$U$6</c:f>
              <c:numCache>
                <c:ptCount val="20"/>
                <c:pt idx="0">
                  <c:v>0.2061516216</c:v>
                </c:pt>
                <c:pt idx="1">
                  <c:v>0.1687517262</c:v>
                </c:pt>
                <c:pt idx="2">
                  <c:v>0.1728582208</c:v>
                </c:pt>
                <c:pt idx="3">
                  <c:v>0.1974783456</c:v>
                </c:pt>
                <c:pt idx="4">
                  <c:v>0.1604570487</c:v>
                </c:pt>
                <c:pt idx="5">
                  <c:v>0.1505311381</c:v>
                </c:pt>
                <c:pt idx="6">
                  <c:v>0.1440181521</c:v>
                </c:pt>
                <c:pt idx="7">
                  <c:v>0.1300121635</c:v>
                </c:pt>
                <c:pt idx="8">
                  <c:v>0.1391029247</c:v>
                </c:pt>
                <c:pt idx="9">
                  <c:v>0.1468205093</c:v>
                </c:pt>
                <c:pt idx="10">
                  <c:v>0.172582787</c:v>
                </c:pt>
                <c:pt idx="11">
                  <c:v>0.1538485076</c:v>
                </c:pt>
                <c:pt idx="12">
                  <c:v>0.148848114</c:v>
                </c:pt>
                <c:pt idx="13">
                  <c:v>0.1531939676</c:v>
                </c:pt>
                <c:pt idx="14">
                  <c:v>0.1783709336</c:v>
                </c:pt>
                <c:pt idx="15">
                  <c:v>0.2007347943</c:v>
                </c:pt>
                <c:pt idx="16">
                  <c:v>0.2374596953</c:v>
                </c:pt>
                <c:pt idx="17">
                  <c:v>0.2088689077</c:v>
                </c:pt>
                <c:pt idx="18">
                  <c:v>0.1881509981</c:v>
                </c:pt>
                <c:pt idx="19">
                  <c:v>0.2432542029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'RHA&amp;CA graph data'!$A$7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data'!$B$7:$U$7</c:f>
              <c:numCache>
                <c:ptCount val="20"/>
                <c:pt idx="0">
                  <c:v>0.1458651205</c:v>
                </c:pt>
                <c:pt idx="1">
                  <c:v>0.1346308637</c:v>
                </c:pt>
                <c:pt idx="2">
                  <c:v>0.1419316823</c:v>
                </c:pt>
                <c:pt idx="3">
                  <c:v>0.1487233497</c:v>
                </c:pt>
                <c:pt idx="4">
                  <c:v>0.1467840583</c:v>
                </c:pt>
                <c:pt idx="5">
                  <c:v>0.1451134554</c:v>
                </c:pt>
                <c:pt idx="6">
                  <c:v>0.1391586189</c:v>
                </c:pt>
                <c:pt idx="7">
                  <c:v>0.1306676209</c:v>
                </c:pt>
                <c:pt idx="8">
                  <c:v>0.138435579</c:v>
                </c:pt>
                <c:pt idx="9">
                  <c:v>0.1425835733</c:v>
                </c:pt>
                <c:pt idx="10">
                  <c:v>0.1454712983</c:v>
                </c:pt>
                <c:pt idx="11">
                  <c:v>0.1489027254</c:v>
                </c:pt>
                <c:pt idx="12">
                  <c:v>0.1562773864</c:v>
                </c:pt>
                <c:pt idx="13">
                  <c:v>0.1598813383</c:v>
                </c:pt>
                <c:pt idx="14">
                  <c:v>0.1646799815</c:v>
                </c:pt>
                <c:pt idx="15">
                  <c:v>0.1722001004</c:v>
                </c:pt>
                <c:pt idx="16">
                  <c:v>0.1747012566</c:v>
                </c:pt>
                <c:pt idx="17">
                  <c:v>0.171655928</c:v>
                </c:pt>
                <c:pt idx="18">
                  <c:v>0.1794813988</c:v>
                </c:pt>
                <c:pt idx="19">
                  <c:v>0.1851310426</c:v>
                </c:pt>
              </c:numCache>
            </c:numRef>
          </c:val>
          <c:smooth val="0"/>
        </c:ser>
        <c:marker val="1"/>
        <c:axId val="30120087"/>
        <c:axId val="2645328"/>
      </c:lineChart>
      <c:catAx>
        <c:axId val="3012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45328"/>
        <c:crosses val="autoZero"/>
        <c:auto val="1"/>
        <c:lblOffset val="100"/>
        <c:noMultiLvlLbl val="0"/>
      </c:catAx>
      <c:valAx>
        <c:axId val="2645328"/>
        <c:scaling>
          <c:orientation val="minMax"/>
          <c:max val="0.3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120087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18875"/>
          <c:y val="0.0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6175"/>
          <c:w val="0.989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'dist&amp;NC graph data'!$A$61</c:f>
              <c:strCache>
                <c:ptCount val="1"/>
                <c:pt idx="0">
                  <c:v>River Heights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data'!$B$61:$K$61</c:f>
              <c:numCache>
                <c:ptCount val="10"/>
                <c:pt idx="0">
                  <c:v>0.1434618548</c:v>
                </c:pt>
                <c:pt idx="1">
                  <c:v>0.1416521169</c:v>
                </c:pt>
                <c:pt idx="2">
                  <c:v>0.176165029</c:v>
                </c:pt>
                <c:pt idx="3">
                  <c:v>0.1500964005</c:v>
                </c:pt>
                <c:pt idx="4">
                  <c:v>0.1379343457</c:v>
                </c:pt>
                <c:pt idx="5">
                  <c:v>0.1729590076</c:v>
                </c:pt>
                <c:pt idx="6">
                  <c:v>0.1520257751</c:v>
                </c:pt>
                <c:pt idx="7">
                  <c:v>0.1765730781</c:v>
                </c:pt>
                <c:pt idx="8">
                  <c:v>0.1900944096</c:v>
                </c:pt>
                <c:pt idx="9">
                  <c:v>0.2146170631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'dist&amp;NC graph data'!$A$63</c:f>
              <c:strCache>
                <c:ptCount val="1"/>
                <c:pt idx="0">
                  <c:v>St. Vital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data'!$B$63:$K$63</c:f>
              <c:numCache>
                <c:ptCount val="10"/>
                <c:pt idx="0">
                  <c:v>0.1338173698</c:v>
                </c:pt>
                <c:pt idx="1">
                  <c:v>0.1502514588</c:v>
                </c:pt>
                <c:pt idx="2">
                  <c:v>0.1764659661</c:v>
                </c:pt>
                <c:pt idx="3">
                  <c:v>0.1328483164</c:v>
                </c:pt>
                <c:pt idx="4">
                  <c:v>0.1589967221</c:v>
                </c:pt>
                <c:pt idx="5">
                  <c:v>0.1427598193</c:v>
                </c:pt>
                <c:pt idx="6">
                  <c:v>0.1562896465</c:v>
                </c:pt>
                <c:pt idx="7">
                  <c:v>0.1570509436</c:v>
                </c:pt>
                <c:pt idx="8">
                  <c:v>0.1833602717</c:v>
                </c:pt>
                <c:pt idx="9">
                  <c:v>0.1740218452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'dist&amp;NC graph data'!$A$67</c:f>
              <c:strCache>
                <c:ptCount val="1"/>
                <c:pt idx="0">
                  <c:v>River East 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data'!$B$67:$K$67</c:f>
              <c:numCache>
                <c:ptCount val="10"/>
                <c:pt idx="0">
                  <c:v>0.1313926558</c:v>
                </c:pt>
                <c:pt idx="1">
                  <c:v>0.1654167212</c:v>
                </c:pt>
                <c:pt idx="2">
                  <c:v>0.1619869313</c:v>
                </c:pt>
                <c:pt idx="3">
                  <c:v>0.130675968</c:v>
                </c:pt>
                <c:pt idx="4">
                  <c:v>0.1581860364</c:v>
                </c:pt>
                <c:pt idx="5">
                  <c:v>0.1127365145</c:v>
                </c:pt>
                <c:pt idx="6">
                  <c:v>0.1726679882</c:v>
                </c:pt>
                <c:pt idx="7">
                  <c:v>0.1674265179</c:v>
                </c:pt>
                <c:pt idx="8">
                  <c:v>0.1897224028</c:v>
                </c:pt>
                <c:pt idx="9">
                  <c:v>0.1763078859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'dist&amp;NC graph data'!$A$70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data'!$B$70:$K$70</c:f>
              <c:numCache>
                <c:ptCount val="10"/>
                <c:pt idx="0">
                  <c:v>0.1382447833</c:v>
                </c:pt>
                <c:pt idx="1">
                  <c:v>0.1426647251</c:v>
                </c:pt>
                <c:pt idx="2">
                  <c:v>0.1422547468</c:v>
                </c:pt>
                <c:pt idx="3">
                  <c:v>0.1267020214</c:v>
                </c:pt>
                <c:pt idx="4">
                  <c:v>0.1376120445</c:v>
                </c:pt>
                <c:pt idx="5">
                  <c:v>0.1413282844</c:v>
                </c:pt>
                <c:pt idx="6">
                  <c:v>0.1598067187</c:v>
                </c:pt>
                <c:pt idx="7">
                  <c:v>0.174210902</c:v>
                </c:pt>
                <c:pt idx="8">
                  <c:v>0.1846805615</c:v>
                </c:pt>
                <c:pt idx="9">
                  <c:v>0.1911073887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data'!$B$82:$K$82</c:f>
              <c:numCache>
                <c:ptCount val="10"/>
                <c:pt idx="0">
                  <c:v>0.1407819549</c:v>
                </c:pt>
                <c:pt idx="1">
                  <c:v>0.1459798669</c:v>
                </c:pt>
                <c:pt idx="2">
                  <c:v>0.1466195928</c:v>
                </c:pt>
                <c:pt idx="3">
                  <c:v>0.1355590639</c:v>
                </c:pt>
                <c:pt idx="4">
                  <c:v>0.1411712126</c:v>
                </c:pt>
                <c:pt idx="5">
                  <c:v>0.1478331667</c:v>
                </c:pt>
                <c:pt idx="6">
                  <c:v>0.1587807074</c:v>
                </c:pt>
                <c:pt idx="7">
                  <c:v>0.1692284612</c:v>
                </c:pt>
                <c:pt idx="8">
                  <c:v>0.1739986023</c:v>
                </c:pt>
                <c:pt idx="9">
                  <c:v>0.1832058451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'dist&amp;NC graph data'!$A$71</c:f>
              <c:strCache>
                <c:ptCount val="1"/>
                <c:pt idx="0">
                  <c:v>Seven Oaks W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data'!$B$71:$K$71</c:f>
              <c:numCache>
                <c:ptCount val="10"/>
                <c:pt idx="0">
                  <c:v>0.1475477846</c:v>
                </c:pt>
                <c:pt idx="1">
                  <c:v>0.1653198906</c:v>
                </c:pt>
                <c:pt idx="2">
                  <c:v>0.1364444536</c:v>
                </c:pt>
                <c:pt idx="3">
                  <c:v>0.1350446176</c:v>
                </c:pt>
                <c:pt idx="4">
                  <c:v>0.1801393125</c:v>
                </c:pt>
                <c:pt idx="5">
                  <c:v>0.1518484293</c:v>
                </c:pt>
                <c:pt idx="6">
                  <c:v>0.1789897329</c:v>
                </c:pt>
                <c:pt idx="7">
                  <c:v>0.1753540804</c:v>
                </c:pt>
                <c:pt idx="8">
                  <c:v>0.1953065032</c:v>
                </c:pt>
                <c:pt idx="9">
                  <c:v>0.208390602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'dist&amp;NC graph data'!$A$72</c:f>
              <c:strCache>
                <c:ptCount val="1"/>
                <c:pt idx="0">
                  <c:v>Seven Oaks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data'!$B$72:$K$72</c:f>
              <c:numCache>
                <c:ptCount val="10"/>
                <c:pt idx="0">
                  <c:v>0.1435706372</c:v>
                </c:pt>
                <c:pt idx="1">
                  <c:v>0.1809287341</c:v>
                </c:pt>
                <c:pt idx="2">
                  <c:v>0.1644550237</c:v>
                </c:pt>
                <c:pt idx="3">
                  <c:v>0.1416062856</c:v>
                </c:pt>
                <c:pt idx="4">
                  <c:v>0.1625337947</c:v>
                </c:pt>
                <c:pt idx="5">
                  <c:v>0.1707804593</c:v>
                </c:pt>
                <c:pt idx="6">
                  <c:v>0.177485743</c:v>
                </c:pt>
                <c:pt idx="7">
                  <c:v>0.1732233364</c:v>
                </c:pt>
                <c:pt idx="8">
                  <c:v>0.1601770994</c:v>
                </c:pt>
                <c:pt idx="9">
                  <c:v>0.1760436452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'dist&amp;NC graph data'!$A$73</c:f>
              <c:strCache>
                <c:ptCount val="1"/>
                <c:pt idx="0">
                  <c:v>Seven Oaks 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data'!$B$73:$K$73</c:f>
              <c:numCache>
                <c:ptCount val="10"/>
                <c:pt idx="1">
                  <c:v>0.1652413108</c:v>
                </c:pt>
                <c:pt idx="5">
                  <c:v>0.0904657331</c:v>
                </c:pt>
                <c:pt idx="6">
                  <c:v>0.1231913377</c:v>
                </c:pt>
                <c:pt idx="7">
                  <c:v>0.1972122758</c:v>
                </c:pt>
                <c:pt idx="8">
                  <c:v>0.1766060119</c:v>
                </c:pt>
                <c:pt idx="9">
                  <c:v>0.1854361527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'dist&amp;NC graph data'!$A$78</c:f>
              <c:strCache>
                <c:ptCount val="1"/>
                <c:pt idx="0">
                  <c:v>Downtown W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data'!$B$78:$K$78</c:f>
              <c:numCache>
                <c:ptCount val="10"/>
                <c:pt idx="0">
                  <c:v>0.1519189095</c:v>
                </c:pt>
                <c:pt idx="1">
                  <c:v>0.1574844947</c:v>
                </c:pt>
                <c:pt idx="2">
                  <c:v>0.1732447699</c:v>
                </c:pt>
                <c:pt idx="3">
                  <c:v>0.1402255645</c:v>
                </c:pt>
                <c:pt idx="4">
                  <c:v>0.15739167</c:v>
                </c:pt>
                <c:pt idx="5">
                  <c:v>0.1426590332</c:v>
                </c:pt>
                <c:pt idx="6">
                  <c:v>0.1496927584</c:v>
                </c:pt>
                <c:pt idx="7">
                  <c:v>0.1590817674</c:v>
                </c:pt>
                <c:pt idx="8">
                  <c:v>0.139974121</c:v>
                </c:pt>
                <c:pt idx="9">
                  <c:v>0.1471982385</c:v>
                </c:pt>
              </c:numCache>
            </c:numRef>
          </c:val>
          <c:smooth val="0"/>
        </c:ser>
        <c:marker val="1"/>
        <c:axId val="53843489"/>
        <c:axId val="14829354"/>
      </c:line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4829354"/>
        <c:crosses val="autoZero"/>
        <c:auto val="1"/>
        <c:lblOffset val="100"/>
        <c:noMultiLvlLbl val="0"/>
      </c:catAx>
      <c:valAx>
        <c:axId val="14829354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53843489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875"/>
          <c:y val="0.9135"/>
          <c:w val="0.84675"/>
          <c:h val="0.0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85"/>
          <c:w val="0.989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'dist&amp;NC graph data'!$A$69</c:f>
              <c:strCache>
                <c:ptCount val="1"/>
                <c:pt idx="0">
                  <c:v>St. Boniface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data'!$B$69:$K$69</c:f>
              <c:numCache>
                <c:ptCount val="10"/>
                <c:pt idx="0">
                  <c:v>0.1375864612</c:v>
                </c:pt>
                <c:pt idx="1">
                  <c:v>0.1563684711</c:v>
                </c:pt>
                <c:pt idx="2">
                  <c:v>0.1438767082</c:v>
                </c:pt>
                <c:pt idx="3">
                  <c:v>0.1435270131</c:v>
                </c:pt>
                <c:pt idx="4">
                  <c:v>0.1462143576</c:v>
                </c:pt>
                <c:pt idx="5">
                  <c:v>0.1542786293</c:v>
                </c:pt>
                <c:pt idx="6">
                  <c:v>0.1302994206</c:v>
                </c:pt>
                <c:pt idx="7">
                  <c:v>0.1441547299</c:v>
                </c:pt>
                <c:pt idx="8">
                  <c:v>0.192539936</c:v>
                </c:pt>
                <c:pt idx="9">
                  <c:v>0.1743132541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'dist&amp;NC graph data'!$A$75</c:f>
              <c:strCache>
                <c:ptCount val="1"/>
                <c:pt idx="0">
                  <c:v>St. James - Assiniboia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data'!$B$75:$K$75</c:f>
              <c:numCache>
                <c:ptCount val="10"/>
                <c:pt idx="0">
                  <c:v>0.1329193041</c:v>
                </c:pt>
                <c:pt idx="1">
                  <c:v>0.143124052</c:v>
                </c:pt>
                <c:pt idx="2">
                  <c:v>0.1222176437</c:v>
                </c:pt>
                <c:pt idx="3">
                  <c:v>0.1218142493</c:v>
                </c:pt>
                <c:pt idx="4">
                  <c:v>0.1154775049</c:v>
                </c:pt>
                <c:pt idx="5">
                  <c:v>0.1313096282</c:v>
                </c:pt>
                <c:pt idx="6">
                  <c:v>0.1746487876</c:v>
                </c:pt>
                <c:pt idx="7">
                  <c:v>0.1791972082</c:v>
                </c:pt>
                <c:pt idx="8">
                  <c:v>0.1813649298</c:v>
                </c:pt>
                <c:pt idx="9">
                  <c:v>0.1636541075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'dist&amp;NC graph data'!$A$77</c:f>
              <c:strCache>
                <c:ptCount val="1"/>
                <c:pt idx="0">
                  <c:v>Inkster East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data'!$B$77:$K$77</c:f>
              <c:numCache>
                <c:ptCount val="10"/>
                <c:pt idx="0">
                  <c:v>0.1191937709</c:v>
                </c:pt>
                <c:pt idx="1">
                  <c:v>0.1447631425</c:v>
                </c:pt>
                <c:pt idx="2">
                  <c:v>0.1326494354</c:v>
                </c:pt>
                <c:pt idx="3">
                  <c:v>0.1301466076</c:v>
                </c:pt>
                <c:pt idx="4">
                  <c:v>0.1011060294</c:v>
                </c:pt>
                <c:pt idx="5">
                  <c:v>0.1553164766</c:v>
                </c:pt>
                <c:pt idx="6">
                  <c:v>0.1811334472</c:v>
                </c:pt>
                <c:pt idx="7">
                  <c:v>0.152880129</c:v>
                </c:pt>
                <c:pt idx="8">
                  <c:v>0.1661212166</c:v>
                </c:pt>
                <c:pt idx="9">
                  <c:v>0.1554295338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'dist&amp;NC graph data'!$A$79</c:f>
              <c:strCache>
                <c:ptCount val="1"/>
                <c:pt idx="0">
                  <c:v>Downtown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data'!$B$79:$K$79</c:f>
              <c:numCache>
                <c:ptCount val="10"/>
                <c:pt idx="0">
                  <c:v>0.1549301581</c:v>
                </c:pt>
                <c:pt idx="1">
                  <c:v>0.1670259684</c:v>
                </c:pt>
                <c:pt idx="2">
                  <c:v>0.1551418112</c:v>
                </c:pt>
                <c:pt idx="3">
                  <c:v>0.1368188868</c:v>
                </c:pt>
                <c:pt idx="4">
                  <c:v>0.1403420735</c:v>
                </c:pt>
                <c:pt idx="5">
                  <c:v>0.168833749</c:v>
                </c:pt>
                <c:pt idx="6">
                  <c:v>0.1575008461</c:v>
                </c:pt>
                <c:pt idx="7">
                  <c:v>0.154958557</c:v>
                </c:pt>
                <c:pt idx="8">
                  <c:v>0.1556542602</c:v>
                </c:pt>
                <c:pt idx="9">
                  <c:v>0.1878533236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'dist&amp;NC graph data'!$A$80</c:f>
              <c:strCache>
                <c:ptCount val="1"/>
                <c:pt idx="0">
                  <c:v>Point Douglas 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data'!$B$80:$K$80</c:f>
              <c:numCache>
                <c:ptCount val="10"/>
                <c:pt idx="0">
                  <c:v>0.1576581225</c:v>
                </c:pt>
                <c:pt idx="1">
                  <c:v>0.1441405025</c:v>
                </c:pt>
                <c:pt idx="2">
                  <c:v>0.1709907991</c:v>
                </c:pt>
                <c:pt idx="3">
                  <c:v>0.1616930478</c:v>
                </c:pt>
                <c:pt idx="4">
                  <c:v>0.135940649</c:v>
                </c:pt>
                <c:pt idx="5">
                  <c:v>0.1472764823</c:v>
                </c:pt>
                <c:pt idx="6">
                  <c:v>0.1524140637</c:v>
                </c:pt>
                <c:pt idx="7">
                  <c:v>0.1691999893</c:v>
                </c:pt>
                <c:pt idx="8">
                  <c:v>0.1599495968</c:v>
                </c:pt>
                <c:pt idx="9">
                  <c:v>0.16020841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'dist&amp;NC graph data'!$A$81</c:f>
              <c:strCache>
                <c:ptCount val="1"/>
                <c:pt idx="0">
                  <c:v>Point Douglas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data'!$B$81:$K$81</c:f>
              <c:numCache>
                <c:ptCount val="10"/>
                <c:pt idx="0">
                  <c:v>0.1634876984</c:v>
                </c:pt>
                <c:pt idx="1">
                  <c:v>0.1455373223</c:v>
                </c:pt>
                <c:pt idx="2">
                  <c:v>0.1351678471</c:v>
                </c:pt>
                <c:pt idx="3">
                  <c:v>0.1282010917</c:v>
                </c:pt>
                <c:pt idx="4">
                  <c:v>0.1245915237</c:v>
                </c:pt>
                <c:pt idx="5">
                  <c:v>0.1361641724</c:v>
                </c:pt>
                <c:pt idx="6">
                  <c:v>0.1165102884</c:v>
                </c:pt>
                <c:pt idx="7">
                  <c:v>0.1367655843</c:v>
                </c:pt>
                <c:pt idx="8">
                  <c:v>0.1286495058</c:v>
                </c:pt>
                <c:pt idx="9">
                  <c:v>0.1317588561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data'!$B$82:$K$82</c:f>
              <c:numCache>
                <c:ptCount val="10"/>
                <c:pt idx="0">
                  <c:v>0.1407819549</c:v>
                </c:pt>
                <c:pt idx="1">
                  <c:v>0.1459798669</c:v>
                </c:pt>
                <c:pt idx="2">
                  <c:v>0.1466195928</c:v>
                </c:pt>
                <c:pt idx="3">
                  <c:v>0.1355590639</c:v>
                </c:pt>
                <c:pt idx="4">
                  <c:v>0.1411712126</c:v>
                </c:pt>
                <c:pt idx="5">
                  <c:v>0.1478331667</c:v>
                </c:pt>
                <c:pt idx="6">
                  <c:v>0.1587807074</c:v>
                </c:pt>
                <c:pt idx="7">
                  <c:v>0.1692284612</c:v>
                </c:pt>
                <c:pt idx="8">
                  <c:v>0.1739986023</c:v>
                </c:pt>
                <c:pt idx="9">
                  <c:v>0.1832058451</c:v>
                </c:pt>
              </c:numCache>
            </c:numRef>
          </c:val>
          <c:smooth val="0"/>
        </c:ser>
        <c:marker val="1"/>
        <c:axId val="66355323"/>
        <c:axId val="60326996"/>
      </c:line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66355323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325"/>
          <c:w val="0.9955"/>
          <c:h val="0.07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13.6: Trends in Winnipeg C-Section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 of births delivered by Caesarian Section</a:t>
            </a:r>
          </a:p>
        </c:rich>
      </c:tx>
      <c:layout>
        <c:manualLayout>
          <c:xMode val="factor"/>
          <c:yMode val="factor"/>
          <c:x val="0.0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75"/>
          <c:w val="1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'RHA&amp;CA graph data'!$A$9</c:f>
              <c:strCache>
                <c:ptCount val="1"/>
                <c:pt idx="0">
                  <c:v>Wpg Most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data'!$B$9:$U$9</c:f>
              <c:numCache>
                <c:ptCount val="20"/>
                <c:pt idx="0">
                  <c:v>0.1357941104</c:v>
                </c:pt>
                <c:pt idx="1">
                  <c:v>0.122383507</c:v>
                </c:pt>
                <c:pt idx="2">
                  <c:v>0.1332704522</c:v>
                </c:pt>
                <c:pt idx="3">
                  <c:v>0.1424987644</c:v>
                </c:pt>
                <c:pt idx="4">
                  <c:v>0.1458285821</c:v>
                </c:pt>
                <c:pt idx="5">
                  <c:v>0.148224589</c:v>
                </c:pt>
                <c:pt idx="6">
                  <c:v>0.1378091379</c:v>
                </c:pt>
                <c:pt idx="7">
                  <c:v>0.1277875998</c:v>
                </c:pt>
                <c:pt idx="8">
                  <c:v>0.1312005577</c:v>
                </c:pt>
                <c:pt idx="9">
                  <c:v>0.1408097717</c:v>
                </c:pt>
                <c:pt idx="10">
                  <c:v>0.1377883557</c:v>
                </c:pt>
                <c:pt idx="11">
                  <c:v>0.147651412</c:v>
                </c:pt>
                <c:pt idx="12">
                  <c:v>0.1609856416</c:v>
                </c:pt>
                <c:pt idx="13">
                  <c:v>0.1586946844</c:v>
                </c:pt>
                <c:pt idx="14">
                  <c:v>0.17163939</c:v>
                </c:pt>
                <c:pt idx="15">
                  <c:v>0.1692484246</c:v>
                </c:pt>
                <c:pt idx="16">
                  <c:v>0.1744695935</c:v>
                </c:pt>
                <c:pt idx="17">
                  <c:v>0.1699059063</c:v>
                </c:pt>
                <c:pt idx="18">
                  <c:v>0.1868493104</c:v>
                </c:pt>
                <c:pt idx="19">
                  <c:v>0.1784237738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'RHA&amp;CA graph data'!$A$10</c:f>
              <c:strCache>
                <c:ptCount val="1"/>
                <c:pt idx="0">
                  <c:v>Wpg Average Health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data'!$B$10:$U$10</c:f>
              <c:numCache>
                <c:ptCount val="20"/>
                <c:pt idx="0">
                  <c:v>0.1448076102</c:v>
                </c:pt>
                <c:pt idx="1">
                  <c:v>0.1378852454</c:v>
                </c:pt>
                <c:pt idx="2">
                  <c:v>0.1530817321</c:v>
                </c:pt>
                <c:pt idx="3">
                  <c:v>0.1590183263</c:v>
                </c:pt>
                <c:pt idx="4">
                  <c:v>0.168363998</c:v>
                </c:pt>
                <c:pt idx="5">
                  <c:v>0.1540534108</c:v>
                </c:pt>
                <c:pt idx="6">
                  <c:v>0.1415900956</c:v>
                </c:pt>
                <c:pt idx="7">
                  <c:v>0.1291099565</c:v>
                </c:pt>
                <c:pt idx="8">
                  <c:v>0.1512982539</c:v>
                </c:pt>
                <c:pt idx="9">
                  <c:v>0.1566683431</c:v>
                </c:pt>
                <c:pt idx="10">
                  <c:v>0.1438479565</c:v>
                </c:pt>
                <c:pt idx="11">
                  <c:v>0.1473503631</c:v>
                </c:pt>
                <c:pt idx="12">
                  <c:v>0.1614893498</c:v>
                </c:pt>
                <c:pt idx="13">
                  <c:v>0.1605576936</c:v>
                </c:pt>
                <c:pt idx="14">
                  <c:v>0.1608995931</c:v>
                </c:pt>
                <c:pt idx="15">
                  <c:v>0.1738474437</c:v>
                </c:pt>
                <c:pt idx="16">
                  <c:v>0.17143177</c:v>
                </c:pt>
                <c:pt idx="17">
                  <c:v>0.1725120522</c:v>
                </c:pt>
                <c:pt idx="18">
                  <c:v>0.1742816185</c:v>
                </c:pt>
                <c:pt idx="19">
                  <c:v>0.1808547283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'RHA&amp;CA graph data'!$A$11</c:f>
              <c:strCache>
                <c:ptCount val="1"/>
                <c:pt idx="0">
                  <c:v>Wpg Least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data'!$B$11:$U$11</c:f>
              <c:numCache>
                <c:ptCount val="20"/>
                <c:pt idx="0">
                  <c:v>0.1488476275</c:v>
                </c:pt>
                <c:pt idx="1">
                  <c:v>0.1445448708</c:v>
                </c:pt>
                <c:pt idx="2">
                  <c:v>0.1557116191</c:v>
                </c:pt>
                <c:pt idx="3">
                  <c:v>0.1470234811</c:v>
                </c:pt>
                <c:pt idx="4">
                  <c:v>0.1510101501</c:v>
                </c:pt>
                <c:pt idx="5">
                  <c:v>0.1412828547</c:v>
                </c:pt>
                <c:pt idx="6">
                  <c:v>0.1458997156</c:v>
                </c:pt>
                <c:pt idx="7">
                  <c:v>0.129212532</c:v>
                </c:pt>
                <c:pt idx="8">
                  <c:v>0.1277569782</c:v>
                </c:pt>
                <c:pt idx="9">
                  <c:v>0.1300013062</c:v>
                </c:pt>
                <c:pt idx="10">
                  <c:v>0.1494555897</c:v>
                </c:pt>
                <c:pt idx="11">
                  <c:v>0.149859408</c:v>
                </c:pt>
                <c:pt idx="12">
                  <c:v>0.1582826491</c:v>
                </c:pt>
                <c:pt idx="13">
                  <c:v>0.1494650886</c:v>
                </c:pt>
                <c:pt idx="14">
                  <c:v>0.1642601544</c:v>
                </c:pt>
                <c:pt idx="15">
                  <c:v>0.1515561185</c:v>
                </c:pt>
                <c:pt idx="16">
                  <c:v>0.1691698523</c:v>
                </c:pt>
                <c:pt idx="17">
                  <c:v>0.1547408311</c:v>
                </c:pt>
                <c:pt idx="18">
                  <c:v>0.1625105152</c:v>
                </c:pt>
                <c:pt idx="19">
                  <c:v>0.1665530591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'RHA&amp;CA graph data'!$A$12</c:f>
              <c:strCache>
                <c:ptCount val="1"/>
                <c:pt idx="0">
                  <c:v>Winnipeg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data'!$B$12:$U$12</c:f>
              <c:numCache>
                <c:ptCount val="20"/>
                <c:pt idx="0">
                  <c:v>0.1417885658</c:v>
                </c:pt>
                <c:pt idx="1">
                  <c:v>0.1324159975</c:v>
                </c:pt>
                <c:pt idx="2">
                  <c:v>0.1445923283</c:v>
                </c:pt>
                <c:pt idx="3">
                  <c:v>0.1485404073</c:v>
                </c:pt>
                <c:pt idx="4">
                  <c:v>0.1537679071</c:v>
                </c:pt>
                <c:pt idx="5">
                  <c:v>0.1482477002</c:v>
                </c:pt>
                <c:pt idx="6">
                  <c:v>0.1409274127</c:v>
                </c:pt>
                <c:pt idx="7">
                  <c:v>0.1285577668</c:v>
                </c:pt>
                <c:pt idx="8">
                  <c:v>0.1363684535</c:v>
                </c:pt>
                <c:pt idx="9">
                  <c:v>0.1429144257</c:v>
                </c:pt>
                <c:pt idx="10">
                  <c:v>0.1424983204</c:v>
                </c:pt>
                <c:pt idx="11">
                  <c:v>0.1480956887</c:v>
                </c:pt>
                <c:pt idx="12">
                  <c:v>0.1604724373</c:v>
                </c:pt>
                <c:pt idx="13">
                  <c:v>0.1569878368</c:v>
                </c:pt>
                <c:pt idx="14">
                  <c:v>0.1663479395</c:v>
                </c:pt>
                <c:pt idx="15">
                  <c:v>0.1660985505</c:v>
                </c:pt>
                <c:pt idx="16">
                  <c:v>0.1722083184</c:v>
                </c:pt>
                <c:pt idx="17">
                  <c:v>0.1668298281</c:v>
                </c:pt>
                <c:pt idx="18">
                  <c:v>0.176542052</c:v>
                </c:pt>
                <c:pt idx="19">
                  <c:v>0.1760891237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'RHA&amp;CA graph data'!$A$14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data'!$B$14:$U$14</c:f>
              <c:numCache>
                <c:ptCount val="20"/>
                <c:pt idx="0">
                  <c:v>0.1458651205</c:v>
                </c:pt>
                <c:pt idx="1">
                  <c:v>0.1346308637</c:v>
                </c:pt>
                <c:pt idx="2">
                  <c:v>0.1419316823</c:v>
                </c:pt>
                <c:pt idx="3">
                  <c:v>0.1487233497</c:v>
                </c:pt>
                <c:pt idx="4">
                  <c:v>0.1467840583</c:v>
                </c:pt>
                <c:pt idx="5">
                  <c:v>0.1451134554</c:v>
                </c:pt>
                <c:pt idx="6">
                  <c:v>0.1391586189</c:v>
                </c:pt>
                <c:pt idx="7">
                  <c:v>0.1306676209</c:v>
                </c:pt>
                <c:pt idx="8">
                  <c:v>0.138435579</c:v>
                </c:pt>
                <c:pt idx="9">
                  <c:v>0.1425835733</c:v>
                </c:pt>
                <c:pt idx="10">
                  <c:v>0.1454712983</c:v>
                </c:pt>
                <c:pt idx="11">
                  <c:v>0.1489027254</c:v>
                </c:pt>
                <c:pt idx="12">
                  <c:v>0.1562773864</c:v>
                </c:pt>
                <c:pt idx="13">
                  <c:v>0.1598813383</c:v>
                </c:pt>
                <c:pt idx="14">
                  <c:v>0.1646799815</c:v>
                </c:pt>
                <c:pt idx="15">
                  <c:v>0.1722001004</c:v>
                </c:pt>
                <c:pt idx="16">
                  <c:v>0.1747012566</c:v>
                </c:pt>
                <c:pt idx="17">
                  <c:v>0.171655928</c:v>
                </c:pt>
                <c:pt idx="18">
                  <c:v>0.1794813988</c:v>
                </c:pt>
                <c:pt idx="19">
                  <c:v>0.1851310426</c:v>
                </c:pt>
              </c:numCache>
            </c:numRef>
          </c:val>
          <c:smooth val="0"/>
        </c:ser>
        <c:marker val="1"/>
        <c:axId val="23807953"/>
        <c:axId val="12944986"/>
      </c:lineChart>
      <c:catAx>
        <c:axId val="23807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944986"/>
        <c:crosses val="autoZero"/>
        <c:auto val="1"/>
        <c:lblOffset val="100"/>
        <c:noMultiLvlLbl val="0"/>
      </c:catAx>
      <c:valAx>
        <c:axId val="12944986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807953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075"/>
          <c:y val="0.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RHA C-Section Rates
</a:t>
            </a:r>
            <a:r>
              <a:rPr lang="en-US" cap="none" sz="800" b="0" i="0" u="none" baseline="0"/>
              <a:t>Age-adjusted percent of births delivered by Caesarian Section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9"/>
          <c:w val="0.989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'RHA&amp;CA graph data'!$A$12</c:f>
              <c:strCache>
                <c:ptCount val="1"/>
                <c:pt idx="0">
                  <c:v>Winnipeg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data'!$B$12:$U$12</c:f>
              <c:numCache>
                <c:ptCount val="20"/>
                <c:pt idx="0">
                  <c:v>0.1417885658</c:v>
                </c:pt>
                <c:pt idx="1">
                  <c:v>0.1324159975</c:v>
                </c:pt>
                <c:pt idx="2">
                  <c:v>0.1445923283</c:v>
                </c:pt>
                <c:pt idx="3">
                  <c:v>0.1485404073</c:v>
                </c:pt>
                <c:pt idx="4">
                  <c:v>0.1537679071</c:v>
                </c:pt>
                <c:pt idx="5">
                  <c:v>0.1482477002</c:v>
                </c:pt>
                <c:pt idx="6">
                  <c:v>0.1409274127</c:v>
                </c:pt>
                <c:pt idx="7">
                  <c:v>0.1285577668</c:v>
                </c:pt>
                <c:pt idx="8">
                  <c:v>0.1363684535</c:v>
                </c:pt>
                <c:pt idx="9">
                  <c:v>0.1429144257</c:v>
                </c:pt>
                <c:pt idx="10">
                  <c:v>0.1424983204</c:v>
                </c:pt>
                <c:pt idx="11">
                  <c:v>0.1480956887</c:v>
                </c:pt>
                <c:pt idx="12">
                  <c:v>0.1604724373</c:v>
                </c:pt>
                <c:pt idx="13">
                  <c:v>0.1569878368</c:v>
                </c:pt>
                <c:pt idx="14">
                  <c:v>0.1663479395</c:v>
                </c:pt>
                <c:pt idx="15">
                  <c:v>0.1660985505</c:v>
                </c:pt>
                <c:pt idx="16">
                  <c:v>0.1722083184</c:v>
                </c:pt>
                <c:pt idx="17">
                  <c:v>0.1668298281</c:v>
                </c:pt>
                <c:pt idx="18">
                  <c:v>0.176542052</c:v>
                </c:pt>
                <c:pt idx="19">
                  <c:v>0.1760891237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'RHA&amp;CA graph data'!$A$16</c:f>
              <c:strCache>
                <c:ptCount val="1"/>
                <c:pt idx="0">
                  <c:v>South Eastman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data'!$B$16:$U$16</c:f>
              <c:numCache>
                <c:ptCount val="20"/>
                <c:pt idx="0">
                  <c:v>0.1094070817</c:v>
                </c:pt>
                <c:pt idx="1">
                  <c:v>0.1047579158</c:v>
                </c:pt>
                <c:pt idx="2">
                  <c:v>0.1271412106</c:v>
                </c:pt>
                <c:pt idx="3">
                  <c:v>0.1196890259</c:v>
                </c:pt>
                <c:pt idx="4">
                  <c:v>0.1134704869</c:v>
                </c:pt>
                <c:pt idx="5">
                  <c:v>0.1302383178</c:v>
                </c:pt>
                <c:pt idx="6">
                  <c:v>0.1312311763</c:v>
                </c:pt>
                <c:pt idx="7">
                  <c:v>0.0989739581</c:v>
                </c:pt>
                <c:pt idx="8">
                  <c:v>0.1241100014</c:v>
                </c:pt>
                <c:pt idx="9">
                  <c:v>0.1165635844</c:v>
                </c:pt>
                <c:pt idx="10">
                  <c:v>0.1330046741</c:v>
                </c:pt>
                <c:pt idx="11">
                  <c:v>0.147862012</c:v>
                </c:pt>
                <c:pt idx="12">
                  <c:v>0.1327177855</c:v>
                </c:pt>
                <c:pt idx="13">
                  <c:v>0.1261022583</c:v>
                </c:pt>
                <c:pt idx="14">
                  <c:v>0.1494604845</c:v>
                </c:pt>
                <c:pt idx="15">
                  <c:v>0.167941833</c:v>
                </c:pt>
                <c:pt idx="16">
                  <c:v>0.1478725295</c:v>
                </c:pt>
                <c:pt idx="17">
                  <c:v>0.1659595155</c:v>
                </c:pt>
                <c:pt idx="18">
                  <c:v>0.1695229524</c:v>
                </c:pt>
                <c:pt idx="19">
                  <c:v>0.1765622132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'RHA&amp;CA graph data'!$A$17</c:f>
              <c:strCache>
                <c:ptCount val="1"/>
                <c:pt idx="0">
                  <c:v>Central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data'!$B$17:$U$17</c:f>
              <c:numCache>
                <c:ptCount val="20"/>
                <c:pt idx="0">
                  <c:v>0.1381377142</c:v>
                </c:pt>
                <c:pt idx="1">
                  <c:v>0.1246464754</c:v>
                </c:pt>
                <c:pt idx="2">
                  <c:v>0.1310116964</c:v>
                </c:pt>
                <c:pt idx="3">
                  <c:v>0.1504981153</c:v>
                </c:pt>
                <c:pt idx="4">
                  <c:v>0.120234013</c:v>
                </c:pt>
                <c:pt idx="5">
                  <c:v>0.1376143972</c:v>
                </c:pt>
                <c:pt idx="6">
                  <c:v>0.1152009191</c:v>
                </c:pt>
                <c:pt idx="7">
                  <c:v>0.1437233335</c:v>
                </c:pt>
                <c:pt idx="8">
                  <c:v>0.1383621722</c:v>
                </c:pt>
                <c:pt idx="9">
                  <c:v>0.1359056125</c:v>
                </c:pt>
                <c:pt idx="10">
                  <c:v>0.1659899954</c:v>
                </c:pt>
                <c:pt idx="11">
                  <c:v>0.1467200827</c:v>
                </c:pt>
                <c:pt idx="12">
                  <c:v>0.1517085785</c:v>
                </c:pt>
                <c:pt idx="13">
                  <c:v>0.1702459196</c:v>
                </c:pt>
                <c:pt idx="14">
                  <c:v>0.1540084912</c:v>
                </c:pt>
                <c:pt idx="15">
                  <c:v>0.1780277244</c:v>
                </c:pt>
                <c:pt idx="16">
                  <c:v>0.1792829245</c:v>
                </c:pt>
                <c:pt idx="17">
                  <c:v>0.191010448</c:v>
                </c:pt>
                <c:pt idx="18">
                  <c:v>0.1817767881</c:v>
                </c:pt>
                <c:pt idx="19">
                  <c:v>0.186231797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'RHA&amp;CA graph data'!$A$18</c:f>
              <c:strCache>
                <c:ptCount val="1"/>
                <c:pt idx="0">
                  <c:v>Brandon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data'!$B$18:$U$18</c:f>
              <c:numCache>
                <c:ptCount val="20"/>
                <c:pt idx="0">
                  <c:v>0.2061516216</c:v>
                </c:pt>
                <c:pt idx="1">
                  <c:v>0.1687517262</c:v>
                </c:pt>
                <c:pt idx="2">
                  <c:v>0.1728582208</c:v>
                </c:pt>
                <c:pt idx="3">
                  <c:v>0.1974783456</c:v>
                </c:pt>
                <c:pt idx="4">
                  <c:v>0.1604570487</c:v>
                </c:pt>
                <c:pt idx="5">
                  <c:v>0.1505311381</c:v>
                </c:pt>
                <c:pt idx="6">
                  <c:v>0.1440181521</c:v>
                </c:pt>
                <c:pt idx="7">
                  <c:v>0.1300121635</c:v>
                </c:pt>
                <c:pt idx="8">
                  <c:v>0.1391029247</c:v>
                </c:pt>
                <c:pt idx="9">
                  <c:v>0.1468205093</c:v>
                </c:pt>
                <c:pt idx="10">
                  <c:v>0.172582787</c:v>
                </c:pt>
                <c:pt idx="11">
                  <c:v>0.1538485076</c:v>
                </c:pt>
                <c:pt idx="12">
                  <c:v>0.148848114</c:v>
                </c:pt>
                <c:pt idx="13">
                  <c:v>0.1531939676</c:v>
                </c:pt>
                <c:pt idx="14">
                  <c:v>0.1783709336</c:v>
                </c:pt>
                <c:pt idx="15">
                  <c:v>0.2007347943</c:v>
                </c:pt>
                <c:pt idx="16">
                  <c:v>0.2374596953</c:v>
                </c:pt>
                <c:pt idx="17">
                  <c:v>0.2088689077</c:v>
                </c:pt>
                <c:pt idx="18">
                  <c:v>0.1881509981</c:v>
                </c:pt>
                <c:pt idx="19">
                  <c:v>0.2432542029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'RHA&amp;CA graph data'!$A$19</c:f>
              <c:strCache>
                <c:ptCount val="1"/>
                <c:pt idx="0">
                  <c:v>Assiniboine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data'!$B$19:$U$19</c:f>
              <c:numCache>
                <c:ptCount val="20"/>
                <c:pt idx="0">
                  <c:v>0.1356511371</c:v>
                </c:pt>
                <c:pt idx="1">
                  <c:v>0.1193364078</c:v>
                </c:pt>
                <c:pt idx="2">
                  <c:v>0.1245974292</c:v>
                </c:pt>
                <c:pt idx="3">
                  <c:v>0.1373909344</c:v>
                </c:pt>
                <c:pt idx="4">
                  <c:v>0.1371887024</c:v>
                </c:pt>
                <c:pt idx="5">
                  <c:v>0.1303716567</c:v>
                </c:pt>
                <c:pt idx="6">
                  <c:v>0.1427115534</c:v>
                </c:pt>
                <c:pt idx="7">
                  <c:v>0.1310442922</c:v>
                </c:pt>
                <c:pt idx="8">
                  <c:v>0.1405735095</c:v>
                </c:pt>
                <c:pt idx="9">
                  <c:v>0.1265290873</c:v>
                </c:pt>
                <c:pt idx="10">
                  <c:v>0.1387184517</c:v>
                </c:pt>
                <c:pt idx="11">
                  <c:v>0.1657808577</c:v>
                </c:pt>
                <c:pt idx="12">
                  <c:v>0.161388876</c:v>
                </c:pt>
                <c:pt idx="13">
                  <c:v>0.1638704745</c:v>
                </c:pt>
                <c:pt idx="14">
                  <c:v>0.1831710235</c:v>
                </c:pt>
                <c:pt idx="15">
                  <c:v>0.2055363017</c:v>
                </c:pt>
                <c:pt idx="16">
                  <c:v>0.1968191045</c:v>
                </c:pt>
                <c:pt idx="17">
                  <c:v>0.1965844984</c:v>
                </c:pt>
                <c:pt idx="18">
                  <c:v>0.209397931</c:v>
                </c:pt>
                <c:pt idx="19">
                  <c:v>0.2194828784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'RHA&amp;CA graph data'!$A$20</c:f>
              <c:strCache>
                <c:ptCount val="1"/>
                <c:pt idx="0">
                  <c:v>Parkland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data'!$B$20:$U$20</c:f>
              <c:numCache>
                <c:ptCount val="20"/>
                <c:pt idx="0">
                  <c:v>0.1562935784</c:v>
                </c:pt>
                <c:pt idx="1">
                  <c:v>0.1710377127</c:v>
                </c:pt>
                <c:pt idx="2">
                  <c:v>0.1336662395</c:v>
                </c:pt>
                <c:pt idx="3">
                  <c:v>0.1721962003</c:v>
                </c:pt>
                <c:pt idx="4">
                  <c:v>0.167465523</c:v>
                </c:pt>
                <c:pt idx="5">
                  <c:v>0.1976272178</c:v>
                </c:pt>
                <c:pt idx="6">
                  <c:v>0.2050457402</c:v>
                </c:pt>
                <c:pt idx="7">
                  <c:v>0.1998248444</c:v>
                </c:pt>
                <c:pt idx="8">
                  <c:v>0.1726848796</c:v>
                </c:pt>
                <c:pt idx="9">
                  <c:v>0.1920938282</c:v>
                </c:pt>
                <c:pt idx="10">
                  <c:v>0.1825040654</c:v>
                </c:pt>
                <c:pt idx="11">
                  <c:v>0.1856286221</c:v>
                </c:pt>
                <c:pt idx="12">
                  <c:v>0.1442308201</c:v>
                </c:pt>
                <c:pt idx="13">
                  <c:v>0.2092484132</c:v>
                </c:pt>
                <c:pt idx="14">
                  <c:v>0.2107547591</c:v>
                </c:pt>
                <c:pt idx="15">
                  <c:v>0.205669833</c:v>
                </c:pt>
                <c:pt idx="16">
                  <c:v>0.2085130055</c:v>
                </c:pt>
                <c:pt idx="17">
                  <c:v>0.2196844565</c:v>
                </c:pt>
                <c:pt idx="18">
                  <c:v>0.1968335007</c:v>
                </c:pt>
                <c:pt idx="19">
                  <c:v>0.2025444913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'RHA&amp;CA graph data'!$A$21</c:f>
              <c:strCache>
                <c:ptCount val="1"/>
                <c:pt idx="0">
                  <c:v>Interlake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data'!$B$21:$U$21</c:f>
              <c:numCache>
                <c:ptCount val="20"/>
                <c:pt idx="0">
                  <c:v>0.1418973624</c:v>
                </c:pt>
                <c:pt idx="1">
                  <c:v>0.133131529</c:v>
                </c:pt>
                <c:pt idx="2">
                  <c:v>0.1350849441</c:v>
                </c:pt>
                <c:pt idx="3">
                  <c:v>0.1290207967</c:v>
                </c:pt>
                <c:pt idx="4">
                  <c:v>0.1265074477</c:v>
                </c:pt>
                <c:pt idx="5">
                  <c:v>0.1153089121</c:v>
                </c:pt>
                <c:pt idx="6">
                  <c:v>0.1201207043</c:v>
                </c:pt>
                <c:pt idx="7">
                  <c:v>0.1068991844</c:v>
                </c:pt>
                <c:pt idx="8">
                  <c:v>0.1184422766</c:v>
                </c:pt>
                <c:pt idx="9">
                  <c:v>0.138318351</c:v>
                </c:pt>
                <c:pt idx="10">
                  <c:v>0.1134086079</c:v>
                </c:pt>
                <c:pt idx="11">
                  <c:v>0.1348011597</c:v>
                </c:pt>
                <c:pt idx="12">
                  <c:v>0.154669673</c:v>
                </c:pt>
                <c:pt idx="13">
                  <c:v>0.1510267593</c:v>
                </c:pt>
                <c:pt idx="14">
                  <c:v>0.1452351254</c:v>
                </c:pt>
                <c:pt idx="15">
                  <c:v>0.1406814392</c:v>
                </c:pt>
                <c:pt idx="16">
                  <c:v>0.1670114975</c:v>
                </c:pt>
                <c:pt idx="17">
                  <c:v>0.1594887692</c:v>
                </c:pt>
                <c:pt idx="18">
                  <c:v>0.1694131162</c:v>
                </c:pt>
                <c:pt idx="19">
                  <c:v>0.1731451062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'RHA&amp;CA graph data'!$A$22</c:f>
              <c:strCache>
                <c:ptCount val="1"/>
                <c:pt idx="0">
                  <c:v>North Eastman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data'!$B$22:$U$22</c:f>
              <c:numCache>
                <c:ptCount val="20"/>
                <c:pt idx="0">
                  <c:v>0.1212621963</c:v>
                </c:pt>
                <c:pt idx="1">
                  <c:v>0.1164430283</c:v>
                </c:pt>
                <c:pt idx="2">
                  <c:v>0.1172824834</c:v>
                </c:pt>
                <c:pt idx="3">
                  <c:v>0.1421153149</c:v>
                </c:pt>
                <c:pt idx="4">
                  <c:v>0.1421869619</c:v>
                </c:pt>
                <c:pt idx="5">
                  <c:v>0.1538945547</c:v>
                </c:pt>
                <c:pt idx="6">
                  <c:v>0.1320094002</c:v>
                </c:pt>
                <c:pt idx="7">
                  <c:v>0.1008399137</c:v>
                </c:pt>
                <c:pt idx="8">
                  <c:v>0.1198316543</c:v>
                </c:pt>
                <c:pt idx="9">
                  <c:v>0.1672270963</c:v>
                </c:pt>
                <c:pt idx="10">
                  <c:v>0.135266817</c:v>
                </c:pt>
                <c:pt idx="11">
                  <c:v>0.139780592</c:v>
                </c:pt>
                <c:pt idx="12">
                  <c:v>0.1291076471</c:v>
                </c:pt>
                <c:pt idx="13">
                  <c:v>0.1452807722</c:v>
                </c:pt>
                <c:pt idx="14">
                  <c:v>0.1350448731</c:v>
                </c:pt>
                <c:pt idx="15">
                  <c:v>0.1450274754</c:v>
                </c:pt>
                <c:pt idx="16">
                  <c:v>0.1027756011</c:v>
                </c:pt>
                <c:pt idx="17">
                  <c:v>0.1160164813</c:v>
                </c:pt>
                <c:pt idx="18">
                  <c:v>0.1654090124</c:v>
                </c:pt>
                <c:pt idx="19">
                  <c:v>0.1543071317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'RHA&amp;CA graph data'!$A$23</c:f>
              <c:strCache>
                <c:ptCount val="1"/>
                <c:pt idx="0">
                  <c:v>Churchill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data'!$B$23:$U$23</c:f>
              <c:numCache>
                <c:ptCount val="20"/>
                <c:pt idx="6">
                  <c:v>2.4031233E-08</c:v>
                </c:pt>
                <c:pt idx="11">
                  <c:v>0.2226265298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'RHA&amp;CA graph data'!$A$24</c:f>
              <c:strCache>
                <c:ptCount val="1"/>
                <c:pt idx="0">
                  <c:v>Nor-Man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data'!$B$24:$U$24</c:f>
              <c:numCache>
                <c:ptCount val="20"/>
                <c:pt idx="0">
                  <c:v>0.2729712833</c:v>
                </c:pt>
                <c:pt idx="1">
                  <c:v>0.2384372433</c:v>
                </c:pt>
                <c:pt idx="2">
                  <c:v>0.2210076808</c:v>
                </c:pt>
                <c:pt idx="3">
                  <c:v>0.2128400724</c:v>
                </c:pt>
                <c:pt idx="4">
                  <c:v>0.2247898473</c:v>
                </c:pt>
                <c:pt idx="5">
                  <c:v>0.2161411201</c:v>
                </c:pt>
                <c:pt idx="6">
                  <c:v>0.1679173726</c:v>
                </c:pt>
                <c:pt idx="7">
                  <c:v>0.1898121157</c:v>
                </c:pt>
                <c:pt idx="8">
                  <c:v>0.2187601297</c:v>
                </c:pt>
                <c:pt idx="9">
                  <c:v>0.2065712601</c:v>
                </c:pt>
                <c:pt idx="10">
                  <c:v>0.2094959657</c:v>
                </c:pt>
                <c:pt idx="11">
                  <c:v>0.2375619077</c:v>
                </c:pt>
                <c:pt idx="12">
                  <c:v>0.2103973389</c:v>
                </c:pt>
                <c:pt idx="13">
                  <c:v>0.2483193408</c:v>
                </c:pt>
                <c:pt idx="14">
                  <c:v>0.1859770162</c:v>
                </c:pt>
                <c:pt idx="15">
                  <c:v>0.2602458051</c:v>
                </c:pt>
                <c:pt idx="16">
                  <c:v>0.2051878508</c:v>
                </c:pt>
                <c:pt idx="17">
                  <c:v>0.2069374516</c:v>
                </c:pt>
                <c:pt idx="18">
                  <c:v>0.2346820139</c:v>
                </c:pt>
                <c:pt idx="19">
                  <c:v>0.2556832897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'RHA&amp;CA graph data'!$A$25</c:f>
              <c:strCache>
                <c:ptCount val="1"/>
                <c:pt idx="0">
                  <c:v>Burntwood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data'!$B$25:$U$25</c:f>
              <c:numCache>
                <c:ptCount val="20"/>
                <c:pt idx="0">
                  <c:v>0.1362496192</c:v>
                </c:pt>
                <c:pt idx="1">
                  <c:v>0.1208420449</c:v>
                </c:pt>
                <c:pt idx="2">
                  <c:v>0.13192007</c:v>
                </c:pt>
                <c:pt idx="3">
                  <c:v>0.1286181782</c:v>
                </c:pt>
                <c:pt idx="4">
                  <c:v>0.1225289435</c:v>
                </c:pt>
                <c:pt idx="5">
                  <c:v>0.1147900385</c:v>
                </c:pt>
                <c:pt idx="6">
                  <c:v>0.1314054754</c:v>
                </c:pt>
                <c:pt idx="7">
                  <c:v>0.1268315774</c:v>
                </c:pt>
                <c:pt idx="8">
                  <c:v>0.1377246831</c:v>
                </c:pt>
                <c:pt idx="9">
                  <c:v>0.1137704469</c:v>
                </c:pt>
                <c:pt idx="10">
                  <c:v>0.1270932021</c:v>
                </c:pt>
                <c:pt idx="11">
                  <c:v>0.1072170942</c:v>
                </c:pt>
                <c:pt idx="12">
                  <c:v>0.1406764539</c:v>
                </c:pt>
                <c:pt idx="13">
                  <c:v>0.1404800152</c:v>
                </c:pt>
                <c:pt idx="14">
                  <c:v>0.1531490271</c:v>
                </c:pt>
                <c:pt idx="15">
                  <c:v>0.156022015</c:v>
                </c:pt>
                <c:pt idx="16">
                  <c:v>0.1676814133</c:v>
                </c:pt>
                <c:pt idx="17">
                  <c:v>0.1428268477</c:v>
                </c:pt>
                <c:pt idx="18">
                  <c:v>0.158644265</c:v>
                </c:pt>
                <c:pt idx="19">
                  <c:v>0.1813957071</c:v>
                </c:pt>
              </c:numCache>
            </c:numRef>
          </c:val>
          <c:smooth val="0"/>
        </c:ser>
        <c:ser>
          <c:idx val="1"/>
          <c:order val="11"/>
          <c:tx>
            <c:strRef>
              <c:f>'RHA&amp;CA graph data'!$A$14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data'!$B$14:$U$14</c:f>
              <c:numCache>
                <c:ptCount val="20"/>
                <c:pt idx="0">
                  <c:v>0.1458651205</c:v>
                </c:pt>
                <c:pt idx="1">
                  <c:v>0.1346308637</c:v>
                </c:pt>
                <c:pt idx="2">
                  <c:v>0.1419316823</c:v>
                </c:pt>
                <c:pt idx="3">
                  <c:v>0.1487233497</c:v>
                </c:pt>
                <c:pt idx="4">
                  <c:v>0.1467840583</c:v>
                </c:pt>
                <c:pt idx="5">
                  <c:v>0.1451134554</c:v>
                </c:pt>
                <c:pt idx="6">
                  <c:v>0.1391586189</c:v>
                </c:pt>
                <c:pt idx="7">
                  <c:v>0.1306676209</c:v>
                </c:pt>
                <c:pt idx="8">
                  <c:v>0.138435579</c:v>
                </c:pt>
                <c:pt idx="9">
                  <c:v>0.1425835733</c:v>
                </c:pt>
                <c:pt idx="10">
                  <c:v>0.1454712983</c:v>
                </c:pt>
                <c:pt idx="11">
                  <c:v>0.1489027254</c:v>
                </c:pt>
                <c:pt idx="12">
                  <c:v>0.1562773864</c:v>
                </c:pt>
                <c:pt idx="13">
                  <c:v>0.1598813383</c:v>
                </c:pt>
                <c:pt idx="14">
                  <c:v>0.1646799815</c:v>
                </c:pt>
                <c:pt idx="15">
                  <c:v>0.1722001004</c:v>
                </c:pt>
                <c:pt idx="16">
                  <c:v>0.1747012566</c:v>
                </c:pt>
                <c:pt idx="17">
                  <c:v>0.171655928</c:v>
                </c:pt>
                <c:pt idx="18">
                  <c:v>0.1794813988</c:v>
                </c:pt>
                <c:pt idx="19">
                  <c:v>0.1851310426</c:v>
                </c:pt>
              </c:numCache>
            </c:numRef>
          </c:val>
          <c:smooth val="0"/>
        </c:ser>
        <c:marker val="1"/>
        <c:axId val="49396011"/>
        <c:axId val="41910916"/>
      </c:line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910916"/>
        <c:crosses val="autoZero"/>
        <c:auto val="1"/>
        <c:lblOffset val="100"/>
        <c:noMultiLvlLbl val="0"/>
      </c:catAx>
      <c:valAx>
        <c:axId val="41910916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49396011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5"/>
          <c:y val="0.907"/>
          <c:w val="0.949"/>
          <c:h val="0.0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Community Areas C-Section Rates
</a:t>
            </a:r>
            <a:r>
              <a:rPr lang="en-US" cap="none" sz="800" b="0" i="0" u="none" baseline="0"/>
              <a:t>Age-adjusted percent of births delivered by Caesarian Section</a:t>
            </a:r>
          </a:p>
        </c:rich>
      </c:tx>
      <c:layout>
        <c:manualLayout>
          <c:xMode val="factor"/>
          <c:yMode val="factor"/>
          <c:x val="-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325"/>
          <c:w val="0.989"/>
          <c:h val="0.82575"/>
        </c:manualLayout>
      </c:layout>
      <c:lineChart>
        <c:grouping val="standard"/>
        <c:varyColors val="0"/>
        <c:ser>
          <c:idx val="1"/>
          <c:order val="0"/>
          <c:tx>
            <c:strRef>
              <c:f>'RHA&amp;CA graph data'!$A$26</c:f>
              <c:strCache>
                <c:ptCount val="1"/>
                <c:pt idx="0">
                  <c:v>Fort Garry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data'!$B$26:$U$26</c:f>
              <c:numCache>
                <c:ptCount val="20"/>
                <c:pt idx="0">
                  <c:v>0.1191616601</c:v>
                </c:pt>
                <c:pt idx="1">
                  <c:v>0.1377675273</c:v>
                </c:pt>
                <c:pt idx="2">
                  <c:v>0.1366357404</c:v>
                </c:pt>
                <c:pt idx="3">
                  <c:v>0.126672671</c:v>
                </c:pt>
                <c:pt idx="4">
                  <c:v>0.1480817051</c:v>
                </c:pt>
                <c:pt idx="5">
                  <c:v>0.1533073314</c:v>
                </c:pt>
                <c:pt idx="6">
                  <c:v>0.142197116</c:v>
                </c:pt>
                <c:pt idx="7">
                  <c:v>0.1465344953</c:v>
                </c:pt>
                <c:pt idx="8">
                  <c:v>0.1162170858</c:v>
                </c:pt>
                <c:pt idx="9">
                  <c:v>0.1362661141</c:v>
                </c:pt>
                <c:pt idx="10">
                  <c:v>0.1322335156</c:v>
                </c:pt>
                <c:pt idx="11">
                  <c:v>0.1306970436</c:v>
                </c:pt>
                <c:pt idx="12">
                  <c:v>0.1549521152</c:v>
                </c:pt>
                <c:pt idx="13">
                  <c:v>0.1556042102</c:v>
                </c:pt>
                <c:pt idx="14">
                  <c:v>0.1714682563</c:v>
                </c:pt>
                <c:pt idx="15">
                  <c:v>0.1827289316</c:v>
                </c:pt>
                <c:pt idx="16">
                  <c:v>0.1715560705</c:v>
                </c:pt>
                <c:pt idx="17">
                  <c:v>0.1800313363</c:v>
                </c:pt>
                <c:pt idx="18">
                  <c:v>0.1896923545</c:v>
                </c:pt>
                <c:pt idx="19">
                  <c:v>0.1732344628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'RHA&amp;CA graph data'!$A$27</c:f>
              <c:strCache>
                <c:ptCount val="1"/>
                <c:pt idx="0">
                  <c:v>Assiniboine South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data'!$B$27:$U$27</c:f>
              <c:numCache>
                <c:ptCount val="20"/>
                <c:pt idx="0">
                  <c:v>0.1348645284</c:v>
                </c:pt>
                <c:pt idx="1">
                  <c:v>0.1037845359</c:v>
                </c:pt>
                <c:pt idx="2">
                  <c:v>0.1150261569</c:v>
                </c:pt>
                <c:pt idx="3">
                  <c:v>0.1479992251</c:v>
                </c:pt>
                <c:pt idx="4">
                  <c:v>0.1504071051</c:v>
                </c:pt>
                <c:pt idx="5">
                  <c:v>0.1393308964</c:v>
                </c:pt>
                <c:pt idx="6">
                  <c:v>0.1457764796</c:v>
                </c:pt>
                <c:pt idx="7">
                  <c:v>0.1035316052</c:v>
                </c:pt>
                <c:pt idx="8">
                  <c:v>0.1199635218</c:v>
                </c:pt>
                <c:pt idx="9">
                  <c:v>0.1721705956</c:v>
                </c:pt>
                <c:pt idx="10">
                  <c:v>0.1359764696</c:v>
                </c:pt>
                <c:pt idx="11">
                  <c:v>0.1483721428</c:v>
                </c:pt>
                <c:pt idx="12">
                  <c:v>0.1852823394</c:v>
                </c:pt>
                <c:pt idx="13">
                  <c:v>0.1480527469</c:v>
                </c:pt>
                <c:pt idx="14">
                  <c:v>0.1898788381</c:v>
                </c:pt>
                <c:pt idx="15">
                  <c:v>0.1483713695</c:v>
                </c:pt>
                <c:pt idx="16">
                  <c:v>0.1425505509</c:v>
                </c:pt>
                <c:pt idx="17">
                  <c:v>0.1383381688</c:v>
                </c:pt>
                <c:pt idx="18">
                  <c:v>0.2117808904</c:v>
                </c:pt>
                <c:pt idx="19">
                  <c:v>0.1785428613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'RHA&amp;CA graph data'!$A$28</c:f>
              <c:strCache>
                <c:ptCount val="1"/>
                <c:pt idx="0">
                  <c:v>River Heights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data'!$B$28:$U$28</c:f>
              <c:numCache>
                <c:ptCount val="20"/>
                <c:pt idx="0">
                  <c:v>0.1550905666</c:v>
                </c:pt>
                <c:pt idx="1">
                  <c:v>0.135997006</c:v>
                </c:pt>
                <c:pt idx="2">
                  <c:v>0.1296202615</c:v>
                </c:pt>
                <c:pt idx="3">
                  <c:v>0.1562008617</c:v>
                </c:pt>
                <c:pt idx="4">
                  <c:v>0.1463522213</c:v>
                </c:pt>
                <c:pt idx="5">
                  <c:v>0.1647107566</c:v>
                </c:pt>
                <c:pt idx="6">
                  <c:v>0.1458466827</c:v>
                </c:pt>
                <c:pt idx="7">
                  <c:v>0.1204993476</c:v>
                </c:pt>
                <c:pt idx="8">
                  <c:v>0.130764316</c:v>
                </c:pt>
                <c:pt idx="9">
                  <c:v>0.1540582826</c:v>
                </c:pt>
                <c:pt idx="10">
                  <c:v>0.149643123</c:v>
                </c:pt>
                <c:pt idx="11">
                  <c:v>0.1583159456</c:v>
                </c:pt>
                <c:pt idx="12">
                  <c:v>0.1753981334</c:v>
                </c:pt>
                <c:pt idx="13">
                  <c:v>0.162694596</c:v>
                </c:pt>
                <c:pt idx="14">
                  <c:v>0.1717699506</c:v>
                </c:pt>
                <c:pt idx="15">
                  <c:v>0.1815225528</c:v>
                </c:pt>
                <c:pt idx="16">
                  <c:v>0.1749138836</c:v>
                </c:pt>
                <c:pt idx="17">
                  <c:v>0.1668198419</c:v>
                </c:pt>
                <c:pt idx="18">
                  <c:v>0.1809224049</c:v>
                </c:pt>
                <c:pt idx="19">
                  <c:v>0.1940206869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'RHA&amp;CA graph data'!$A$29</c:f>
              <c:strCache>
                <c:ptCount val="1"/>
                <c:pt idx="0">
                  <c:v>St. Vital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data'!$B$29:$U$29</c:f>
              <c:numCache>
                <c:ptCount val="20"/>
                <c:pt idx="0">
                  <c:v>0.1194680263</c:v>
                </c:pt>
                <c:pt idx="1">
                  <c:v>0.1249164854</c:v>
                </c:pt>
                <c:pt idx="2">
                  <c:v>0.138582245</c:v>
                </c:pt>
                <c:pt idx="3">
                  <c:v>0.1419679756</c:v>
                </c:pt>
                <c:pt idx="4">
                  <c:v>0.1660604906</c:v>
                </c:pt>
                <c:pt idx="5">
                  <c:v>0.1551687393</c:v>
                </c:pt>
                <c:pt idx="6">
                  <c:v>0.1410047588</c:v>
                </c:pt>
                <c:pt idx="7">
                  <c:v>0.1141767242</c:v>
                </c:pt>
                <c:pt idx="8">
                  <c:v>0.1424356495</c:v>
                </c:pt>
                <c:pt idx="9">
                  <c:v>0.140156069</c:v>
                </c:pt>
                <c:pt idx="10">
                  <c:v>0.1443971322</c:v>
                </c:pt>
                <c:pt idx="11">
                  <c:v>0.1529567761</c:v>
                </c:pt>
                <c:pt idx="12">
                  <c:v>0.1507747344</c:v>
                </c:pt>
                <c:pt idx="13">
                  <c:v>0.1247977546</c:v>
                </c:pt>
                <c:pt idx="14">
                  <c:v>0.1793271206</c:v>
                </c:pt>
                <c:pt idx="15">
                  <c:v>0.156957679</c:v>
                </c:pt>
                <c:pt idx="16">
                  <c:v>0.1955543743</c:v>
                </c:pt>
                <c:pt idx="17">
                  <c:v>0.18121919</c:v>
                </c:pt>
                <c:pt idx="18">
                  <c:v>0.1879836153</c:v>
                </c:pt>
                <c:pt idx="19">
                  <c:v>0.1718223507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'RHA&amp;CA graph data'!$A$30</c:f>
              <c:strCache>
                <c:ptCount val="1"/>
                <c:pt idx="0">
                  <c:v>River East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data'!$B$30:$U$30</c:f>
              <c:numCache>
                <c:ptCount val="20"/>
                <c:pt idx="0">
                  <c:v>0.1476937416</c:v>
                </c:pt>
                <c:pt idx="1">
                  <c:v>0.1259910744</c:v>
                </c:pt>
                <c:pt idx="2">
                  <c:v>0.1457964379</c:v>
                </c:pt>
                <c:pt idx="3">
                  <c:v>0.1442695176</c:v>
                </c:pt>
                <c:pt idx="4">
                  <c:v>0.1432362322</c:v>
                </c:pt>
                <c:pt idx="5">
                  <c:v>0.1541467153</c:v>
                </c:pt>
                <c:pt idx="6">
                  <c:v>0.1418797438</c:v>
                </c:pt>
                <c:pt idx="7">
                  <c:v>0.1320985486</c:v>
                </c:pt>
                <c:pt idx="8">
                  <c:v>0.1490410282</c:v>
                </c:pt>
                <c:pt idx="9">
                  <c:v>0.1399547265</c:v>
                </c:pt>
                <c:pt idx="10">
                  <c:v>0.1418657346</c:v>
                </c:pt>
                <c:pt idx="11">
                  <c:v>0.1339381036</c:v>
                </c:pt>
                <c:pt idx="12">
                  <c:v>0.1578286764</c:v>
                </c:pt>
                <c:pt idx="13">
                  <c:v>0.1682354593</c:v>
                </c:pt>
                <c:pt idx="14">
                  <c:v>0.1404912149</c:v>
                </c:pt>
                <c:pt idx="15">
                  <c:v>0.183345632</c:v>
                </c:pt>
                <c:pt idx="16">
                  <c:v>0.1794449287</c:v>
                </c:pt>
                <c:pt idx="17">
                  <c:v>0.1756638556</c:v>
                </c:pt>
                <c:pt idx="18">
                  <c:v>0.1920360908</c:v>
                </c:pt>
                <c:pt idx="19">
                  <c:v>0.1789531829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'RHA&amp;CA graph data'!$A$31</c:f>
              <c:strCache>
                <c:ptCount val="1"/>
                <c:pt idx="0">
                  <c:v>St. Boniface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data'!$B$31:$U$31</c:f>
              <c:numCache>
                <c:ptCount val="20"/>
                <c:pt idx="0">
                  <c:v>0.147367213</c:v>
                </c:pt>
                <c:pt idx="1">
                  <c:v>0.1289702905</c:v>
                </c:pt>
                <c:pt idx="2">
                  <c:v>0.1432286931</c:v>
                </c:pt>
                <c:pt idx="3">
                  <c:v>0.1671533827</c:v>
                </c:pt>
                <c:pt idx="4">
                  <c:v>0.1257777354</c:v>
                </c:pt>
                <c:pt idx="5">
                  <c:v>0.1568143893</c:v>
                </c:pt>
                <c:pt idx="6">
                  <c:v>0.1377802495</c:v>
                </c:pt>
                <c:pt idx="7">
                  <c:v>0.1350037125</c:v>
                </c:pt>
                <c:pt idx="8">
                  <c:v>0.1383096246</c:v>
                </c:pt>
                <c:pt idx="9">
                  <c:v>0.1294689375</c:v>
                </c:pt>
                <c:pt idx="10">
                  <c:v>0.1308195788</c:v>
                </c:pt>
                <c:pt idx="11">
                  <c:v>0.1489922558</c:v>
                </c:pt>
                <c:pt idx="12">
                  <c:v>0.155705715</c:v>
                </c:pt>
                <c:pt idx="13">
                  <c:v>0.147857297</c:v>
                </c:pt>
                <c:pt idx="14">
                  <c:v>0.1674111616</c:v>
                </c:pt>
                <c:pt idx="15">
                  <c:v>0.1315043937</c:v>
                </c:pt>
                <c:pt idx="16">
                  <c:v>0.1765375086</c:v>
                </c:pt>
                <c:pt idx="17">
                  <c:v>0.1855351943</c:v>
                </c:pt>
                <c:pt idx="18">
                  <c:v>0.1800643365</c:v>
                </c:pt>
                <c:pt idx="19">
                  <c:v>0.1835262865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'RHA&amp;CA graph data'!$A$32</c:f>
              <c:strCache>
                <c:ptCount val="1"/>
                <c:pt idx="0">
                  <c:v>Transcona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data'!$B$32:$U$32</c:f>
              <c:numCache>
                <c:ptCount val="20"/>
                <c:pt idx="0">
                  <c:v>0.15713783</c:v>
                </c:pt>
                <c:pt idx="1">
                  <c:v>0.1180443599</c:v>
                </c:pt>
                <c:pt idx="2">
                  <c:v>0.1401688548</c:v>
                </c:pt>
                <c:pt idx="3">
                  <c:v>0.1437344257</c:v>
                </c:pt>
                <c:pt idx="4">
                  <c:v>0.1399474658</c:v>
                </c:pt>
                <c:pt idx="5">
                  <c:v>0.1430860228</c:v>
                </c:pt>
                <c:pt idx="6">
                  <c:v>0.1212247062</c:v>
                </c:pt>
                <c:pt idx="7">
                  <c:v>0.1312275711</c:v>
                </c:pt>
                <c:pt idx="8">
                  <c:v>0.1143570151</c:v>
                </c:pt>
                <c:pt idx="9">
                  <c:v>0.1584928564</c:v>
                </c:pt>
                <c:pt idx="10">
                  <c:v>0.1408723035</c:v>
                </c:pt>
                <c:pt idx="11">
                  <c:v>0.1404109153</c:v>
                </c:pt>
                <c:pt idx="12">
                  <c:v>0.1532132817</c:v>
                </c:pt>
                <c:pt idx="13">
                  <c:v>0.1650735499</c:v>
                </c:pt>
                <c:pt idx="14">
                  <c:v>0.1667462754</c:v>
                </c:pt>
                <c:pt idx="15">
                  <c:v>0.1795877974</c:v>
                </c:pt>
                <c:pt idx="16">
                  <c:v>0.1905176493</c:v>
                </c:pt>
                <c:pt idx="17">
                  <c:v>0.1771013746</c:v>
                </c:pt>
                <c:pt idx="18">
                  <c:v>0.1789195544</c:v>
                </c:pt>
                <c:pt idx="19">
                  <c:v>0.2021906069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'RHA&amp;CA graph data'!$A$33</c:f>
              <c:strCache>
                <c:ptCount val="1"/>
                <c:pt idx="0">
                  <c:v>Seven Oaks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data'!$B$33:$U$33</c:f>
              <c:numCache>
                <c:ptCount val="20"/>
                <c:pt idx="0">
                  <c:v>0.1479683295</c:v>
                </c:pt>
                <c:pt idx="1">
                  <c:v>0.1377716011</c:v>
                </c:pt>
                <c:pt idx="2">
                  <c:v>0.1644802278</c:v>
                </c:pt>
                <c:pt idx="3">
                  <c:v>0.1786811546</c:v>
                </c:pt>
                <c:pt idx="4">
                  <c:v>0.1671727447</c:v>
                </c:pt>
                <c:pt idx="5">
                  <c:v>0.1306325889</c:v>
                </c:pt>
                <c:pt idx="6">
                  <c:v>0.1322106495</c:v>
                </c:pt>
                <c:pt idx="7">
                  <c:v>0.1406407134</c:v>
                </c:pt>
                <c:pt idx="8">
                  <c:v>0.1617673379</c:v>
                </c:pt>
                <c:pt idx="9">
                  <c:v>0.1707421425</c:v>
                </c:pt>
                <c:pt idx="10">
                  <c:v>0.1512466296</c:v>
                </c:pt>
                <c:pt idx="11">
                  <c:v>0.168257058</c:v>
                </c:pt>
                <c:pt idx="12">
                  <c:v>0.1626323198</c:v>
                </c:pt>
                <c:pt idx="13">
                  <c:v>0.1874749885</c:v>
                </c:pt>
                <c:pt idx="14">
                  <c:v>0.1719599022</c:v>
                </c:pt>
                <c:pt idx="15">
                  <c:v>0.1772389859</c:v>
                </c:pt>
                <c:pt idx="16">
                  <c:v>0.1631950279</c:v>
                </c:pt>
                <c:pt idx="17">
                  <c:v>0.1857752711</c:v>
                </c:pt>
                <c:pt idx="18">
                  <c:v>0.1852237381</c:v>
                </c:pt>
                <c:pt idx="19">
                  <c:v>0.1920363131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'RHA&amp;CA graph data'!$A$34</c:f>
              <c:strCache>
                <c:ptCount val="1"/>
                <c:pt idx="0">
                  <c:v>St. James - Assiniboia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data'!$B$34:$U$34</c:f>
              <c:numCache>
                <c:ptCount val="20"/>
                <c:pt idx="0">
                  <c:v>0.1271946051</c:v>
                </c:pt>
                <c:pt idx="1">
                  <c:v>0.1146252916</c:v>
                </c:pt>
                <c:pt idx="2">
                  <c:v>0.134196229</c:v>
                </c:pt>
                <c:pt idx="3">
                  <c:v>0.1416967116</c:v>
                </c:pt>
                <c:pt idx="4">
                  <c:v>0.1339997925</c:v>
                </c:pt>
                <c:pt idx="5">
                  <c:v>0.1251744197</c:v>
                </c:pt>
                <c:pt idx="6">
                  <c:v>0.1212756977</c:v>
                </c:pt>
                <c:pt idx="7">
                  <c:v>0.1154181657</c:v>
                </c:pt>
                <c:pt idx="8">
                  <c:v>0.1330254644</c:v>
                </c:pt>
                <c:pt idx="9">
                  <c:v>0.1175795926</c:v>
                </c:pt>
                <c:pt idx="10">
                  <c:v>0.1220499158</c:v>
                </c:pt>
                <c:pt idx="11">
                  <c:v>0.1531181078</c:v>
                </c:pt>
                <c:pt idx="12">
                  <c:v>0.1730939246</c:v>
                </c:pt>
                <c:pt idx="13">
                  <c:v>0.1700764038</c:v>
                </c:pt>
                <c:pt idx="14">
                  <c:v>0.1782157855</c:v>
                </c:pt>
                <c:pt idx="15">
                  <c:v>0.1702101827</c:v>
                </c:pt>
                <c:pt idx="16">
                  <c:v>0.1954177717</c:v>
                </c:pt>
                <c:pt idx="17">
                  <c:v>0.1829159164</c:v>
                </c:pt>
                <c:pt idx="18">
                  <c:v>0.1547237597</c:v>
                </c:pt>
                <c:pt idx="19">
                  <c:v>0.183408141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'RHA&amp;CA graph data'!$A$14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data'!$B$14:$U$14</c:f>
              <c:numCache>
                <c:ptCount val="20"/>
                <c:pt idx="0">
                  <c:v>0.1458651205</c:v>
                </c:pt>
                <c:pt idx="1">
                  <c:v>0.1346308637</c:v>
                </c:pt>
                <c:pt idx="2">
                  <c:v>0.1419316823</c:v>
                </c:pt>
                <c:pt idx="3">
                  <c:v>0.1487233497</c:v>
                </c:pt>
                <c:pt idx="4">
                  <c:v>0.1467840583</c:v>
                </c:pt>
                <c:pt idx="5">
                  <c:v>0.1451134554</c:v>
                </c:pt>
                <c:pt idx="6">
                  <c:v>0.1391586189</c:v>
                </c:pt>
                <c:pt idx="7">
                  <c:v>0.1306676209</c:v>
                </c:pt>
                <c:pt idx="8">
                  <c:v>0.138435579</c:v>
                </c:pt>
                <c:pt idx="9">
                  <c:v>0.1425835733</c:v>
                </c:pt>
                <c:pt idx="10">
                  <c:v>0.1454712983</c:v>
                </c:pt>
                <c:pt idx="11">
                  <c:v>0.1489027254</c:v>
                </c:pt>
                <c:pt idx="12">
                  <c:v>0.1562773864</c:v>
                </c:pt>
                <c:pt idx="13">
                  <c:v>0.1598813383</c:v>
                </c:pt>
                <c:pt idx="14">
                  <c:v>0.1646799815</c:v>
                </c:pt>
                <c:pt idx="15">
                  <c:v>0.1722001004</c:v>
                </c:pt>
                <c:pt idx="16">
                  <c:v>0.1747012566</c:v>
                </c:pt>
                <c:pt idx="17">
                  <c:v>0.171655928</c:v>
                </c:pt>
                <c:pt idx="18">
                  <c:v>0.1794813988</c:v>
                </c:pt>
                <c:pt idx="19">
                  <c:v>0.1851310426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'RHA&amp;CA graph data'!$A$35</c:f>
              <c:strCache>
                <c:ptCount val="1"/>
                <c:pt idx="0">
                  <c:v>Inkster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data'!$B$35:$U$35</c:f>
              <c:numCache>
                <c:ptCount val="20"/>
                <c:pt idx="0">
                  <c:v>0.1341636489</c:v>
                </c:pt>
                <c:pt idx="1">
                  <c:v>0.1112893947</c:v>
                </c:pt>
                <c:pt idx="2">
                  <c:v>0.1325874393</c:v>
                </c:pt>
                <c:pt idx="3">
                  <c:v>0.1591791779</c:v>
                </c:pt>
                <c:pt idx="4">
                  <c:v>0.149098592</c:v>
                </c:pt>
                <c:pt idx="5">
                  <c:v>0.1499959501</c:v>
                </c:pt>
                <c:pt idx="6">
                  <c:v>0.1393606868</c:v>
                </c:pt>
                <c:pt idx="7">
                  <c:v>0.1368561094</c:v>
                </c:pt>
                <c:pt idx="8">
                  <c:v>0.1315496341</c:v>
                </c:pt>
                <c:pt idx="9">
                  <c:v>0.124961314</c:v>
                </c:pt>
                <c:pt idx="10">
                  <c:v>0.1623093171</c:v>
                </c:pt>
                <c:pt idx="11">
                  <c:v>0.1442424506</c:v>
                </c:pt>
                <c:pt idx="12">
                  <c:v>0.1789588372</c:v>
                </c:pt>
                <c:pt idx="13">
                  <c:v>0.1690927552</c:v>
                </c:pt>
                <c:pt idx="14">
                  <c:v>0.1852566601</c:v>
                </c:pt>
                <c:pt idx="15">
                  <c:v>0.1561306776</c:v>
                </c:pt>
                <c:pt idx="16">
                  <c:v>0.1611822279</c:v>
                </c:pt>
                <c:pt idx="17">
                  <c:v>0.151011791</c:v>
                </c:pt>
                <c:pt idx="18">
                  <c:v>0.1520422063</c:v>
                </c:pt>
                <c:pt idx="19">
                  <c:v>0.161719168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'RHA&amp;CA graph data'!$A$36</c:f>
              <c:strCache>
                <c:ptCount val="1"/>
                <c:pt idx="0">
                  <c:v>Downtown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data'!$B$36:$U$36</c:f>
              <c:numCache>
                <c:ptCount val="20"/>
                <c:pt idx="0">
                  <c:v>0.1531170305</c:v>
                </c:pt>
                <c:pt idx="1">
                  <c:v>0.1521201623</c:v>
                </c:pt>
                <c:pt idx="2">
                  <c:v>0.1706916918</c:v>
                </c:pt>
                <c:pt idx="3">
                  <c:v>0.151175186</c:v>
                </c:pt>
                <c:pt idx="4">
                  <c:v>0.1824575371</c:v>
                </c:pt>
                <c:pt idx="5">
                  <c:v>0.144040618</c:v>
                </c:pt>
                <c:pt idx="6">
                  <c:v>0.1541282573</c:v>
                </c:pt>
                <c:pt idx="7">
                  <c:v>0.1212784812</c:v>
                </c:pt>
                <c:pt idx="8">
                  <c:v>0.1485549064</c:v>
                </c:pt>
                <c:pt idx="9">
                  <c:v>0.1490206536</c:v>
                </c:pt>
                <c:pt idx="10">
                  <c:v>0.1536871908</c:v>
                </c:pt>
                <c:pt idx="11">
                  <c:v>0.1544312598</c:v>
                </c:pt>
                <c:pt idx="12">
                  <c:v>0.1532669917</c:v>
                </c:pt>
                <c:pt idx="13">
                  <c:v>0.1519163531</c:v>
                </c:pt>
                <c:pt idx="14">
                  <c:v>0.1553176232</c:v>
                </c:pt>
                <c:pt idx="15">
                  <c:v>0.1576716312</c:v>
                </c:pt>
                <c:pt idx="16">
                  <c:v>0.1502482416</c:v>
                </c:pt>
                <c:pt idx="17">
                  <c:v>0.1430045574</c:v>
                </c:pt>
                <c:pt idx="18">
                  <c:v>0.1603330193</c:v>
                </c:pt>
                <c:pt idx="19">
                  <c:v>0.1714842762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'RHA&amp;CA graph data'!$A$37</c:f>
              <c:strCache>
                <c:ptCount val="1"/>
                <c:pt idx="0">
                  <c:v>Point Douglas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'RHA&amp;CA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'RHA&amp;CA graph data'!$B$37:$U$37</c:f>
              <c:numCache>
                <c:ptCount val="20"/>
                <c:pt idx="0">
                  <c:v>0.1490365694</c:v>
                </c:pt>
                <c:pt idx="1">
                  <c:v>0.1686204677</c:v>
                </c:pt>
                <c:pt idx="2">
                  <c:v>0.1523036289</c:v>
                </c:pt>
                <c:pt idx="3">
                  <c:v>0.1356962938</c:v>
                </c:pt>
                <c:pt idx="4">
                  <c:v>0.1579581452</c:v>
                </c:pt>
                <c:pt idx="5">
                  <c:v>0.1541693691</c:v>
                </c:pt>
                <c:pt idx="6">
                  <c:v>0.1492830784</c:v>
                </c:pt>
                <c:pt idx="7">
                  <c:v>0.1453923759</c:v>
                </c:pt>
                <c:pt idx="8">
                  <c:v>0.1219361537</c:v>
                </c:pt>
                <c:pt idx="9">
                  <c:v>0.1396736109</c:v>
                </c:pt>
                <c:pt idx="10">
                  <c:v>0.1377910276</c:v>
                </c:pt>
                <c:pt idx="11">
                  <c:v>0.1467917045</c:v>
                </c:pt>
                <c:pt idx="12">
                  <c:v>0.1447001393</c:v>
                </c:pt>
                <c:pt idx="13">
                  <c:v>0.1332381974</c:v>
                </c:pt>
                <c:pt idx="14">
                  <c:v>0.1611633827</c:v>
                </c:pt>
                <c:pt idx="15">
                  <c:v>0.151326665</c:v>
                </c:pt>
                <c:pt idx="16">
                  <c:v>0.165809127</c:v>
                </c:pt>
                <c:pt idx="17">
                  <c:v>0.128562143</c:v>
                </c:pt>
                <c:pt idx="18">
                  <c:v>0.1597286766</c:v>
                </c:pt>
                <c:pt idx="19">
                  <c:v>0.1383359349</c:v>
                </c:pt>
              </c:numCache>
            </c:numRef>
          </c:val>
          <c:smooth val="0"/>
        </c:ser>
        <c:marker val="1"/>
        <c:axId val="41653925"/>
        <c:axId val="39341006"/>
      </c:line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41653925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4"/>
          <c:w val="0.999"/>
          <c:h val="0.1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Northern Districts C-Section Rates
</a:t>
            </a:r>
            <a:r>
              <a:rPr lang="en-US" cap="none" sz="800" b="0" i="0" u="none" baseline="0"/>
              <a:t>Age-adjusted percent of births delivered by Caesarian Section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025"/>
          <c:w val="0.989"/>
          <c:h val="0.788"/>
        </c:manualLayout>
      </c:layout>
      <c:lineChart>
        <c:grouping val="standard"/>
        <c:varyColors val="0"/>
        <c:ser>
          <c:idx val="1"/>
          <c:order val="0"/>
          <c:tx>
            <c:strRef>
              <c:f>'dist&amp;NC graph data'!$A$43</c:f>
              <c:strCache>
                <c:ptCount val="1"/>
                <c:pt idx="0">
                  <c:v>NM F Flon/Snow L/Cran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data'!$B$43:$K$43</c:f>
              <c:numCache>
                <c:ptCount val="10"/>
                <c:pt idx="0">
                  <c:v>0.2866719125</c:v>
                </c:pt>
                <c:pt idx="1">
                  <c:v>0.2459673968</c:v>
                </c:pt>
                <c:pt idx="2">
                  <c:v>0.2488082864</c:v>
                </c:pt>
                <c:pt idx="3">
                  <c:v>0.236676649</c:v>
                </c:pt>
                <c:pt idx="4">
                  <c:v>0.2778378968</c:v>
                </c:pt>
                <c:pt idx="5">
                  <c:v>0.2935200894</c:v>
                </c:pt>
                <c:pt idx="6">
                  <c:v>0.2823057728</c:v>
                </c:pt>
                <c:pt idx="7">
                  <c:v>0.2245929385</c:v>
                </c:pt>
                <c:pt idx="8">
                  <c:v>0.241168628</c:v>
                </c:pt>
                <c:pt idx="9">
                  <c:v>0.3452302761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'dist&amp;NC graph data'!$A$44</c:f>
              <c:strCache>
                <c:ptCount val="1"/>
                <c:pt idx="0">
                  <c:v>NM The Pas/OCN/Kelsey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data'!$B$44:$K$44</c:f>
              <c:numCache>
                <c:ptCount val="10"/>
                <c:pt idx="0">
                  <c:v>0.2511628404</c:v>
                </c:pt>
                <c:pt idx="1">
                  <c:v>0.2115122899</c:v>
                </c:pt>
                <c:pt idx="2">
                  <c:v>0.271524065</c:v>
                </c:pt>
                <c:pt idx="3">
                  <c:v>0.1685352324</c:v>
                </c:pt>
                <c:pt idx="4">
                  <c:v>0.2079120442</c:v>
                </c:pt>
                <c:pt idx="5">
                  <c:v>0.2120580032</c:v>
                </c:pt>
                <c:pt idx="6">
                  <c:v>0.2207339527</c:v>
                </c:pt>
                <c:pt idx="7">
                  <c:v>0.2714711752</c:v>
                </c:pt>
                <c:pt idx="8">
                  <c:v>0.2491633479</c:v>
                </c:pt>
                <c:pt idx="9">
                  <c:v>0.2595969346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'dist&amp;NC graph data'!$A$45</c:f>
              <c:strCache>
                <c:ptCount val="1"/>
                <c:pt idx="0">
                  <c:v>NM Nor-Man 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data'!$B$45:$K$45</c:f>
              <c:numCache>
                <c:ptCount val="10"/>
                <c:pt idx="0">
                  <c:v>0.2195735023</c:v>
                </c:pt>
                <c:pt idx="1">
                  <c:v>0.1941130916</c:v>
                </c:pt>
                <c:pt idx="2">
                  <c:v>0.1158935538</c:v>
                </c:pt>
                <c:pt idx="3">
                  <c:v>0.1233919777</c:v>
                </c:pt>
                <c:pt idx="4">
                  <c:v>0.1576041856</c:v>
                </c:pt>
                <c:pt idx="5">
                  <c:v>0.1819272351</c:v>
                </c:pt>
                <c:pt idx="6">
                  <c:v>0.2015702224</c:v>
                </c:pt>
                <c:pt idx="7">
                  <c:v>0.1701806401</c:v>
                </c:pt>
                <c:pt idx="8">
                  <c:v>0.1323794207</c:v>
                </c:pt>
                <c:pt idx="9">
                  <c:v>0.17179518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'dist&amp;NC graph data'!$A$46</c:f>
              <c:strCache>
                <c:ptCount val="1"/>
                <c:pt idx="0">
                  <c:v>BW Thompson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data'!$B$46:$K$46</c:f>
              <c:numCache>
                <c:ptCount val="10"/>
                <c:pt idx="0">
                  <c:v>0.1461758977</c:v>
                </c:pt>
                <c:pt idx="1">
                  <c:v>0.1272374981</c:v>
                </c:pt>
                <c:pt idx="2">
                  <c:v>0.1318289279</c:v>
                </c:pt>
                <c:pt idx="3">
                  <c:v>0.136546692</c:v>
                </c:pt>
                <c:pt idx="4">
                  <c:v>0.1725175908</c:v>
                </c:pt>
                <c:pt idx="5">
                  <c:v>0.1525353627</c:v>
                </c:pt>
                <c:pt idx="6">
                  <c:v>0.1651330436</c:v>
                </c:pt>
                <c:pt idx="7">
                  <c:v>0.1717835662</c:v>
                </c:pt>
                <c:pt idx="8">
                  <c:v>0.1829320481</c:v>
                </c:pt>
                <c:pt idx="9">
                  <c:v>0.2180845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'dist&amp;NC graph data'!$A$47</c:f>
              <c:strCache>
                <c:ptCount val="1"/>
                <c:pt idx="0">
                  <c:v>BW Gillam/Fox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data'!$B$47:$K$47</c:f>
              <c:numCache>
                <c:ptCount val="10"/>
                <c:pt idx="0">
                  <c:v>0.1199441922</c:v>
                </c:pt>
                <c:pt idx="1">
                  <c:v>0.1537072134</c:v>
                </c:pt>
                <c:pt idx="2">
                  <c:v>0.1463292006</c:v>
                </c:pt>
                <c:pt idx="3">
                  <c:v>0.1525037855</c:v>
                </c:pt>
                <c:pt idx="4">
                  <c:v>0.1145608232</c:v>
                </c:pt>
                <c:pt idx="5">
                  <c:v>0.10777941</c:v>
                </c:pt>
                <c:pt idx="7">
                  <c:v>0.2235307728</c:v>
                </c:pt>
                <c:pt idx="8">
                  <c:v>0.2273936042</c:v>
                </c:pt>
                <c:pt idx="9">
                  <c:v>0.2251888791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'dist&amp;NC graph data'!$A$48</c:f>
              <c:strCache>
                <c:ptCount val="1"/>
                <c:pt idx="0">
                  <c:v>BW Lynn/Leaf/SIL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data'!$B$48:$K$48</c:f>
              <c:numCache>
                <c:ptCount val="10"/>
                <c:pt idx="0">
                  <c:v>0.1313355679</c:v>
                </c:pt>
                <c:pt idx="1">
                  <c:v>0.1455834216</c:v>
                </c:pt>
                <c:pt idx="2">
                  <c:v>0.1328816597</c:v>
                </c:pt>
                <c:pt idx="3">
                  <c:v>0.1280491531</c:v>
                </c:pt>
                <c:pt idx="4">
                  <c:v>0.0977094622</c:v>
                </c:pt>
                <c:pt idx="5">
                  <c:v>0.0938267629</c:v>
                </c:pt>
                <c:pt idx="6">
                  <c:v>0.1125176642</c:v>
                </c:pt>
                <c:pt idx="7">
                  <c:v>0.1668168805</c:v>
                </c:pt>
                <c:pt idx="8">
                  <c:v>0.1188352186</c:v>
                </c:pt>
                <c:pt idx="9">
                  <c:v>0.1396442793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'dist&amp;NC graph data'!$A$49</c:f>
              <c:strCache>
                <c:ptCount val="1"/>
                <c:pt idx="0">
                  <c:v>BW Thick Por/Pik/Wab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data'!$B$49:$K$49</c:f>
              <c:numCache>
                <c:ptCount val="10"/>
                <c:pt idx="3">
                  <c:v>0.205546654</c:v>
                </c:pt>
                <c:pt idx="4">
                  <c:v>0.1653331591</c:v>
                </c:pt>
                <c:pt idx="6">
                  <c:v>0.1345083867</c:v>
                </c:pt>
                <c:pt idx="7">
                  <c:v>0.3590477666</c:v>
                </c:pt>
                <c:pt idx="8">
                  <c:v>0.3444830336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'dist&amp;NC graph data'!$A$50</c:f>
              <c:strCache>
                <c:ptCount val="1"/>
                <c:pt idx="0">
                  <c:v>BW Island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data'!$B$50:$K$50</c:f>
              <c:numCache>
                <c:ptCount val="10"/>
                <c:pt idx="0">
                  <c:v>0.1622722614</c:v>
                </c:pt>
                <c:pt idx="1">
                  <c:v>0.1709333942</c:v>
                </c:pt>
                <c:pt idx="2">
                  <c:v>0.1655100518</c:v>
                </c:pt>
                <c:pt idx="3">
                  <c:v>0.1533942191</c:v>
                </c:pt>
                <c:pt idx="4">
                  <c:v>0.124592129</c:v>
                </c:pt>
                <c:pt idx="5">
                  <c:v>0.1511198098</c:v>
                </c:pt>
                <c:pt idx="6">
                  <c:v>0.157206521</c:v>
                </c:pt>
                <c:pt idx="7">
                  <c:v>0.1609035864</c:v>
                </c:pt>
                <c:pt idx="8">
                  <c:v>0.1434355032</c:v>
                </c:pt>
                <c:pt idx="9">
                  <c:v>0.1946512774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'dist&amp;NC graph data'!$A$51</c:f>
              <c:strCache>
                <c:ptCount val="1"/>
                <c:pt idx="0">
                  <c:v>BW Cross Lake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data'!$B$51:$K$51</c:f>
              <c:numCache>
                <c:ptCount val="10"/>
                <c:pt idx="0">
                  <c:v>0.1037132847</c:v>
                </c:pt>
                <c:pt idx="1">
                  <c:v>0.1032521497</c:v>
                </c:pt>
                <c:pt idx="2">
                  <c:v>0.0890020111</c:v>
                </c:pt>
                <c:pt idx="3">
                  <c:v>0.1000190355</c:v>
                </c:pt>
                <c:pt idx="4">
                  <c:v>0.0899436497</c:v>
                </c:pt>
                <c:pt idx="5">
                  <c:v>0.1080277349</c:v>
                </c:pt>
                <c:pt idx="6">
                  <c:v>0.1342427354</c:v>
                </c:pt>
                <c:pt idx="7">
                  <c:v>0.1098503458</c:v>
                </c:pt>
                <c:pt idx="8">
                  <c:v>0.1545137462</c:v>
                </c:pt>
                <c:pt idx="9">
                  <c:v>0.138160433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'dist&amp;NC graph data'!$A$52</c:f>
              <c:strCache>
                <c:ptCount val="1"/>
                <c:pt idx="0">
                  <c:v>BW Norway House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data'!$B$52:$K$52</c:f>
              <c:numCache>
                <c:ptCount val="10"/>
                <c:pt idx="0">
                  <c:v>0.0991583099</c:v>
                </c:pt>
                <c:pt idx="1">
                  <c:v>0.1202684042</c:v>
                </c:pt>
                <c:pt idx="2">
                  <c:v>0.0865139243</c:v>
                </c:pt>
                <c:pt idx="3">
                  <c:v>0.0963473974</c:v>
                </c:pt>
                <c:pt idx="4">
                  <c:v>0.0899890473</c:v>
                </c:pt>
                <c:pt idx="5">
                  <c:v>0.0877714592</c:v>
                </c:pt>
                <c:pt idx="6">
                  <c:v>0.0972548461</c:v>
                </c:pt>
                <c:pt idx="7">
                  <c:v>0.1225067413</c:v>
                </c:pt>
                <c:pt idx="8">
                  <c:v>0.1567654766</c:v>
                </c:pt>
                <c:pt idx="9">
                  <c:v>0.119522382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'dist&amp;NC graph data'!$A$53</c:f>
              <c:strCache>
                <c:ptCount val="1"/>
                <c:pt idx="0">
                  <c:v>BW Tad/Broch/Lac Br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data'!$B$53:$K$53</c:f>
              <c:numCache>
                <c:ptCount val="10"/>
                <c:pt idx="0">
                  <c:v>0.0667601921</c:v>
                </c:pt>
                <c:pt idx="2">
                  <c:v>0.1125398101</c:v>
                </c:pt>
                <c:pt idx="3">
                  <c:v>0.0785613483</c:v>
                </c:pt>
                <c:pt idx="4">
                  <c:v>0.0835011489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'dist&amp;NC graph data'!$A$54</c:f>
              <c:strCache>
                <c:ptCount val="1"/>
                <c:pt idx="0">
                  <c:v>BW Oxford H &amp; Gods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data'!$B$54:$K$54</c:f>
              <c:numCache>
                <c:ptCount val="10"/>
                <c:pt idx="0">
                  <c:v>0.1010404278</c:v>
                </c:pt>
                <c:pt idx="1">
                  <c:v>0.0819292076</c:v>
                </c:pt>
                <c:pt idx="2">
                  <c:v>0.0839099207</c:v>
                </c:pt>
                <c:pt idx="3">
                  <c:v>0.0982036074</c:v>
                </c:pt>
                <c:pt idx="4">
                  <c:v>0.0956301924</c:v>
                </c:pt>
                <c:pt idx="5">
                  <c:v>0.0747512062</c:v>
                </c:pt>
                <c:pt idx="6">
                  <c:v>0.0900848287</c:v>
                </c:pt>
                <c:pt idx="7">
                  <c:v>0.1402885082</c:v>
                </c:pt>
                <c:pt idx="8">
                  <c:v>0.117703637</c:v>
                </c:pt>
                <c:pt idx="9">
                  <c:v>0.078123783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'dist&amp;NC graph data'!$A$55</c:f>
              <c:strCache>
                <c:ptCount val="1"/>
                <c:pt idx="0">
                  <c:v>BW Sha/York/Split/War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data'!$B$55:$K$55</c:f>
              <c:numCache>
                <c:ptCount val="10"/>
                <c:pt idx="0">
                  <c:v>0.1308998092</c:v>
                </c:pt>
                <c:pt idx="1">
                  <c:v>0.1621697637</c:v>
                </c:pt>
                <c:pt idx="2">
                  <c:v>0.0837657578</c:v>
                </c:pt>
                <c:pt idx="3">
                  <c:v>0.1182459196</c:v>
                </c:pt>
                <c:pt idx="4">
                  <c:v>0.1248261814</c:v>
                </c:pt>
                <c:pt idx="5">
                  <c:v>0.1161631251</c:v>
                </c:pt>
                <c:pt idx="6">
                  <c:v>0.1658140842</c:v>
                </c:pt>
                <c:pt idx="7">
                  <c:v>0.1318926263</c:v>
                </c:pt>
                <c:pt idx="8">
                  <c:v>0.160461571</c:v>
                </c:pt>
                <c:pt idx="9">
                  <c:v>0.1947478021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'dist&amp;NC graph data'!$A$56</c:f>
              <c:strCache>
                <c:ptCount val="1"/>
                <c:pt idx="0">
                  <c:v>BW Nelson House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data'!$B$56:$K$56</c:f>
              <c:numCache>
                <c:ptCount val="10"/>
                <c:pt idx="0">
                  <c:v>0.1059509058</c:v>
                </c:pt>
                <c:pt idx="1">
                  <c:v>0.1945475508</c:v>
                </c:pt>
                <c:pt idx="2">
                  <c:v>0.1044554506</c:v>
                </c:pt>
                <c:pt idx="3">
                  <c:v>0.18663571</c:v>
                </c:pt>
                <c:pt idx="4">
                  <c:v>0.1484616976</c:v>
                </c:pt>
                <c:pt idx="5">
                  <c:v>0.1223553364</c:v>
                </c:pt>
                <c:pt idx="6">
                  <c:v>0.2248575933</c:v>
                </c:pt>
                <c:pt idx="7">
                  <c:v>0.1871552882</c:v>
                </c:pt>
                <c:pt idx="8">
                  <c:v>0.111136796</c:v>
                </c:pt>
                <c:pt idx="9">
                  <c:v>0.2047938111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data'!$B$82:$K$82</c:f>
              <c:numCache>
                <c:ptCount val="10"/>
                <c:pt idx="0">
                  <c:v>0.1407819549</c:v>
                </c:pt>
                <c:pt idx="1">
                  <c:v>0.1459798669</c:v>
                </c:pt>
                <c:pt idx="2">
                  <c:v>0.1466195928</c:v>
                </c:pt>
                <c:pt idx="3">
                  <c:v>0.1355590639</c:v>
                </c:pt>
                <c:pt idx="4">
                  <c:v>0.1411712126</c:v>
                </c:pt>
                <c:pt idx="5">
                  <c:v>0.1478331667</c:v>
                </c:pt>
                <c:pt idx="6">
                  <c:v>0.1587807074</c:v>
                </c:pt>
                <c:pt idx="7">
                  <c:v>0.1692284612</c:v>
                </c:pt>
                <c:pt idx="8">
                  <c:v>0.1739986023</c:v>
                </c:pt>
                <c:pt idx="9">
                  <c:v>0.1832058451</c:v>
                </c:pt>
              </c:numCache>
            </c:numRef>
          </c:val>
          <c:smooth val="0"/>
        </c:ser>
        <c:marker val="1"/>
        <c:axId val="18524735"/>
        <c:axId val="32504888"/>
      </c:line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504888"/>
        <c:crosses val="autoZero"/>
        <c:auto val="1"/>
        <c:lblOffset val="100"/>
        <c:noMultiLvlLbl val="0"/>
      </c:catAx>
      <c:valAx>
        <c:axId val="32504888"/>
        <c:scaling>
          <c:orientation val="minMax"/>
          <c:max val="0.4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18524735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25"/>
          <c:y val="0.858"/>
          <c:w val="0.99325"/>
          <c:h val="0.1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Mid-Districts C-Section Rates
</a:t>
            </a:r>
            <a:r>
              <a:rPr lang="en-US" cap="none" sz="800" b="0" i="0" u="none" baseline="0"/>
              <a:t>Age-adjusted percent of births delivered by Caesarian Section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325"/>
          <c:w val="0.987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'dist&amp;NC graph data'!$A$29</c:f>
              <c:strCache>
                <c:ptCount val="1"/>
                <c:pt idx="0">
                  <c:v>PL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data'!$B$29:$K$29</c:f>
              <c:numCache>
                <c:ptCount val="10"/>
                <c:pt idx="0">
                  <c:v>0.1511261316</c:v>
                </c:pt>
                <c:pt idx="1">
                  <c:v>0.1402264035</c:v>
                </c:pt>
                <c:pt idx="2">
                  <c:v>0.205289654</c:v>
                </c:pt>
                <c:pt idx="3">
                  <c:v>0.2559369726</c:v>
                </c:pt>
                <c:pt idx="4">
                  <c:v>0.1434971747</c:v>
                </c:pt>
                <c:pt idx="5">
                  <c:v>0.1915972236</c:v>
                </c:pt>
                <c:pt idx="6">
                  <c:v>0.1896455766</c:v>
                </c:pt>
                <c:pt idx="7">
                  <c:v>0.218465778</c:v>
                </c:pt>
                <c:pt idx="8">
                  <c:v>0.2394655409</c:v>
                </c:pt>
                <c:pt idx="9">
                  <c:v>0.2031807996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'dist&amp;NC graph data'!$A$30</c:f>
              <c:strCache>
                <c:ptCount val="1"/>
                <c:pt idx="0">
                  <c:v>PL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data'!$B$30:$K$30</c:f>
              <c:numCache>
                <c:ptCount val="10"/>
                <c:pt idx="0">
                  <c:v>0.1522094813</c:v>
                </c:pt>
                <c:pt idx="1">
                  <c:v>0.1548472371</c:v>
                </c:pt>
                <c:pt idx="2">
                  <c:v>0.1945748315</c:v>
                </c:pt>
                <c:pt idx="3">
                  <c:v>0.2113342433</c:v>
                </c:pt>
                <c:pt idx="4">
                  <c:v>0.1697838407</c:v>
                </c:pt>
                <c:pt idx="5">
                  <c:v>0.1983254054</c:v>
                </c:pt>
                <c:pt idx="6">
                  <c:v>0.1796068004</c:v>
                </c:pt>
                <c:pt idx="7">
                  <c:v>0.1985255758</c:v>
                </c:pt>
                <c:pt idx="8">
                  <c:v>0.22925341</c:v>
                </c:pt>
                <c:pt idx="9">
                  <c:v>0.1633709214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'dist&amp;NC graph data'!$A$31</c:f>
              <c:strCache>
                <c:ptCount val="1"/>
                <c:pt idx="0">
                  <c:v>PL East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data'!$B$31:$K$31</c:f>
              <c:numCache>
                <c:ptCount val="10"/>
                <c:pt idx="0">
                  <c:v>0.1207208673</c:v>
                </c:pt>
                <c:pt idx="1">
                  <c:v>0.1159460231</c:v>
                </c:pt>
                <c:pt idx="2">
                  <c:v>0.1354247408</c:v>
                </c:pt>
                <c:pt idx="3">
                  <c:v>0.192690706</c:v>
                </c:pt>
                <c:pt idx="4">
                  <c:v>0.2221271482</c:v>
                </c:pt>
                <c:pt idx="5">
                  <c:v>0.1932316664</c:v>
                </c:pt>
                <c:pt idx="6">
                  <c:v>0.1874328206</c:v>
                </c:pt>
                <c:pt idx="7">
                  <c:v>0.2096832202</c:v>
                </c:pt>
                <c:pt idx="8">
                  <c:v>0.2024527525</c:v>
                </c:pt>
                <c:pt idx="9">
                  <c:v>0.2066059929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'dist&amp;NC graph data'!$A$32</c:f>
              <c:strCache>
                <c:ptCount val="1"/>
                <c:pt idx="0">
                  <c:v>PL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data'!$B$32:$K$32</c:f>
              <c:numCache>
                <c:ptCount val="10"/>
                <c:pt idx="0">
                  <c:v>0.199691196</c:v>
                </c:pt>
                <c:pt idx="1">
                  <c:v>0.1716224012</c:v>
                </c:pt>
                <c:pt idx="2">
                  <c:v>0.1917079825</c:v>
                </c:pt>
                <c:pt idx="3">
                  <c:v>0.188450494</c:v>
                </c:pt>
                <c:pt idx="4">
                  <c:v>0.1855563431</c:v>
                </c:pt>
                <c:pt idx="5">
                  <c:v>0.1704193127</c:v>
                </c:pt>
                <c:pt idx="6">
                  <c:v>0.1683625271</c:v>
                </c:pt>
                <c:pt idx="7">
                  <c:v>0.2129290255</c:v>
                </c:pt>
                <c:pt idx="8">
                  <c:v>0.2030426195</c:v>
                </c:pt>
                <c:pt idx="9">
                  <c:v>0.2213274518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'dist&amp;NC graph data'!$A$33</c:f>
              <c:strCache>
                <c:ptCount val="1"/>
                <c:pt idx="0">
                  <c:v>IL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data'!$B$33:$K$33</c:f>
              <c:numCache>
                <c:ptCount val="10"/>
                <c:pt idx="0">
                  <c:v>0.1243556158</c:v>
                </c:pt>
                <c:pt idx="1">
                  <c:v>0.1064943081</c:v>
                </c:pt>
                <c:pt idx="2">
                  <c:v>0.0828440321</c:v>
                </c:pt>
                <c:pt idx="3">
                  <c:v>0.0902453244</c:v>
                </c:pt>
                <c:pt idx="4">
                  <c:v>0.1086729012</c:v>
                </c:pt>
                <c:pt idx="5">
                  <c:v>0.1472891509</c:v>
                </c:pt>
                <c:pt idx="6">
                  <c:v>0.1574440889</c:v>
                </c:pt>
                <c:pt idx="7">
                  <c:v>0.1557480486</c:v>
                </c:pt>
                <c:pt idx="8">
                  <c:v>0.1822184616</c:v>
                </c:pt>
                <c:pt idx="9">
                  <c:v>0.1779016221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'dist&amp;NC graph data'!$A$34</c:f>
              <c:strCache>
                <c:ptCount val="1"/>
                <c:pt idx="0">
                  <c:v>IL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data'!$B$34:$K$34</c:f>
              <c:numCache>
                <c:ptCount val="10"/>
                <c:pt idx="0">
                  <c:v>0.1591806344</c:v>
                </c:pt>
                <c:pt idx="1">
                  <c:v>0.1561552872</c:v>
                </c:pt>
                <c:pt idx="2">
                  <c:v>0.1546601531</c:v>
                </c:pt>
                <c:pt idx="3">
                  <c:v>0.144537697</c:v>
                </c:pt>
                <c:pt idx="4">
                  <c:v>0.1474537532</c:v>
                </c:pt>
                <c:pt idx="5">
                  <c:v>0.1457928306</c:v>
                </c:pt>
                <c:pt idx="6">
                  <c:v>0.1870904495</c:v>
                </c:pt>
                <c:pt idx="7">
                  <c:v>0.1661539172</c:v>
                </c:pt>
                <c:pt idx="8">
                  <c:v>0.1912368311</c:v>
                </c:pt>
                <c:pt idx="9">
                  <c:v>0.1986797745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'dist&amp;NC graph data'!$A$35</c:f>
              <c:strCache>
                <c:ptCount val="1"/>
                <c:pt idx="0">
                  <c:v>IL Northeast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data'!$B$35:$K$35</c:f>
              <c:numCache>
                <c:ptCount val="10"/>
                <c:pt idx="0">
                  <c:v>0.13584126</c:v>
                </c:pt>
                <c:pt idx="1">
                  <c:v>0.1485878528</c:v>
                </c:pt>
                <c:pt idx="2">
                  <c:v>0.1197374662</c:v>
                </c:pt>
                <c:pt idx="3">
                  <c:v>0.1065546342</c:v>
                </c:pt>
                <c:pt idx="4">
                  <c:v>0.1312687729</c:v>
                </c:pt>
                <c:pt idx="5">
                  <c:v>0.0902700956</c:v>
                </c:pt>
                <c:pt idx="6">
                  <c:v>0.1091790253</c:v>
                </c:pt>
                <c:pt idx="7">
                  <c:v>0.1086221197</c:v>
                </c:pt>
                <c:pt idx="8">
                  <c:v>0.1432132815</c:v>
                </c:pt>
                <c:pt idx="9">
                  <c:v>0.1369992998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'dist&amp;NC graph data'!$A$36</c:f>
              <c:strCache>
                <c:ptCount val="1"/>
                <c:pt idx="0">
                  <c:v>IL Northwest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data'!$B$36:$K$36</c:f>
              <c:numCache>
                <c:ptCount val="10"/>
                <c:pt idx="0">
                  <c:v>0.1210021596</c:v>
                </c:pt>
                <c:pt idx="1">
                  <c:v>0.0955860629</c:v>
                </c:pt>
                <c:pt idx="2">
                  <c:v>0.1011539403</c:v>
                </c:pt>
                <c:pt idx="3">
                  <c:v>0.0850621088</c:v>
                </c:pt>
                <c:pt idx="4">
                  <c:v>0.1102857701</c:v>
                </c:pt>
                <c:pt idx="5">
                  <c:v>0.0979769442</c:v>
                </c:pt>
                <c:pt idx="6">
                  <c:v>0.1358113113</c:v>
                </c:pt>
                <c:pt idx="7">
                  <c:v>0.138689662</c:v>
                </c:pt>
                <c:pt idx="8">
                  <c:v>0.1032308321</c:v>
                </c:pt>
                <c:pt idx="9">
                  <c:v>0.165864922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'dist&amp;NC graph data'!$A$37</c:f>
              <c:strCache>
                <c:ptCount val="1"/>
                <c:pt idx="0">
                  <c:v>NE Springfield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data'!$B$37:$K$37</c:f>
              <c:numCache>
                <c:ptCount val="10"/>
                <c:pt idx="0">
                  <c:v>0.1014126354</c:v>
                </c:pt>
                <c:pt idx="1">
                  <c:v>0.130935953</c:v>
                </c:pt>
                <c:pt idx="2">
                  <c:v>0.1854279414</c:v>
                </c:pt>
                <c:pt idx="3">
                  <c:v>0.1106243551</c:v>
                </c:pt>
                <c:pt idx="4">
                  <c:v>0.1624517208</c:v>
                </c:pt>
                <c:pt idx="5">
                  <c:v>0.164182096</c:v>
                </c:pt>
                <c:pt idx="6">
                  <c:v>0.1527585591</c:v>
                </c:pt>
                <c:pt idx="7">
                  <c:v>0.1541349006</c:v>
                </c:pt>
                <c:pt idx="8">
                  <c:v>0.1372911111</c:v>
                </c:pt>
                <c:pt idx="9">
                  <c:v>0.16449689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'dist&amp;NC graph data'!$A$38</c:f>
              <c:strCache>
                <c:ptCount val="1"/>
                <c:pt idx="0">
                  <c:v>NE Iron Rose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data'!$B$38:$K$38</c:f>
              <c:numCache>
                <c:ptCount val="10"/>
                <c:pt idx="0">
                  <c:v>0.1084363231</c:v>
                </c:pt>
                <c:pt idx="1">
                  <c:v>0.1808071142</c:v>
                </c:pt>
                <c:pt idx="2">
                  <c:v>0.1692563655</c:v>
                </c:pt>
                <c:pt idx="3">
                  <c:v>0.1539647342</c:v>
                </c:pt>
                <c:pt idx="4">
                  <c:v>0.1802797216</c:v>
                </c:pt>
                <c:pt idx="5">
                  <c:v>0.129692219</c:v>
                </c:pt>
                <c:pt idx="6">
                  <c:v>0.1577263914</c:v>
                </c:pt>
                <c:pt idx="7">
                  <c:v>0.1409011413</c:v>
                </c:pt>
                <c:pt idx="8">
                  <c:v>0.1328413446</c:v>
                </c:pt>
                <c:pt idx="9">
                  <c:v>0.1214500887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'dist&amp;NC graph data'!$A$39</c:f>
              <c:strCache>
                <c:ptCount val="1"/>
                <c:pt idx="0">
                  <c:v>NE Winnipeg River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data'!$B$39:$K$39</c:f>
              <c:numCache>
                <c:ptCount val="10"/>
                <c:pt idx="0">
                  <c:v>0.1669582224</c:v>
                </c:pt>
                <c:pt idx="1">
                  <c:v>0.1605451334</c:v>
                </c:pt>
                <c:pt idx="2">
                  <c:v>0.1513646729</c:v>
                </c:pt>
                <c:pt idx="3">
                  <c:v>0.1302528368</c:v>
                </c:pt>
                <c:pt idx="4">
                  <c:v>0.1928652923</c:v>
                </c:pt>
                <c:pt idx="5">
                  <c:v>0.1025619255</c:v>
                </c:pt>
                <c:pt idx="6">
                  <c:v>0.1916672032</c:v>
                </c:pt>
                <c:pt idx="7">
                  <c:v>0.0819453558</c:v>
                </c:pt>
                <c:pt idx="8">
                  <c:v>0.100522239</c:v>
                </c:pt>
                <c:pt idx="9">
                  <c:v>0.1800574374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'dist&amp;NC graph data'!$A$40</c:f>
              <c:strCache>
                <c:ptCount val="1"/>
                <c:pt idx="0">
                  <c:v>NE Brokenhead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data'!$B$40:$K$40</c:f>
              <c:numCache>
                <c:ptCount val="10"/>
                <c:pt idx="0">
                  <c:v>0.1074726932</c:v>
                </c:pt>
                <c:pt idx="1">
                  <c:v>0.1724020604</c:v>
                </c:pt>
                <c:pt idx="2">
                  <c:v>0.1671161562</c:v>
                </c:pt>
                <c:pt idx="3">
                  <c:v>0.1553534129</c:v>
                </c:pt>
                <c:pt idx="4">
                  <c:v>0.1356086796</c:v>
                </c:pt>
                <c:pt idx="5">
                  <c:v>0.15268869</c:v>
                </c:pt>
                <c:pt idx="6">
                  <c:v>0.1774399381</c:v>
                </c:pt>
                <c:pt idx="7">
                  <c:v>0.1300931931</c:v>
                </c:pt>
                <c:pt idx="8">
                  <c:v>0.1346251862</c:v>
                </c:pt>
                <c:pt idx="9">
                  <c:v>0.1826050307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'dist&amp;NC graph data'!$A$41</c:f>
              <c:strCache>
                <c:ptCount val="1"/>
                <c:pt idx="0">
                  <c:v>NE Blue Water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data'!$B$41:$K$41</c:f>
              <c:numCache>
                <c:ptCount val="10"/>
                <c:pt idx="0">
                  <c:v>0.1013231521</c:v>
                </c:pt>
                <c:pt idx="1">
                  <c:v>0.0893239398</c:v>
                </c:pt>
                <c:pt idx="2">
                  <c:v>0.1198104794</c:v>
                </c:pt>
                <c:pt idx="3">
                  <c:v>0.0893505174</c:v>
                </c:pt>
                <c:pt idx="4">
                  <c:v>0.1161207177</c:v>
                </c:pt>
                <c:pt idx="5">
                  <c:v>0.1346922692</c:v>
                </c:pt>
                <c:pt idx="6">
                  <c:v>0.1342601202</c:v>
                </c:pt>
                <c:pt idx="7">
                  <c:v>0.1907677627</c:v>
                </c:pt>
                <c:pt idx="8">
                  <c:v>0.0956681077</c:v>
                </c:pt>
                <c:pt idx="9">
                  <c:v>0.1660134319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'dist&amp;NC graph data'!$A$42</c:f>
              <c:strCache>
                <c:ptCount val="1"/>
                <c:pt idx="0">
                  <c:v>NE Northern Remote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data'!$B$42:$K$42</c:f>
              <c:numCache>
                <c:ptCount val="10"/>
                <c:pt idx="0">
                  <c:v>0.1459495126</c:v>
                </c:pt>
                <c:pt idx="1">
                  <c:v>0.1018310919</c:v>
                </c:pt>
                <c:pt idx="2">
                  <c:v>0.1062407959</c:v>
                </c:pt>
                <c:pt idx="3">
                  <c:v>0.1050416163</c:v>
                </c:pt>
                <c:pt idx="4">
                  <c:v>0.1177464307</c:v>
                </c:pt>
                <c:pt idx="5">
                  <c:v>0.114785923</c:v>
                </c:pt>
                <c:pt idx="6">
                  <c:v>0.0520034622</c:v>
                </c:pt>
                <c:pt idx="7">
                  <c:v>0.0864851189</c:v>
                </c:pt>
                <c:pt idx="8">
                  <c:v>0.0744521097</c:v>
                </c:pt>
                <c:pt idx="9">
                  <c:v>0.1355108151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data'!$B$82:$K$82</c:f>
              <c:numCache>
                <c:ptCount val="10"/>
                <c:pt idx="0">
                  <c:v>0.1407819549</c:v>
                </c:pt>
                <c:pt idx="1">
                  <c:v>0.1459798669</c:v>
                </c:pt>
                <c:pt idx="2">
                  <c:v>0.1466195928</c:v>
                </c:pt>
                <c:pt idx="3">
                  <c:v>0.1355590639</c:v>
                </c:pt>
                <c:pt idx="4">
                  <c:v>0.1411712126</c:v>
                </c:pt>
                <c:pt idx="5">
                  <c:v>0.1478331667</c:v>
                </c:pt>
                <c:pt idx="6">
                  <c:v>0.1587807074</c:v>
                </c:pt>
                <c:pt idx="7">
                  <c:v>0.1692284612</c:v>
                </c:pt>
                <c:pt idx="8">
                  <c:v>0.1739986023</c:v>
                </c:pt>
                <c:pt idx="9">
                  <c:v>0.1832058451</c:v>
                </c:pt>
              </c:numCache>
            </c:numRef>
          </c:val>
          <c:smooth val="0"/>
        </c:ser>
        <c:marker val="1"/>
        <c:axId val="24108537"/>
        <c:axId val="15650242"/>
      </c:line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5650242"/>
        <c:crosses val="autoZero"/>
        <c:auto val="1"/>
        <c:lblOffset val="100"/>
        <c:noMultiLvlLbl val="0"/>
      </c:catAx>
      <c:valAx>
        <c:axId val="15650242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24108537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45"/>
          <c:y val="0.89075"/>
          <c:w val="0.9955"/>
          <c:h val="0.10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Southern Districts C-Section Rates
</a:t>
            </a:r>
            <a:r>
              <a:rPr lang="en-US" cap="none" sz="800" b="0" i="0" u="none" baseline="0"/>
              <a:t>Age-adjusted percent of births delivered by Caesarian Section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025"/>
          <c:w val="0.989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'dist&amp;NC graph data'!$A$3</c:f>
              <c:strCache>
                <c:ptCount val="1"/>
                <c:pt idx="0">
                  <c:v>SE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data'!$B$3:$K$3</c:f>
              <c:numCache>
                <c:ptCount val="10"/>
                <c:pt idx="0">
                  <c:v>0.0969922028</c:v>
                </c:pt>
                <c:pt idx="1">
                  <c:v>0.1070533719</c:v>
                </c:pt>
                <c:pt idx="2">
                  <c:v>0.1135629972</c:v>
                </c:pt>
                <c:pt idx="3">
                  <c:v>0.1052572613</c:v>
                </c:pt>
                <c:pt idx="4">
                  <c:v>0.1253614306</c:v>
                </c:pt>
                <c:pt idx="5">
                  <c:v>0.1309526388</c:v>
                </c:pt>
                <c:pt idx="6">
                  <c:v>0.1301225496</c:v>
                </c:pt>
                <c:pt idx="7">
                  <c:v>0.1636657252</c:v>
                </c:pt>
                <c:pt idx="8">
                  <c:v>0.1901544238</c:v>
                </c:pt>
                <c:pt idx="9">
                  <c:v>0.161710233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'dist&amp;NC graph data'!$A$4</c:f>
              <c:strCache>
                <c:ptCount val="1"/>
                <c:pt idx="0">
                  <c:v>SE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data'!$B$4:$K$4</c:f>
              <c:numCache>
                <c:ptCount val="10"/>
                <c:pt idx="0">
                  <c:v>0.1138104754</c:v>
                </c:pt>
                <c:pt idx="1">
                  <c:v>0.1348611288</c:v>
                </c:pt>
                <c:pt idx="2">
                  <c:v>0.1132719896</c:v>
                </c:pt>
                <c:pt idx="3">
                  <c:v>0.1041099743</c:v>
                </c:pt>
                <c:pt idx="4">
                  <c:v>0.1256790162</c:v>
                </c:pt>
                <c:pt idx="5">
                  <c:v>0.154659587</c:v>
                </c:pt>
                <c:pt idx="6">
                  <c:v>0.1418766777</c:v>
                </c:pt>
                <c:pt idx="7">
                  <c:v>0.1635531358</c:v>
                </c:pt>
                <c:pt idx="8">
                  <c:v>0.1448529401</c:v>
                </c:pt>
                <c:pt idx="9">
                  <c:v>0.1942845251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'dist&amp;NC graph data'!$A$5</c:f>
              <c:strCache>
                <c:ptCount val="1"/>
                <c:pt idx="0">
                  <c:v>SE Western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data'!$B$5:$K$5</c:f>
              <c:numCache>
                <c:ptCount val="10"/>
                <c:pt idx="0">
                  <c:v>0.127845848</c:v>
                </c:pt>
                <c:pt idx="1">
                  <c:v>0.1208048797</c:v>
                </c:pt>
                <c:pt idx="2">
                  <c:v>0.1475829482</c:v>
                </c:pt>
                <c:pt idx="3">
                  <c:v>0.1450915417</c:v>
                </c:pt>
                <c:pt idx="4">
                  <c:v>0.0994644533</c:v>
                </c:pt>
                <c:pt idx="5">
                  <c:v>0.1258803658</c:v>
                </c:pt>
                <c:pt idx="6">
                  <c:v>0.1035927805</c:v>
                </c:pt>
                <c:pt idx="7">
                  <c:v>0.1443310588</c:v>
                </c:pt>
                <c:pt idx="8">
                  <c:v>0.1313105061</c:v>
                </c:pt>
                <c:pt idx="9">
                  <c:v>0.1580639323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'dist&amp;NC graph data'!$A$6</c:f>
              <c:strCache>
                <c:ptCount val="1"/>
                <c:pt idx="0">
                  <c:v>SE Southern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data'!$B$6:$K$6</c:f>
              <c:numCache>
                <c:ptCount val="10"/>
                <c:pt idx="0">
                  <c:v>0.059143014</c:v>
                </c:pt>
                <c:pt idx="1">
                  <c:v>0.1483634716</c:v>
                </c:pt>
                <c:pt idx="2">
                  <c:v>0.1197803877</c:v>
                </c:pt>
                <c:pt idx="3">
                  <c:v>0.1438464439</c:v>
                </c:pt>
                <c:pt idx="4">
                  <c:v>0.1400899133</c:v>
                </c:pt>
                <c:pt idx="5">
                  <c:v>0.1377129788</c:v>
                </c:pt>
                <c:pt idx="6">
                  <c:v>0.1236960754</c:v>
                </c:pt>
                <c:pt idx="7">
                  <c:v>0.15330429</c:v>
                </c:pt>
                <c:pt idx="8">
                  <c:v>0.1820764811</c:v>
                </c:pt>
                <c:pt idx="9">
                  <c:v>0.1336456383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'dist&amp;NC graph data'!$A$7</c:f>
              <c:strCache>
                <c:ptCount val="1"/>
                <c:pt idx="0">
                  <c:v>CE Altona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data'!$B$7:$K$7</c:f>
              <c:numCache>
                <c:ptCount val="10"/>
                <c:pt idx="0">
                  <c:v>0.1024303314</c:v>
                </c:pt>
                <c:pt idx="1">
                  <c:v>0.1324680936</c:v>
                </c:pt>
                <c:pt idx="2">
                  <c:v>0.1050038336</c:v>
                </c:pt>
                <c:pt idx="3">
                  <c:v>0.1161881195</c:v>
                </c:pt>
                <c:pt idx="4">
                  <c:v>0.1555580821</c:v>
                </c:pt>
                <c:pt idx="5">
                  <c:v>0.138306802</c:v>
                </c:pt>
                <c:pt idx="6">
                  <c:v>0.1591077153</c:v>
                </c:pt>
                <c:pt idx="7">
                  <c:v>0.1587248589</c:v>
                </c:pt>
                <c:pt idx="8">
                  <c:v>0.1609463614</c:v>
                </c:pt>
                <c:pt idx="9">
                  <c:v>0.2173761237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'dist&amp;NC graph data'!$A$8</c:f>
              <c:strCache>
                <c:ptCount val="1"/>
                <c:pt idx="0">
                  <c:v>CE Cartier/SFX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data'!$B$8:$K$8</c:f>
              <c:numCache>
                <c:ptCount val="10"/>
                <c:pt idx="0">
                  <c:v>0.0992580997</c:v>
                </c:pt>
                <c:pt idx="1">
                  <c:v>0.1242756752</c:v>
                </c:pt>
                <c:pt idx="2">
                  <c:v>0.0854920535</c:v>
                </c:pt>
                <c:pt idx="3">
                  <c:v>0.0982101108</c:v>
                </c:pt>
                <c:pt idx="4">
                  <c:v>0.0645827513</c:v>
                </c:pt>
                <c:pt idx="5">
                  <c:v>0.0904127941</c:v>
                </c:pt>
                <c:pt idx="6">
                  <c:v>0.0764945981</c:v>
                </c:pt>
                <c:pt idx="7">
                  <c:v>0.1063228375</c:v>
                </c:pt>
                <c:pt idx="8">
                  <c:v>0.1377627319</c:v>
                </c:pt>
                <c:pt idx="9">
                  <c:v>0.1550952942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'dist&amp;NC graph data'!$A$9</c:f>
              <c:strCache>
                <c:ptCount val="1"/>
                <c:pt idx="0">
                  <c:v>CE Red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data'!$B$9:$K$9</c:f>
              <c:numCache>
                <c:ptCount val="10"/>
                <c:pt idx="0">
                  <c:v>0.0980856257</c:v>
                </c:pt>
                <c:pt idx="1">
                  <c:v>0.0981531638</c:v>
                </c:pt>
                <c:pt idx="2">
                  <c:v>0.104038531</c:v>
                </c:pt>
                <c:pt idx="3">
                  <c:v>0.0669238426</c:v>
                </c:pt>
                <c:pt idx="4">
                  <c:v>0.1107478153</c:v>
                </c:pt>
                <c:pt idx="5">
                  <c:v>0.1058614879</c:v>
                </c:pt>
                <c:pt idx="6">
                  <c:v>0.0949515548</c:v>
                </c:pt>
                <c:pt idx="7">
                  <c:v>0.110709707</c:v>
                </c:pt>
                <c:pt idx="8">
                  <c:v>0.1206994846</c:v>
                </c:pt>
                <c:pt idx="9">
                  <c:v>0.177630158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'dist&amp;NC graph data'!$A$10</c:f>
              <c:strCache>
                <c:ptCount val="1"/>
                <c:pt idx="0">
                  <c:v>CE Louise/Pembina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data'!$B$10:$K$10</c:f>
              <c:numCache>
                <c:ptCount val="10"/>
                <c:pt idx="0">
                  <c:v>0.1277664385</c:v>
                </c:pt>
                <c:pt idx="1">
                  <c:v>0.1120525564</c:v>
                </c:pt>
                <c:pt idx="2">
                  <c:v>0.1152738994</c:v>
                </c:pt>
                <c:pt idx="3">
                  <c:v>0.210689204</c:v>
                </c:pt>
                <c:pt idx="4">
                  <c:v>0.1695718882</c:v>
                </c:pt>
                <c:pt idx="5">
                  <c:v>0.1958076328</c:v>
                </c:pt>
                <c:pt idx="6">
                  <c:v>0.1591971808</c:v>
                </c:pt>
                <c:pt idx="7">
                  <c:v>0.0905503855</c:v>
                </c:pt>
                <c:pt idx="8">
                  <c:v>0.1778178036</c:v>
                </c:pt>
                <c:pt idx="9">
                  <c:v>0.1472573318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'dist&amp;NC graph data'!$A$11</c:f>
              <c:strCache>
                <c:ptCount val="1"/>
                <c:pt idx="0">
                  <c:v>CE Morden/Winkler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data'!$B$11:$K$11</c:f>
              <c:numCache>
                <c:ptCount val="10"/>
                <c:pt idx="0">
                  <c:v>0.1176347577</c:v>
                </c:pt>
                <c:pt idx="1">
                  <c:v>0.1292749768</c:v>
                </c:pt>
                <c:pt idx="2">
                  <c:v>0.1260487614</c:v>
                </c:pt>
                <c:pt idx="3">
                  <c:v>0.1323402943</c:v>
                </c:pt>
                <c:pt idx="4">
                  <c:v>0.127163208</c:v>
                </c:pt>
                <c:pt idx="5">
                  <c:v>0.1583818061</c:v>
                </c:pt>
                <c:pt idx="6">
                  <c:v>0.1506002969</c:v>
                </c:pt>
                <c:pt idx="7">
                  <c:v>0.1303883592</c:v>
                </c:pt>
                <c:pt idx="8">
                  <c:v>0.1935226529</c:v>
                </c:pt>
                <c:pt idx="9">
                  <c:v>0.18444412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'dist&amp;NC graph data'!$A$12</c:f>
              <c:strCache>
                <c:ptCount val="1"/>
                <c:pt idx="0">
                  <c:v>CE Carman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data'!$B$12:$K$12</c:f>
              <c:numCache>
                <c:ptCount val="10"/>
                <c:pt idx="0">
                  <c:v>0.1253434832</c:v>
                </c:pt>
                <c:pt idx="1">
                  <c:v>0.1250826198</c:v>
                </c:pt>
                <c:pt idx="2">
                  <c:v>0.1160789599</c:v>
                </c:pt>
                <c:pt idx="3">
                  <c:v>0.1061687082</c:v>
                </c:pt>
                <c:pt idx="4">
                  <c:v>0.1148192636</c:v>
                </c:pt>
                <c:pt idx="5">
                  <c:v>0.1489194951</c:v>
                </c:pt>
                <c:pt idx="6">
                  <c:v>0.1412679751</c:v>
                </c:pt>
                <c:pt idx="7">
                  <c:v>0.1829647937</c:v>
                </c:pt>
                <c:pt idx="8">
                  <c:v>0.1671597528</c:v>
                </c:pt>
                <c:pt idx="9">
                  <c:v>0.1652928705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'dist&amp;NC graph data'!$A$13</c:f>
              <c:strCache>
                <c:ptCount val="1"/>
                <c:pt idx="0">
                  <c:v>CE Swan Lake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data'!$B$13:$K$13</c:f>
              <c:numCache>
                <c:ptCount val="10"/>
                <c:pt idx="0">
                  <c:v>0.0804939522</c:v>
                </c:pt>
                <c:pt idx="1">
                  <c:v>0.1359252306</c:v>
                </c:pt>
                <c:pt idx="2">
                  <c:v>0.1538730838</c:v>
                </c:pt>
                <c:pt idx="3">
                  <c:v>0.0717185774</c:v>
                </c:pt>
                <c:pt idx="4">
                  <c:v>0.0587021415</c:v>
                </c:pt>
                <c:pt idx="5">
                  <c:v>0.1658301161</c:v>
                </c:pt>
                <c:pt idx="6">
                  <c:v>0.1250503377</c:v>
                </c:pt>
                <c:pt idx="7">
                  <c:v>0.100980349</c:v>
                </c:pt>
                <c:pt idx="8">
                  <c:v>0.1806987327</c:v>
                </c:pt>
                <c:pt idx="9">
                  <c:v>0.1452706435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'dist&amp;NC graph data'!$A$14</c:f>
              <c:strCache>
                <c:ptCount val="1"/>
                <c:pt idx="0">
                  <c:v>CE Portage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data'!$B$14:$K$14</c:f>
              <c:numCache>
                <c:ptCount val="10"/>
                <c:pt idx="0">
                  <c:v>0.1670141606</c:v>
                </c:pt>
                <c:pt idx="1">
                  <c:v>0.1826239288</c:v>
                </c:pt>
                <c:pt idx="2">
                  <c:v>0.1607600714</c:v>
                </c:pt>
                <c:pt idx="3">
                  <c:v>0.1663069476</c:v>
                </c:pt>
                <c:pt idx="4">
                  <c:v>0.178224917</c:v>
                </c:pt>
                <c:pt idx="5">
                  <c:v>0.1898310668</c:v>
                </c:pt>
                <c:pt idx="6">
                  <c:v>0.2340518449</c:v>
                </c:pt>
                <c:pt idx="7">
                  <c:v>0.2542906389</c:v>
                </c:pt>
                <c:pt idx="8">
                  <c:v>0.2232039832</c:v>
                </c:pt>
                <c:pt idx="9">
                  <c:v>0.1881099075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'dist&amp;NC graph data'!$A$15</c:f>
              <c:strCache>
                <c:ptCount val="1"/>
                <c:pt idx="0">
                  <c:v>CE Seven Regions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data'!$B$15:$K$15</c:f>
              <c:numCache>
                <c:ptCount val="10"/>
                <c:pt idx="0">
                  <c:v>0.2063782416</c:v>
                </c:pt>
                <c:pt idx="1">
                  <c:v>0.1633583362</c:v>
                </c:pt>
                <c:pt idx="2">
                  <c:v>0.1584541443</c:v>
                </c:pt>
                <c:pt idx="3">
                  <c:v>0.1683379462</c:v>
                </c:pt>
                <c:pt idx="4">
                  <c:v>0.1694078053</c:v>
                </c:pt>
                <c:pt idx="5">
                  <c:v>0.2061996443</c:v>
                </c:pt>
                <c:pt idx="6">
                  <c:v>0.1651820115</c:v>
                </c:pt>
                <c:pt idx="7">
                  <c:v>0.1867478683</c:v>
                </c:pt>
                <c:pt idx="8">
                  <c:v>0.2479175714</c:v>
                </c:pt>
                <c:pt idx="9">
                  <c:v>0.221621489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'dist&amp;NC graph data'!$A$23</c:f>
              <c:strCache>
                <c:ptCount val="1"/>
                <c:pt idx="0">
                  <c:v>AS East 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data'!$B$23:$K$23</c:f>
              <c:numCache>
                <c:ptCount val="10"/>
                <c:pt idx="0">
                  <c:v>0.0855417281</c:v>
                </c:pt>
                <c:pt idx="1">
                  <c:v>0.1130767656</c:v>
                </c:pt>
                <c:pt idx="2">
                  <c:v>0.1040732923</c:v>
                </c:pt>
                <c:pt idx="3">
                  <c:v>0.1004737691</c:v>
                </c:pt>
                <c:pt idx="4">
                  <c:v>0.1050890167</c:v>
                </c:pt>
                <c:pt idx="5">
                  <c:v>0.131959363</c:v>
                </c:pt>
                <c:pt idx="6">
                  <c:v>0.1311025257</c:v>
                </c:pt>
                <c:pt idx="7">
                  <c:v>0.1708526209</c:v>
                </c:pt>
                <c:pt idx="8">
                  <c:v>0.1590633415</c:v>
                </c:pt>
                <c:pt idx="9">
                  <c:v>0.1691428089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'dist&amp;NC graph data'!$A$24</c:f>
              <c:strCache>
                <c:ptCount val="1"/>
                <c:pt idx="0">
                  <c:v>AS North 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data'!$B$24:$K$24</c:f>
              <c:numCache>
                <c:ptCount val="10"/>
                <c:pt idx="0">
                  <c:v>0.182167036</c:v>
                </c:pt>
                <c:pt idx="1">
                  <c:v>0.1286764111</c:v>
                </c:pt>
                <c:pt idx="2">
                  <c:v>0.1587322811</c:v>
                </c:pt>
                <c:pt idx="3">
                  <c:v>0.1268714645</c:v>
                </c:pt>
                <c:pt idx="4">
                  <c:v>0.1619446632</c:v>
                </c:pt>
                <c:pt idx="5">
                  <c:v>0.2207834683</c:v>
                </c:pt>
                <c:pt idx="6">
                  <c:v>0.1917972617</c:v>
                </c:pt>
                <c:pt idx="7">
                  <c:v>0.2643971515</c:v>
                </c:pt>
                <c:pt idx="8">
                  <c:v>0.2584320919</c:v>
                </c:pt>
                <c:pt idx="9">
                  <c:v>0.2587544078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'dist&amp;NC graph data'!$A$25</c:f>
              <c:strCache>
                <c:ptCount val="1"/>
                <c:pt idx="0">
                  <c:v>AS West 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data'!$B$25:$K$25</c:f>
              <c:numCache>
                <c:ptCount val="10"/>
                <c:pt idx="0">
                  <c:v>0.1182062982</c:v>
                </c:pt>
                <c:pt idx="1">
                  <c:v>0.1330197951</c:v>
                </c:pt>
                <c:pt idx="2">
                  <c:v>0.1973021893</c:v>
                </c:pt>
                <c:pt idx="3">
                  <c:v>0.172698753</c:v>
                </c:pt>
                <c:pt idx="4">
                  <c:v>0.1445005283</c:v>
                </c:pt>
                <c:pt idx="5">
                  <c:v>0.1532106525</c:v>
                </c:pt>
                <c:pt idx="6">
                  <c:v>0.1235173845</c:v>
                </c:pt>
                <c:pt idx="7">
                  <c:v>0.1627294065</c:v>
                </c:pt>
                <c:pt idx="8">
                  <c:v>0.1298591557</c:v>
                </c:pt>
                <c:pt idx="9">
                  <c:v>0.2178619092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'dist&amp;NC graph data'!$A$26</c:f>
              <c:strCache>
                <c:ptCount val="1"/>
                <c:pt idx="0">
                  <c:v>AS West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data'!$B$26:$K$26</c:f>
              <c:numCache>
                <c:ptCount val="10"/>
                <c:pt idx="0">
                  <c:v>0.142635293</c:v>
                </c:pt>
                <c:pt idx="1">
                  <c:v>0.1376214112</c:v>
                </c:pt>
                <c:pt idx="2">
                  <c:v>0.1299086157</c:v>
                </c:pt>
                <c:pt idx="3">
                  <c:v>0.1531381621</c:v>
                </c:pt>
                <c:pt idx="4">
                  <c:v>0.1127308298</c:v>
                </c:pt>
                <c:pt idx="5">
                  <c:v>0.1104928802</c:v>
                </c:pt>
                <c:pt idx="6">
                  <c:v>0.1575486954</c:v>
                </c:pt>
                <c:pt idx="7">
                  <c:v>0.2006235911</c:v>
                </c:pt>
                <c:pt idx="8">
                  <c:v>0.211901091</c:v>
                </c:pt>
                <c:pt idx="9">
                  <c:v>0.2319045972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'dist&amp;NC graph data'!$A$27</c:f>
              <c:strCache>
                <c:ptCount val="1"/>
                <c:pt idx="0">
                  <c:v>AS North 1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data'!$B$27:$K$27</c:f>
              <c:numCache>
                <c:ptCount val="10"/>
                <c:pt idx="0">
                  <c:v>0.1167743817</c:v>
                </c:pt>
                <c:pt idx="1">
                  <c:v>0.1330145004</c:v>
                </c:pt>
                <c:pt idx="2">
                  <c:v>0.1066588965</c:v>
                </c:pt>
                <c:pt idx="3">
                  <c:v>0.1135213765</c:v>
                </c:pt>
                <c:pt idx="4">
                  <c:v>0.1429352745</c:v>
                </c:pt>
                <c:pt idx="5">
                  <c:v>0.1465192823</c:v>
                </c:pt>
                <c:pt idx="6">
                  <c:v>0.1553196244</c:v>
                </c:pt>
                <c:pt idx="7">
                  <c:v>0.1626421607</c:v>
                </c:pt>
                <c:pt idx="8">
                  <c:v>0.1946161532</c:v>
                </c:pt>
                <c:pt idx="9">
                  <c:v>0.2101172502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'dist&amp;NC graph data'!$A$28</c:f>
              <c:strCache>
                <c:ptCount val="1"/>
                <c:pt idx="0">
                  <c:v>AS East 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data'!$B$28:$K$28</c:f>
              <c:numCache>
                <c:ptCount val="10"/>
                <c:pt idx="0">
                  <c:v>0.1366828742</c:v>
                </c:pt>
                <c:pt idx="1">
                  <c:v>0.1446699426</c:v>
                </c:pt>
                <c:pt idx="2">
                  <c:v>0.1538754135</c:v>
                </c:pt>
                <c:pt idx="3">
                  <c:v>0.1774808177</c:v>
                </c:pt>
                <c:pt idx="4">
                  <c:v>0.162099247</c:v>
                </c:pt>
                <c:pt idx="5">
                  <c:v>0.1939492572</c:v>
                </c:pt>
                <c:pt idx="6">
                  <c:v>0.2442761352</c:v>
                </c:pt>
                <c:pt idx="7">
                  <c:v>0.230544174</c:v>
                </c:pt>
                <c:pt idx="8">
                  <c:v>0.2464689364</c:v>
                </c:pt>
                <c:pt idx="9">
                  <c:v>0.2188568555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data'!$B$82:$K$82</c:f>
              <c:numCache>
                <c:ptCount val="10"/>
                <c:pt idx="0">
                  <c:v>0.1407819549</c:v>
                </c:pt>
                <c:pt idx="1">
                  <c:v>0.1459798669</c:v>
                </c:pt>
                <c:pt idx="2">
                  <c:v>0.1466195928</c:v>
                </c:pt>
                <c:pt idx="3">
                  <c:v>0.1355590639</c:v>
                </c:pt>
                <c:pt idx="4">
                  <c:v>0.1411712126</c:v>
                </c:pt>
                <c:pt idx="5">
                  <c:v>0.1478331667</c:v>
                </c:pt>
                <c:pt idx="6">
                  <c:v>0.1587807074</c:v>
                </c:pt>
                <c:pt idx="7">
                  <c:v>0.1692284612</c:v>
                </c:pt>
                <c:pt idx="8">
                  <c:v>0.1739986023</c:v>
                </c:pt>
                <c:pt idx="9">
                  <c:v>0.1832058451</c:v>
                </c:pt>
              </c:numCache>
            </c:numRef>
          </c:val>
          <c:smooth val="0"/>
        </c:ser>
        <c:marker val="1"/>
        <c:axId val="6634451"/>
        <c:axId val="59710060"/>
      </c:lineChart>
      <c:catAx>
        <c:axId val="6634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9710060"/>
        <c:crosses val="autoZero"/>
        <c:auto val="1"/>
        <c:lblOffset val="100"/>
        <c:noMultiLvlLbl val="0"/>
      </c:catAx>
      <c:valAx>
        <c:axId val="59710060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6634451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25"/>
          <c:y val="0.8645"/>
          <c:w val="0.9845"/>
          <c:h val="0.13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Brandon Districts C-Section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 of births delivered by Caesarian Section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525"/>
          <c:w val="0.988"/>
          <c:h val="0.876"/>
        </c:manualLayout>
      </c:layout>
      <c:lineChart>
        <c:grouping val="standard"/>
        <c:varyColors val="0"/>
        <c:ser>
          <c:idx val="1"/>
          <c:order val="0"/>
          <c:tx>
            <c:strRef>
              <c:f>'dist&amp;NC graph data'!$A$16</c:f>
              <c:strCache>
                <c:ptCount val="1"/>
                <c:pt idx="0">
                  <c:v>BDN 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data'!$B$16:$K$16</c:f>
              <c:numCache>
                <c:ptCount val="10"/>
                <c:pt idx="0">
                  <c:v>0.1599042915</c:v>
                </c:pt>
                <c:pt idx="1">
                  <c:v>0.159703398</c:v>
                </c:pt>
                <c:pt idx="2">
                  <c:v>0.1450908619</c:v>
                </c:pt>
                <c:pt idx="3">
                  <c:v>0.1653956151</c:v>
                </c:pt>
                <c:pt idx="4">
                  <c:v>0.1759078699</c:v>
                </c:pt>
                <c:pt idx="5">
                  <c:v>0.133705664</c:v>
                </c:pt>
                <c:pt idx="6">
                  <c:v>0.1745641752</c:v>
                </c:pt>
                <c:pt idx="7">
                  <c:v>0.1879565644</c:v>
                </c:pt>
                <c:pt idx="8">
                  <c:v>0.2016190813</c:v>
                </c:pt>
                <c:pt idx="9">
                  <c:v>0.2640874429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'dist&amp;NC graph data'!$A$17</c:f>
              <c:strCache>
                <c:ptCount val="1"/>
                <c:pt idx="0">
                  <c:v>BDN Southeast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data'!$B$17:$K$17</c:f>
              <c:numCache>
                <c:ptCount val="10"/>
                <c:pt idx="0">
                  <c:v>0.146370058</c:v>
                </c:pt>
                <c:pt idx="1">
                  <c:v>0.1791045885</c:v>
                </c:pt>
                <c:pt idx="2">
                  <c:v>0.1372614896</c:v>
                </c:pt>
                <c:pt idx="3">
                  <c:v>0.0926503885</c:v>
                </c:pt>
                <c:pt idx="4">
                  <c:v>0.0975738231</c:v>
                </c:pt>
                <c:pt idx="5">
                  <c:v>0.1675047251</c:v>
                </c:pt>
                <c:pt idx="6">
                  <c:v>0.1102654829</c:v>
                </c:pt>
                <c:pt idx="7">
                  <c:v>0.1341179377</c:v>
                </c:pt>
                <c:pt idx="8">
                  <c:v>0.1959748713</c:v>
                </c:pt>
                <c:pt idx="9">
                  <c:v>0.1812012765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'dist&amp;NC graph data'!$A$18</c:f>
              <c:strCache>
                <c:ptCount val="1"/>
                <c:pt idx="0">
                  <c:v>BDN West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data'!$B$18:$K$18</c:f>
              <c:numCache>
                <c:ptCount val="10"/>
                <c:pt idx="0">
                  <c:v>0.1973094438</c:v>
                </c:pt>
                <c:pt idx="1">
                  <c:v>0.1760102535</c:v>
                </c:pt>
                <c:pt idx="2">
                  <c:v>0.1595404346</c:v>
                </c:pt>
                <c:pt idx="3">
                  <c:v>0.1219662281</c:v>
                </c:pt>
                <c:pt idx="4">
                  <c:v>0.137436764</c:v>
                </c:pt>
                <c:pt idx="5">
                  <c:v>0.1524942769</c:v>
                </c:pt>
                <c:pt idx="6">
                  <c:v>0.1733879109</c:v>
                </c:pt>
                <c:pt idx="7">
                  <c:v>0.2117202863</c:v>
                </c:pt>
                <c:pt idx="8">
                  <c:v>0.1877747372</c:v>
                </c:pt>
                <c:pt idx="9">
                  <c:v>0.2158943829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'dist&amp;NC graph data'!$A$19</c:f>
              <c:strCache>
                <c:ptCount val="1"/>
                <c:pt idx="0">
                  <c:v>BDN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data'!$B$19:$K$19</c:f>
              <c:numCache>
                <c:ptCount val="10"/>
                <c:pt idx="0">
                  <c:v>0.1870346094</c:v>
                </c:pt>
                <c:pt idx="1">
                  <c:v>0.2252135833</c:v>
                </c:pt>
                <c:pt idx="2">
                  <c:v>0.2013598988</c:v>
                </c:pt>
                <c:pt idx="3">
                  <c:v>0.1735956514</c:v>
                </c:pt>
                <c:pt idx="4">
                  <c:v>0.1371477103</c:v>
                </c:pt>
                <c:pt idx="5">
                  <c:v>0.207320776</c:v>
                </c:pt>
                <c:pt idx="6">
                  <c:v>0.1876331243</c:v>
                </c:pt>
                <c:pt idx="7">
                  <c:v>0.1783484317</c:v>
                </c:pt>
                <c:pt idx="8">
                  <c:v>0.2480614795</c:v>
                </c:pt>
                <c:pt idx="9">
                  <c:v>0.2141613455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'dist&amp;NC graph data'!$A$20</c:f>
              <c:strCache>
                <c:ptCount val="1"/>
                <c:pt idx="0">
                  <c:v>BDN North 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data'!$B$20:$K$20</c:f>
              <c:numCache>
                <c:ptCount val="10"/>
                <c:pt idx="0">
                  <c:v>0.161643951</c:v>
                </c:pt>
                <c:pt idx="1">
                  <c:v>0.1896477799</c:v>
                </c:pt>
                <c:pt idx="2">
                  <c:v>0.0959056537</c:v>
                </c:pt>
                <c:pt idx="3">
                  <c:v>0.1298815716</c:v>
                </c:pt>
                <c:pt idx="4">
                  <c:v>0.1738396232</c:v>
                </c:pt>
                <c:pt idx="5">
                  <c:v>0.1615541749</c:v>
                </c:pt>
                <c:pt idx="6">
                  <c:v>0.1434754355</c:v>
                </c:pt>
                <c:pt idx="7">
                  <c:v>0.2338028177</c:v>
                </c:pt>
                <c:pt idx="8">
                  <c:v>0.2521333838</c:v>
                </c:pt>
                <c:pt idx="9">
                  <c:v>0.2069217346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'dist&amp;NC graph data'!$A$21</c:f>
              <c:strCache>
                <c:ptCount val="1"/>
                <c:pt idx="0">
                  <c:v>BDN Southwest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data'!$B$21:$K$21</c:f>
              <c:numCache>
                <c:ptCount val="10"/>
                <c:pt idx="0">
                  <c:v>0.2178422996</c:v>
                </c:pt>
                <c:pt idx="1">
                  <c:v>0.2236561496</c:v>
                </c:pt>
                <c:pt idx="2">
                  <c:v>0.1455596541</c:v>
                </c:pt>
                <c:pt idx="3">
                  <c:v>0.1334134239</c:v>
                </c:pt>
                <c:pt idx="4">
                  <c:v>0.1119660471</c:v>
                </c:pt>
                <c:pt idx="5">
                  <c:v>0.1285051972</c:v>
                </c:pt>
                <c:pt idx="6">
                  <c:v>0.1454864009</c:v>
                </c:pt>
                <c:pt idx="7">
                  <c:v>0.162239455</c:v>
                </c:pt>
                <c:pt idx="8">
                  <c:v>0.2372606495</c:v>
                </c:pt>
                <c:pt idx="9">
                  <c:v>0.194161948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'dist&amp;NC graph data'!$A$22</c:f>
              <c:strCache>
                <c:ptCount val="1"/>
                <c:pt idx="0">
                  <c:v>BDN Central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data'!$B$22:$K$22</c:f>
              <c:numCache>
                <c:ptCount val="10"/>
                <c:pt idx="0">
                  <c:v>0.2129753415</c:v>
                </c:pt>
                <c:pt idx="1">
                  <c:v>0.1736732866</c:v>
                </c:pt>
                <c:pt idx="2">
                  <c:v>0.1720439119</c:v>
                </c:pt>
                <c:pt idx="3">
                  <c:v>0.1317371751</c:v>
                </c:pt>
                <c:pt idx="4">
                  <c:v>0.1490212622</c:v>
                </c:pt>
                <c:pt idx="5">
                  <c:v>0.1859045732</c:v>
                </c:pt>
                <c:pt idx="6">
                  <c:v>0.1221452073</c:v>
                </c:pt>
                <c:pt idx="7">
                  <c:v>0.1938155256</c:v>
                </c:pt>
                <c:pt idx="8">
                  <c:v>0.248988102</c:v>
                </c:pt>
                <c:pt idx="9">
                  <c:v>0.2295921763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data'!$B$82:$K$82</c:f>
              <c:numCache>
                <c:ptCount val="10"/>
                <c:pt idx="0">
                  <c:v>0.1407819549</c:v>
                </c:pt>
                <c:pt idx="1">
                  <c:v>0.1459798669</c:v>
                </c:pt>
                <c:pt idx="2">
                  <c:v>0.1466195928</c:v>
                </c:pt>
                <c:pt idx="3">
                  <c:v>0.1355590639</c:v>
                </c:pt>
                <c:pt idx="4">
                  <c:v>0.1411712126</c:v>
                </c:pt>
                <c:pt idx="5">
                  <c:v>0.1478331667</c:v>
                </c:pt>
                <c:pt idx="6">
                  <c:v>0.1587807074</c:v>
                </c:pt>
                <c:pt idx="7">
                  <c:v>0.1692284612</c:v>
                </c:pt>
                <c:pt idx="8">
                  <c:v>0.1739986023</c:v>
                </c:pt>
                <c:pt idx="9">
                  <c:v>0.1832058451</c:v>
                </c:pt>
              </c:numCache>
            </c:numRef>
          </c:val>
          <c:smooth val="0"/>
        </c:ser>
        <c:marker val="1"/>
        <c:axId val="519629"/>
        <c:axId val="4676662"/>
      </c:lineChart>
      <c:catAx>
        <c:axId val="519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76662"/>
        <c:crosses val="autoZero"/>
        <c:auto val="1"/>
        <c:lblOffset val="100"/>
        <c:noMultiLvlLbl val="0"/>
      </c:catAx>
      <c:valAx>
        <c:axId val="4676662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519629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56"/>
          <c:w val="0.9945"/>
          <c:h val="0.0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6525"/>
          <c:w val="0.984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'dist&amp;NC graph data'!$A$57</c:f>
              <c:strCache>
                <c:ptCount val="1"/>
                <c:pt idx="0">
                  <c:v>Fort Garry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data'!$B$57:$K$57</c:f>
              <c:numCache>
                <c:ptCount val="10"/>
                <c:pt idx="0">
                  <c:v>0.1275719089</c:v>
                </c:pt>
                <c:pt idx="1">
                  <c:v>0.1214668922</c:v>
                </c:pt>
                <c:pt idx="2">
                  <c:v>0.1465446556</c:v>
                </c:pt>
                <c:pt idx="3">
                  <c:v>0.1442388637</c:v>
                </c:pt>
                <c:pt idx="4">
                  <c:v>0.1299440228</c:v>
                </c:pt>
                <c:pt idx="5">
                  <c:v>0.1238388167</c:v>
                </c:pt>
                <c:pt idx="6">
                  <c:v>0.1500251405</c:v>
                </c:pt>
                <c:pt idx="7">
                  <c:v>0.1686159531</c:v>
                </c:pt>
                <c:pt idx="8">
                  <c:v>0.1828247128</c:v>
                </c:pt>
                <c:pt idx="9">
                  <c:v>0.1807978578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'dist&amp;NC graph data'!$A$58</c:f>
              <c:strCache>
                <c:ptCount val="1"/>
                <c:pt idx="0">
                  <c:v>Fort Garry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data'!$B$58:$K$58</c:f>
              <c:numCache>
                <c:ptCount val="10"/>
                <c:pt idx="0">
                  <c:v>0.1355541876</c:v>
                </c:pt>
                <c:pt idx="1">
                  <c:v>0.1598458354</c:v>
                </c:pt>
                <c:pt idx="2">
                  <c:v>0.1603065806</c:v>
                </c:pt>
                <c:pt idx="3">
                  <c:v>0.1462904197</c:v>
                </c:pt>
                <c:pt idx="4">
                  <c:v>0.1228353653</c:v>
                </c:pt>
                <c:pt idx="5">
                  <c:v>0.1441765802</c:v>
                </c:pt>
                <c:pt idx="6">
                  <c:v>0.164183277</c:v>
                </c:pt>
                <c:pt idx="7">
                  <c:v>0.1894309919</c:v>
                </c:pt>
                <c:pt idx="8">
                  <c:v>0.1682115871</c:v>
                </c:pt>
                <c:pt idx="9">
                  <c:v>0.1847068513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'dist&amp;NC graph data'!$A$59</c:f>
              <c:strCache>
                <c:ptCount val="1"/>
                <c:pt idx="0">
                  <c:v>Assiniboine South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data'!$B$59:$K$59</c:f>
              <c:numCache>
                <c:ptCount val="10"/>
                <c:pt idx="0">
                  <c:v>0.1198885721</c:v>
                </c:pt>
                <c:pt idx="1">
                  <c:v>0.1311229334</c:v>
                </c:pt>
                <c:pt idx="2">
                  <c:v>0.1459744318</c:v>
                </c:pt>
                <c:pt idx="3">
                  <c:v>0.1253466475</c:v>
                </c:pt>
                <c:pt idx="4">
                  <c:v>0.145901943</c:v>
                </c:pt>
                <c:pt idx="5">
                  <c:v>0.1426659597</c:v>
                </c:pt>
                <c:pt idx="6">
                  <c:v>0.1682441001</c:v>
                </c:pt>
                <c:pt idx="7">
                  <c:v>0.1691300138</c:v>
                </c:pt>
                <c:pt idx="8">
                  <c:v>0.1412596016</c:v>
                </c:pt>
                <c:pt idx="9">
                  <c:v>0.1943827382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'dist&amp;NC graph data'!$A$60</c:f>
              <c:strCache>
                <c:ptCount val="1"/>
                <c:pt idx="0">
                  <c:v>River Heights W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data'!$B$60:$K$60</c:f>
              <c:numCache>
                <c:ptCount val="10"/>
                <c:pt idx="0">
                  <c:v>0.1478049115</c:v>
                </c:pt>
                <c:pt idx="1">
                  <c:v>0.1442949739</c:v>
                </c:pt>
                <c:pt idx="2">
                  <c:v>0.1455298253</c:v>
                </c:pt>
                <c:pt idx="3">
                  <c:v>0.1239503157</c:v>
                </c:pt>
                <c:pt idx="4">
                  <c:v>0.146785452</c:v>
                </c:pt>
                <c:pt idx="5">
                  <c:v>0.1449711215</c:v>
                </c:pt>
                <c:pt idx="6">
                  <c:v>0.1799291405</c:v>
                </c:pt>
                <c:pt idx="7">
                  <c:v>0.1782412534</c:v>
                </c:pt>
                <c:pt idx="8">
                  <c:v>0.1606622273</c:v>
                </c:pt>
                <c:pt idx="9">
                  <c:v>0.1747582461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'dist&amp;NC graph data'!$A$62</c:f>
              <c:strCache>
                <c:ptCount val="1"/>
                <c:pt idx="0">
                  <c:v>St. Vital South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data'!$B$62:$K$62</c:f>
              <c:numCache>
                <c:ptCount val="10"/>
                <c:pt idx="0">
                  <c:v>0.1128467647</c:v>
                </c:pt>
                <c:pt idx="1">
                  <c:v>0.1334508204</c:v>
                </c:pt>
                <c:pt idx="2">
                  <c:v>0.1509172718</c:v>
                </c:pt>
                <c:pt idx="3">
                  <c:v>0.1255725127</c:v>
                </c:pt>
                <c:pt idx="4">
                  <c:v>0.1282737411</c:v>
                </c:pt>
                <c:pt idx="5">
                  <c:v>0.1546324345</c:v>
                </c:pt>
                <c:pt idx="6">
                  <c:v>0.1258080985</c:v>
                </c:pt>
                <c:pt idx="7">
                  <c:v>0.1796476674</c:v>
                </c:pt>
                <c:pt idx="8">
                  <c:v>0.1942066385</c:v>
                </c:pt>
                <c:pt idx="9">
                  <c:v>0.1869216831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'dist&amp;NC graph data'!$A$64</c:f>
              <c:strCache>
                <c:ptCount val="1"/>
                <c:pt idx="0">
                  <c:v>River East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data'!$B$64:$K$64</c:f>
              <c:numCache>
                <c:ptCount val="10"/>
                <c:pt idx="0">
                  <c:v>0.1447418522</c:v>
                </c:pt>
                <c:pt idx="1">
                  <c:v>0.1237376214</c:v>
                </c:pt>
                <c:pt idx="2">
                  <c:v>0.1637002981</c:v>
                </c:pt>
                <c:pt idx="3">
                  <c:v>0.106796244</c:v>
                </c:pt>
                <c:pt idx="4">
                  <c:v>0.1548530207</c:v>
                </c:pt>
                <c:pt idx="5">
                  <c:v>0.2011439085</c:v>
                </c:pt>
                <c:pt idx="6">
                  <c:v>0.1801694161</c:v>
                </c:pt>
                <c:pt idx="7">
                  <c:v>0.1667353811</c:v>
                </c:pt>
                <c:pt idx="8">
                  <c:v>0.2472493737</c:v>
                </c:pt>
                <c:pt idx="9">
                  <c:v>0.2321063427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'dist&amp;NC graph data'!$A$65</c:f>
              <c:strCache>
                <c:ptCount val="1"/>
                <c:pt idx="0">
                  <c:v>River East 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data'!$B$65:$K$65</c:f>
              <c:numCache>
                <c:ptCount val="10"/>
                <c:pt idx="0">
                  <c:v>0.1402660553</c:v>
                </c:pt>
                <c:pt idx="1">
                  <c:v>0.1491092664</c:v>
                </c:pt>
                <c:pt idx="2">
                  <c:v>0.1596858587</c:v>
                </c:pt>
                <c:pt idx="3">
                  <c:v>0.1415636843</c:v>
                </c:pt>
                <c:pt idx="4">
                  <c:v>0.1464102761</c:v>
                </c:pt>
                <c:pt idx="5">
                  <c:v>0.1202171776</c:v>
                </c:pt>
                <c:pt idx="6">
                  <c:v>0.1615589174</c:v>
                </c:pt>
                <c:pt idx="7">
                  <c:v>0.1562412216</c:v>
                </c:pt>
                <c:pt idx="8">
                  <c:v>0.150257272</c:v>
                </c:pt>
                <c:pt idx="9">
                  <c:v>0.1727255913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'dist&amp;NC graph data'!$A$66</c:f>
              <c:strCache>
                <c:ptCount val="1"/>
                <c:pt idx="0">
                  <c:v>River East W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data'!$B$66:$K$66</c:f>
              <c:numCache>
                <c:ptCount val="10"/>
                <c:pt idx="0">
                  <c:v>0.1375111244</c:v>
                </c:pt>
                <c:pt idx="1">
                  <c:v>0.1330937357</c:v>
                </c:pt>
                <c:pt idx="2">
                  <c:v>0.1316189623</c:v>
                </c:pt>
                <c:pt idx="3">
                  <c:v>0.1426754296</c:v>
                </c:pt>
                <c:pt idx="4">
                  <c:v>0.1333093322</c:v>
                </c:pt>
                <c:pt idx="5">
                  <c:v>0.165437125</c:v>
                </c:pt>
                <c:pt idx="6">
                  <c:v>0.1570733412</c:v>
                </c:pt>
                <c:pt idx="7">
                  <c:v>0.166349274</c:v>
                </c:pt>
                <c:pt idx="8">
                  <c:v>0.1842406531</c:v>
                </c:pt>
                <c:pt idx="9">
                  <c:v>0.1971432683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'dist&amp;NC graph data'!$A$68</c:f>
              <c:strCache>
                <c:ptCount val="1"/>
                <c:pt idx="0">
                  <c:v>St. Boniface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data'!$B$68:$K$68</c:f>
              <c:numCache>
                <c:ptCount val="10"/>
                <c:pt idx="0">
                  <c:v>0.1397434846</c:v>
                </c:pt>
                <c:pt idx="1">
                  <c:v>0.1545561867</c:v>
                </c:pt>
                <c:pt idx="2">
                  <c:v>0.1425250194</c:v>
                </c:pt>
                <c:pt idx="3">
                  <c:v>0.133239598</c:v>
                </c:pt>
                <c:pt idx="4">
                  <c:v>0.1277474701</c:v>
                </c:pt>
                <c:pt idx="5">
                  <c:v>0.1322191261</c:v>
                </c:pt>
                <c:pt idx="6">
                  <c:v>0.1646954504</c:v>
                </c:pt>
                <c:pt idx="7">
                  <c:v>0.1536571143</c:v>
                </c:pt>
                <c:pt idx="8">
                  <c:v>0.1771054283</c:v>
                </c:pt>
                <c:pt idx="9">
                  <c:v>0.1860175818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'dist&amp;NC graph data'!$A$74</c:f>
              <c:strCache>
                <c:ptCount val="1"/>
                <c:pt idx="0">
                  <c:v>St. James - Assiniboia W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data'!$B$74:$K$74</c:f>
              <c:numCache>
                <c:ptCount val="10"/>
                <c:pt idx="0">
                  <c:v>0.1091347051</c:v>
                </c:pt>
                <c:pt idx="1">
                  <c:v>0.13464995</c:v>
                </c:pt>
                <c:pt idx="2">
                  <c:v>0.1379766672</c:v>
                </c:pt>
                <c:pt idx="3">
                  <c:v>0.1156307067</c:v>
                </c:pt>
                <c:pt idx="4">
                  <c:v>0.135158815</c:v>
                </c:pt>
                <c:pt idx="5">
                  <c:v>0.1433392664</c:v>
                </c:pt>
                <c:pt idx="6">
                  <c:v>0.1699859154</c:v>
                </c:pt>
                <c:pt idx="7">
                  <c:v>0.170498524</c:v>
                </c:pt>
                <c:pt idx="8">
                  <c:v>0.1989111954</c:v>
                </c:pt>
                <c:pt idx="9">
                  <c:v>0.1776673772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'dist&amp;NC graph data'!$A$76</c:f>
              <c:strCache>
                <c:ptCount val="1"/>
                <c:pt idx="0">
                  <c:v>Inkster West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data'!$B$76:$K$76</c:f>
              <c:numCache>
                <c:ptCount val="10"/>
                <c:pt idx="0">
                  <c:v>0.1242077263</c:v>
                </c:pt>
                <c:pt idx="1">
                  <c:v>0.1492758608</c:v>
                </c:pt>
                <c:pt idx="2">
                  <c:v>0.1639416675</c:v>
                </c:pt>
                <c:pt idx="3">
                  <c:v>0.1452768075</c:v>
                </c:pt>
                <c:pt idx="4">
                  <c:v>0.1485388517</c:v>
                </c:pt>
                <c:pt idx="5">
                  <c:v>0.1530246713</c:v>
                </c:pt>
                <c:pt idx="6">
                  <c:v>0.1703051532</c:v>
                </c:pt>
                <c:pt idx="7">
                  <c:v>0.1871690644</c:v>
                </c:pt>
                <c:pt idx="8">
                  <c:v>0.1482482163</c:v>
                </c:pt>
                <c:pt idx="9">
                  <c:v>0.1594984012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'dist&amp;NC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'dist&amp;NC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'dist&amp;NC graph data'!$B$82:$K$82</c:f>
              <c:numCache>
                <c:ptCount val="10"/>
                <c:pt idx="0">
                  <c:v>0.1407819549</c:v>
                </c:pt>
                <c:pt idx="1">
                  <c:v>0.1459798669</c:v>
                </c:pt>
                <c:pt idx="2">
                  <c:v>0.1466195928</c:v>
                </c:pt>
                <c:pt idx="3">
                  <c:v>0.1355590639</c:v>
                </c:pt>
                <c:pt idx="4">
                  <c:v>0.1411712126</c:v>
                </c:pt>
                <c:pt idx="5">
                  <c:v>0.1478331667</c:v>
                </c:pt>
                <c:pt idx="6">
                  <c:v>0.1587807074</c:v>
                </c:pt>
                <c:pt idx="7">
                  <c:v>0.1692284612</c:v>
                </c:pt>
                <c:pt idx="8">
                  <c:v>0.1739986023</c:v>
                </c:pt>
                <c:pt idx="9">
                  <c:v>0.1832058451</c:v>
                </c:pt>
              </c:numCache>
            </c:numRef>
          </c:val>
          <c:smooth val="0"/>
        </c:ser>
        <c:marker val="1"/>
        <c:axId val="42089959"/>
        <c:axId val="43265312"/>
      </c:line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265312"/>
        <c:crosses val="autoZero"/>
        <c:auto val="1"/>
        <c:lblOffset val="100"/>
        <c:noMultiLvlLbl val="0"/>
      </c:catAx>
      <c:valAx>
        <c:axId val="43265312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42089959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875"/>
          <c:w val="1"/>
          <c:h val="0.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0.75975</cdr:x>
      <cdr:y>0.9595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91300" y="5686425"/>
          <a:ext cx="2085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0.315</cdr:x>
      <cdr:y>0.1055</cdr:y>
    </cdr:from>
    <cdr:to>
      <cdr:x>0.7025</cdr:x>
      <cdr:y>0.26225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619125"/>
          <a:ext cx="33623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                                        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South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getting worse faster than the Manitoba time trend 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Mid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North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getting worse, but not as fast as the Manitoba time trend 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Brandon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erratic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0.2405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85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0.24075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85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0.2405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85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0.00975</cdr:y>
    </cdr:from>
    <cdr:to>
      <cdr:x>0.98125</cdr:x>
      <cdr:y>0.07825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57150"/>
          <a:ext cx="84201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Most Healthy Neighborhood Clusters C-Section Rates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percent of births delivered by Caesarian Section</a:t>
          </a:r>
        </a:p>
      </cdr:txBody>
    </cdr:sp>
  </cdr:relSizeAnchor>
  <cdr:relSizeAnchor xmlns:cdr="http://schemas.openxmlformats.org/drawingml/2006/chartDrawing">
    <cdr:from>
      <cdr:x>0</cdr:x>
      <cdr:y>0.036</cdr:y>
    </cdr:from>
    <cdr:to>
      <cdr:x>0.24075</cdr:x>
      <cdr:y>0.06375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9550"/>
          <a:ext cx="2085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0.005</cdr:y>
    </cdr:from>
    <cdr:to>
      <cdr:x>1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28575"/>
          <a:ext cx="8610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Average Health Neighborhood Clusters C-Section Rates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percent of births delivered by Caesarian Section</a:t>
          </a:r>
        </a:p>
      </cdr:txBody>
    </cdr:sp>
  </cdr:relSizeAnchor>
  <cdr:relSizeAnchor xmlns:cdr="http://schemas.openxmlformats.org/drawingml/2006/chartDrawing">
    <cdr:from>
      <cdr:x>0</cdr:x>
      <cdr:y>0.0375</cdr:y>
    </cdr:from>
    <cdr:to>
      <cdr:x>0.24075</cdr:x>
      <cdr:y>0.06525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19075"/>
          <a:ext cx="2085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0.99725</cdr:x>
      <cdr:y>0.08675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863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Least Healthy Neighborhood Clusters C-Section Rates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percent of births delivered by Caesarian Section</a:t>
          </a:r>
        </a:p>
      </cdr:txBody>
    </cdr:sp>
  </cdr:relSizeAnchor>
  <cdr:relSizeAnchor xmlns:cdr="http://schemas.openxmlformats.org/drawingml/2006/chartDrawing">
    <cdr:from>
      <cdr:x>0</cdr:x>
      <cdr:y>0.02775</cdr:y>
    </cdr:from>
    <cdr:to>
      <cdr:x>0.2405</cdr:x>
      <cdr:y>0.0555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61925"/>
          <a:ext cx="2085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0.98225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81775" y="5819775"/>
          <a:ext cx="20955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0.52175</cdr:x>
      <cdr:y>0.13175</cdr:y>
    </cdr:from>
    <cdr:to>
      <cdr:x>0.98375</cdr:x>
      <cdr:y>0.27375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781050"/>
          <a:ext cx="40100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                                     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Most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getting worse faster than the Manitoba time trend 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Average Health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erratic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Least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getting worse, but not as fast as the Manitoba time trend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0.8345</cdr:x>
      <cdr:y>0.01625</cdr:y>
    </cdr:from>
    <cdr:to>
      <cdr:x>1</cdr:x>
      <cdr:y>0.06775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0" y="95250"/>
          <a:ext cx="1438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0.24075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85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0.8345</cdr:x>
      <cdr:y>0.0195</cdr:y>
    </cdr:from>
    <cdr:to>
      <cdr:x>1</cdr:x>
      <cdr:y>0.07125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0" y="114300"/>
          <a:ext cx="14382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0.24075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85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0.0735</cdr:x>
      <cdr:y>0.08825</cdr:y>
    </cdr:from>
    <cdr:to>
      <cdr:x>0.27475</cdr:x>
      <cdr:y>0.1595</cdr:y>
    </cdr:to>
    <cdr:sp>
      <cdr:nvSpPr>
        <cdr:cNvPr id="1" name="TextBox 3"/>
        <cdr:cNvSpPr txBox="1">
          <a:spLocks noChangeArrowheads="1"/>
        </cdr:cNvSpPr>
      </cdr:nvSpPr>
      <cdr:spPr>
        <a:xfrm>
          <a:off x="628650" y="514350"/>
          <a:ext cx="1743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Univers 45 Light"/>
              <a:ea typeface="Univers 45 Light"/>
              <a:cs typeface="Univers 45 Light"/>
            </a:rPr>
            <a:t>note: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this graph scaled to 40% (vs 30% for all others)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0.24075</cdr:x>
      <cdr:y>0.02775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2085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3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" sqref="Q1"/>
    </sheetView>
  </sheetViews>
  <sheetFormatPr defaultColWidth="9.140625" defaultRowHeight="12.75"/>
  <cols>
    <col min="1" max="1" width="21.57421875" style="1" customWidth="1"/>
    <col min="2" max="2" width="9.7109375" style="1" bestFit="1" customWidth="1"/>
    <col min="3" max="5" width="10.00390625" style="1" bestFit="1" customWidth="1"/>
    <col min="6" max="7" width="10.28125" style="1" bestFit="1" customWidth="1"/>
    <col min="8" max="8" width="12.421875" style="1" bestFit="1" customWidth="1"/>
    <col min="9" max="13" width="10.28125" style="1" bestFit="1" customWidth="1"/>
    <col min="14" max="14" width="9.7109375" style="1" customWidth="1"/>
    <col min="15" max="16" width="9.7109375" style="1" bestFit="1" customWidth="1"/>
    <col min="17" max="20" width="9.28125" style="1" customWidth="1"/>
    <col min="21" max="21" width="9.7109375" style="0" bestFit="1" customWidth="1"/>
    <col min="22" max="22" width="2.8515625" style="8" customWidth="1"/>
    <col min="23" max="16384" width="9.140625" style="1" customWidth="1"/>
  </cols>
  <sheetData>
    <row r="1" spans="1:42" ht="12.75" customHeight="1">
      <c r="A1" s="3" t="s">
        <v>0</v>
      </c>
      <c r="B1" s="4" t="s">
        <v>362</v>
      </c>
      <c r="C1" s="4" t="s">
        <v>363</v>
      </c>
      <c r="D1" s="4" t="s">
        <v>364</v>
      </c>
      <c r="E1" s="4" t="s">
        <v>365</v>
      </c>
      <c r="F1" s="4" t="s">
        <v>107</v>
      </c>
      <c r="G1" s="4" t="s">
        <v>108</v>
      </c>
      <c r="H1" s="4" t="s">
        <v>109</v>
      </c>
      <c r="I1" s="4" t="s">
        <v>110</v>
      </c>
      <c r="J1" s="4" t="s">
        <v>111</v>
      </c>
      <c r="K1" s="4" t="s">
        <v>112</v>
      </c>
      <c r="L1" s="4" t="s">
        <v>113</v>
      </c>
      <c r="M1" s="4" t="s">
        <v>114</v>
      </c>
      <c r="N1" s="4" t="s">
        <v>115</v>
      </c>
      <c r="O1" s="4" t="s">
        <v>116</v>
      </c>
      <c r="P1" s="4" t="s">
        <v>117</v>
      </c>
      <c r="Q1" s="4" t="s">
        <v>371</v>
      </c>
      <c r="R1" s="4" t="s">
        <v>119</v>
      </c>
      <c r="S1" s="4" t="s">
        <v>120</v>
      </c>
      <c r="T1" s="4" t="s">
        <v>366</v>
      </c>
      <c r="U1" s="4" t="s">
        <v>367</v>
      </c>
      <c r="V1" s="6"/>
      <c r="W1" s="1" t="s">
        <v>362</v>
      </c>
      <c r="X1" s="1" t="s">
        <v>363</v>
      </c>
      <c r="Y1" s="1" t="s">
        <v>364</v>
      </c>
      <c r="Z1" s="1" t="s">
        <v>365</v>
      </c>
      <c r="AA1" s="1" t="s">
        <v>107</v>
      </c>
      <c r="AB1" s="1" t="s">
        <v>108</v>
      </c>
      <c r="AC1" s="1" t="s">
        <v>109</v>
      </c>
      <c r="AD1" s="1" t="s">
        <v>110</v>
      </c>
      <c r="AE1" s="1" t="s">
        <v>111</v>
      </c>
      <c r="AF1" s="1" t="s">
        <v>112</v>
      </c>
      <c r="AG1" s="1" t="s">
        <v>113</v>
      </c>
      <c r="AH1" s="1" t="s">
        <v>114</v>
      </c>
      <c r="AI1" s="1" t="s">
        <v>115</v>
      </c>
      <c r="AJ1" s="1" t="s">
        <v>116</v>
      </c>
      <c r="AK1" s="1" t="s">
        <v>117</v>
      </c>
      <c r="AL1" s="1" t="s">
        <v>118</v>
      </c>
      <c r="AM1" s="1" t="s">
        <v>119</v>
      </c>
      <c r="AN1" s="1" t="s">
        <v>120</v>
      </c>
      <c r="AO1" s="1" t="s">
        <v>366</v>
      </c>
      <c r="AP1" s="1" t="s">
        <v>367</v>
      </c>
    </row>
    <row r="2" spans="1:22" ht="12.75" customHeight="1">
      <c r="A2" s="5" t="s">
        <v>287</v>
      </c>
      <c r="B2" s="9" t="s">
        <v>288</v>
      </c>
      <c r="C2" s="5"/>
      <c r="D2" s="5"/>
      <c r="E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6"/>
    </row>
    <row r="3" spans="1:42" s="4" customFormat="1" ht="12.75" customHeight="1">
      <c r="A3" s="4" t="s">
        <v>122</v>
      </c>
      <c r="B3" s="4">
        <f>'orig RHA&amp;CA data'!AP4</f>
        <v>0.1314153321</v>
      </c>
      <c r="C3" s="4">
        <f>'orig RHA&amp;CA data'!AQ4</f>
        <v>0.1186240966</v>
      </c>
      <c r="D3" s="4">
        <f>'orig RHA&amp;CA data'!AR4</f>
        <v>0.128142325</v>
      </c>
      <c r="E3" s="4">
        <f>'orig RHA&amp;CA data'!AS4</f>
        <v>0.1394666314</v>
      </c>
      <c r="F3" s="4">
        <f>'orig RHA&amp;CA data'!AT4</f>
        <v>0.1239527561</v>
      </c>
      <c r="G3" s="4">
        <f>'orig RHA&amp;CA data'!AU4</f>
        <v>0.1336209617</v>
      </c>
      <c r="H3" s="4">
        <f>'orig RHA&amp;CA data'!AV4</f>
        <v>0.1270971564</v>
      </c>
      <c r="I3" s="4">
        <f>'orig RHA&amp;CA data'!AW4</f>
        <v>0.1292605972</v>
      </c>
      <c r="J3" s="4">
        <f>'orig RHA&amp;CA data'!AX4</f>
        <v>0.1355204526</v>
      </c>
      <c r="K3" s="4">
        <f>'orig RHA&amp;CA data'!AY4</f>
        <v>0.1283287574</v>
      </c>
      <c r="L3" s="4">
        <f>'orig RHA&amp;CA data'!AZ4</f>
        <v>0.1504519465</v>
      </c>
      <c r="M3" s="4">
        <f>'orig RHA&amp;CA data'!BA4</f>
        <v>0.1522358001</v>
      </c>
      <c r="N3" s="4">
        <f>'orig RHA&amp;CA data'!BB4</f>
        <v>0.1495164563</v>
      </c>
      <c r="O3" s="4">
        <f>'orig RHA&amp;CA data'!BC4</f>
        <v>0.1576077064</v>
      </c>
      <c r="P3" s="4">
        <f>'orig RHA&amp;CA data'!BD4</f>
        <v>0.1609016032</v>
      </c>
      <c r="Q3" s="4">
        <f>'orig RHA&amp;CA data'!BE4</f>
        <v>0.1830960266</v>
      </c>
      <c r="R3" s="4">
        <f>'orig RHA&amp;CA data'!BF4</f>
        <v>0.1757357308</v>
      </c>
      <c r="S3" s="4">
        <f>'orig RHA&amp;CA data'!BG4</f>
        <v>0.1858707343</v>
      </c>
      <c r="T3" s="4">
        <f>'orig RHA&amp;CA data'!BH4</f>
        <v>0.1853678242</v>
      </c>
      <c r="U3" s="4">
        <f>'orig RHA&amp;CA data'!BI4</f>
        <v>0.1918830716</v>
      </c>
      <c r="V3" s="6"/>
      <c r="W3" s="1" t="str">
        <f>IF(AND('orig RHA&amp;CA data'!B4&gt;0,'orig RHA&amp;CA data'!B4&lt;=5),"c"," ")&amp;IF(AND('orig RHA&amp;CA data'!V4&gt;0,'orig RHA&amp;CA data'!V4&lt;=5),"p"," ")</f>
        <v>  </v>
      </c>
      <c r="X3" s="1" t="str">
        <f>IF(AND('orig RHA&amp;CA data'!C4&gt;0,'orig RHA&amp;CA data'!C4&lt;=5),"c"," ")&amp;IF(AND('orig RHA&amp;CA data'!W4&gt;0,'orig RHA&amp;CA data'!W4&lt;=5),"p"," ")</f>
        <v>  </v>
      </c>
      <c r="Y3" s="1" t="str">
        <f>IF(AND('orig RHA&amp;CA data'!D4&gt;0,'orig RHA&amp;CA data'!D4&lt;=5),"c"," ")&amp;IF(AND('orig RHA&amp;CA data'!X4&gt;0,'orig RHA&amp;CA data'!X4&lt;=5),"p"," ")</f>
        <v>  </v>
      </c>
      <c r="Z3" s="1" t="str">
        <f>IF(AND('orig RHA&amp;CA data'!E4&gt;0,'orig RHA&amp;CA data'!E4&lt;=5),"c"," ")&amp;IF(AND('orig RHA&amp;CA data'!Y4&gt;0,'orig RHA&amp;CA data'!Y4&lt;=5),"p"," ")</f>
        <v>  </v>
      </c>
      <c r="AA3" s="1" t="str">
        <f>IF(AND('orig RHA&amp;CA data'!F4&gt;0,'orig RHA&amp;CA data'!F4&lt;=5),"c"," ")&amp;IF(AND('orig RHA&amp;CA data'!Z4&gt;0,'orig RHA&amp;CA data'!Z4&lt;=5),"p"," ")</f>
        <v>  </v>
      </c>
      <c r="AB3" s="1" t="str">
        <f>IF(AND('orig RHA&amp;CA data'!G4&gt;0,'orig RHA&amp;CA data'!G4&lt;=5),"c"," ")&amp;IF(AND('orig RHA&amp;CA data'!AA4&gt;0,'orig RHA&amp;CA data'!AA4&lt;=5),"p"," ")</f>
        <v>  </v>
      </c>
      <c r="AC3" s="1" t="str">
        <f>IF(AND('orig RHA&amp;CA data'!H4&gt;0,'orig RHA&amp;CA data'!H4&lt;=5),"c"," ")&amp;IF(AND('orig RHA&amp;CA data'!AB4&gt;0,'orig RHA&amp;CA data'!AB4&lt;=5),"p"," ")</f>
        <v>  </v>
      </c>
      <c r="AD3" s="1" t="str">
        <f>IF(AND('orig RHA&amp;CA data'!I4&gt;0,'orig RHA&amp;CA data'!I4&lt;=5),"c"," ")&amp;IF(AND('orig RHA&amp;CA data'!AC4&gt;0,'orig RHA&amp;CA data'!AC4&lt;=5),"p"," ")</f>
        <v>  </v>
      </c>
      <c r="AE3" s="1" t="str">
        <f>IF(AND('orig RHA&amp;CA data'!J4&gt;0,'orig RHA&amp;CA data'!J4&lt;=5),"c"," ")&amp;IF(AND('orig RHA&amp;CA data'!AD4&gt;0,'orig RHA&amp;CA data'!AD4&lt;=5),"p"," ")</f>
        <v>  </v>
      </c>
      <c r="AF3" s="1" t="str">
        <f>IF(AND('orig RHA&amp;CA data'!K4&gt;0,'orig RHA&amp;CA data'!K4&lt;=5),"c"," ")&amp;IF(AND('orig RHA&amp;CA data'!AE4&gt;0,'orig RHA&amp;CA data'!AE4&lt;=5),"p"," ")</f>
        <v>  </v>
      </c>
      <c r="AG3" s="1" t="str">
        <f>IF(AND('orig RHA&amp;CA data'!L4&gt;0,'orig RHA&amp;CA data'!L4&lt;=5),"c"," ")&amp;IF(AND('orig RHA&amp;CA data'!AF4&gt;0,'orig RHA&amp;CA data'!AF4&lt;=5),"p"," ")</f>
        <v>  </v>
      </c>
      <c r="AH3" s="1" t="str">
        <f>IF(AND('orig RHA&amp;CA data'!M4&gt;0,'orig RHA&amp;CA data'!M4&lt;=5),"c"," ")&amp;IF(AND('orig RHA&amp;CA data'!AG4&gt;0,'orig RHA&amp;CA data'!AG4&lt;=5),"p"," ")</f>
        <v>  </v>
      </c>
      <c r="AI3" s="1" t="str">
        <f>IF(AND('orig RHA&amp;CA data'!N4&gt;0,'orig RHA&amp;CA data'!N4&lt;=5),"c"," ")&amp;IF(AND('orig RHA&amp;CA data'!AH4&gt;0,'orig RHA&amp;CA data'!AH4&lt;=5),"p"," ")</f>
        <v>  </v>
      </c>
      <c r="AJ3" s="1" t="str">
        <f>IF(AND('orig RHA&amp;CA data'!O4&gt;0,'orig RHA&amp;CA data'!O4&lt;=5),"c"," ")&amp;IF(AND('orig RHA&amp;CA data'!AI4&gt;0,'orig RHA&amp;CA data'!AI4&lt;=5),"p"," ")</f>
        <v>  </v>
      </c>
      <c r="AK3" s="1" t="str">
        <f>IF(AND('orig RHA&amp;CA data'!P4&gt;0,'orig RHA&amp;CA data'!P4&lt;=5),"c"," ")&amp;IF(AND('orig RHA&amp;CA data'!AJ4&gt;0,'orig RHA&amp;CA data'!AJ4&lt;=5),"p"," ")</f>
        <v>  </v>
      </c>
      <c r="AL3" s="1" t="str">
        <f>IF(AND('orig RHA&amp;CA data'!Q4&gt;0,'orig RHA&amp;CA data'!Q4&lt;=5),"c"," ")&amp;IF(AND('orig RHA&amp;CA data'!AK4&gt;0,'orig RHA&amp;CA data'!AK4&lt;=5),"p"," ")</f>
        <v>  </v>
      </c>
      <c r="AM3" s="1" t="str">
        <f>IF(AND('orig RHA&amp;CA data'!R4&gt;0,'orig RHA&amp;CA data'!R4&lt;=5),"c"," ")&amp;IF(AND('orig RHA&amp;CA data'!AL4&gt;0,'orig RHA&amp;CA data'!AL4&lt;=5),"p"," ")</f>
        <v>  </v>
      </c>
      <c r="AN3" s="1" t="str">
        <f>IF(AND('orig RHA&amp;CA data'!S4&gt;0,'orig RHA&amp;CA data'!S4&lt;=5),"c"," ")&amp;IF(AND('orig RHA&amp;CA data'!AM4&gt;0,'orig RHA&amp;CA data'!AM4&lt;=5),"p"," ")</f>
        <v>  </v>
      </c>
      <c r="AO3" s="1" t="str">
        <f>IF(AND('orig RHA&amp;CA data'!T4&gt;0,'orig RHA&amp;CA data'!T4&lt;=5),"c"," ")&amp;IF(AND('orig RHA&amp;CA data'!AN4&gt;0,'orig RHA&amp;CA data'!AN4&lt;=5),"p"," ")</f>
        <v>  </v>
      </c>
      <c r="AP3" s="1" t="str">
        <f>IF(AND('orig RHA&amp;CA data'!U4&gt;0,'orig RHA&amp;CA data'!U4&lt;=5),"c"," ")&amp;IF(AND('orig RHA&amp;CA data'!AO4&gt;0,'orig RHA&amp;CA data'!AO4&lt;=5),"p"," ")</f>
        <v>  </v>
      </c>
    </row>
    <row r="4" spans="1:42" s="4" customFormat="1" ht="12.75">
      <c r="A4" s="4" t="s">
        <v>123</v>
      </c>
      <c r="B4" s="4">
        <f>'orig RHA&amp;CA data'!AP5</f>
        <v>0.1407463327</v>
      </c>
      <c r="C4" s="4">
        <f>'orig RHA&amp;CA data'!AQ5</f>
        <v>0.1396089197</v>
      </c>
      <c r="D4" s="4">
        <f>'orig RHA&amp;CA data'!AR5</f>
        <v>0.1300407837</v>
      </c>
      <c r="E4" s="4">
        <f>'orig RHA&amp;CA data'!AS5</f>
        <v>0.144526912</v>
      </c>
      <c r="F4" s="4">
        <f>'orig RHA&amp;CA data'!AT5</f>
        <v>0.1414689881</v>
      </c>
      <c r="G4" s="4">
        <f>'orig RHA&amp;CA data'!AU5</f>
        <v>0.1480699549</v>
      </c>
      <c r="H4" s="4">
        <f>'orig RHA&amp;CA data'!AV5</f>
        <v>0.1477059961</v>
      </c>
      <c r="I4" s="4">
        <f>'orig RHA&amp;CA data'!AW5</f>
        <v>0.1320752776</v>
      </c>
      <c r="J4" s="4">
        <f>'orig RHA&amp;CA data'!AX5</f>
        <v>0.1331057657</v>
      </c>
      <c r="K4" s="4">
        <f>'orig RHA&amp;CA data'!AY5</f>
        <v>0.1606027344</v>
      </c>
      <c r="L4" s="4">
        <f>'orig RHA&amp;CA data'!AZ5</f>
        <v>0.1382313006</v>
      </c>
      <c r="M4" s="4">
        <f>'orig RHA&amp;CA data'!BA5</f>
        <v>0.1483151458</v>
      </c>
      <c r="N4" s="4">
        <f>'orig RHA&amp;CA data'!BB5</f>
        <v>0.1452408174</v>
      </c>
      <c r="O4" s="4">
        <f>'orig RHA&amp;CA data'!BC5</f>
        <v>0.1666895307</v>
      </c>
      <c r="P4" s="4">
        <f>'orig RHA&amp;CA data'!BD5</f>
        <v>0.1603378407</v>
      </c>
      <c r="Q4" s="4">
        <f>'orig RHA&amp;CA data'!BE5</f>
        <v>0.1596921009</v>
      </c>
      <c r="R4" s="4">
        <f>'orig RHA&amp;CA data'!BF5</f>
        <v>0.1606153352</v>
      </c>
      <c r="S4" s="4">
        <f>'orig RHA&amp;CA data'!BG5</f>
        <v>0.1637736492</v>
      </c>
      <c r="T4" s="4">
        <f>'orig RHA&amp;CA data'!BH5</f>
        <v>0.1760416291</v>
      </c>
      <c r="U4" s="4">
        <f>'orig RHA&amp;CA data'!BI5</f>
        <v>0.1766886922</v>
      </c>
      <c r="V4" s="6"/>
      <c r="W4" s="1" t="str">
        <f>IF(AND('orig RHA&amp;CA data'!B5&gt;0,'orig RHA&amp;CA data'!B5&lt;=5),"c"," ")&amp;IF(AND('orig RHA&amp;CA data'!V5&gt;0,'orig RHA&amp;CA data'!V5&lt;=5),"p"," ")</f>
        <v>  </v>
      </c>
      <c r="X4" s="1" t="str">
        <f>IF(AND('orig RHA&amp;CA data'!C5&gt;0,'orig RHA&amp;CA data'!C5&lt;=5),"c"," ")&amp;IF(AND('orig RHA&amp;CA data'!W5&gt;0,'orig RHA&amp;CA data'!W5&lt;=5),"p"," ")</f>
        <v>  </v>
      </c>
      <c r="Y4" s="1" t="str">
        <f>IF(AND('orig RHA&amp;CA data'!D5&gt;0,'orig RHA&amp;CA data'!D5&lt;=5),"c"," ")&amp;IF(AND('orig RHA&amp;CA data'!X5&gt;0,'orig RHA&amp;CA data'!X5&lt;=5),"p"," ")</f>
        <v>  </v>
      </c>
      <c r="Z4" s="1" t="str">
        <f>IF(AND('orig RHA&amp;CA data'!E5&gt;0,'orig RHA&amp;CA data'!E5&lt;=5),"c"," ")&amp;IF(AND('orig RHA&amp;CA data'!Y5&gt;0,'orig RHA&amp;CA data'!Y5&lt;=5),"p"," ")</f>
        <v>  </v>
      </c>
      <c r="AA4" s="1" t="str">
        <f>IF(AND('orig RHA&amp;CA data'!F5&gt;0,'orig RHA&amp;CA data'!F5&lt;=5),"c"," ")&amp;IF(AND('orig RHA&amp;CA data'!Z5&gt;0,'orig RHA&amp;CA data'!Z5&lt;=5),"p"," ")</f>
        <v>  </v>
      </c>
      <c r="AB4" s="1" t="str">
        <f>IF(AND('orig RHA&amp;CA data'!G5&gt;0,'orig RHA&amp;CA data'!G5&lt;=5),"c"," ")&amp;IF(AND('orig RHA&amp;CA data'!AA5&gt;0,'orig RHA&amp;CA data'!AA5&lt;=5),"p"," ")</f>
        <v>  </v>
      </c>
      <c r="AC4" s="1" t="str">
        <f>IF(AND('orig RHA&amp;CA data'!H5&gt;0,'orig RHA&amp;CA data'!H5&lt;=5),"c"," ")&amp;IF(AND('orig RHA&amp;CA data'!AB5&gt;0,'orig RHA&amp;CA data'!AB5&lt;=5),"p"," ")</f>
        <v>  </v>
      </c>
      <c r="AD4" s="1" t="str">
        <f>IF(AND('orig RHA&amp;CA data'!I5&gt;0,'orig RHA&amp;CA data'!I5&lt;=5),"c"," ")&amp;IF(AND('orig RHA&amp;CA data'!AC5&gt;0,'orig RHA&amp;CA data'!AC5&lt;=5),"p"," ")</f>
        <v>  </v>
      </c>
      <c r="AE4" s="1" t="str">
        <f>IF(AND('orig RHA&amp;CA data'!J5&gt;0,'orig RHA&amp;CA data'!J5&lt;=5),"c"," ")&amp;IF(AND('orig RHA&amp;CA data'!AD5&gt;0,'orig RHA&amp;CA data'!AD5&lt;=5),"p"," ")</f>
        <v>  </v>
      </c>
      <c r="AF4" s="1" t="str">
        <f>IF(AND('orig RHA&amp;CA data'!K5&gt;0,'orig RHA&amp;CA data'!K5&lt;=5),"c"," ")&amp;IF(AND('orig RHA&amp;CA data'!AE5&gt;0,'orig RHA&amp;CA data'!AE5&lt;=5),"p"," ")</f>
        <v>  </v>
      </c>
      <c r="AG4" s="1" t="str">
        <f>IF(AND('orig RHA&amp;CA data'!L5&gt;0,'orig RHA&amp;CA data'!L5&lt;=5),"c"," ")&amp;IF(AND('orig RHA&amp;CA data'!AF5&gt;0,'orig RHA&amp;CA data'!AF5&lt;=5),"p"," ")</f>
        <v>  </v>
      </c>
      <c r="AH4" s="1" t="str">
        <f>IF(AND('orig RHA&amp;CA data'!M5&gt;0,'orig RHA&amp;CA data'!M5&lt;=5),"c"," ")&amp;IF(AND('orig RHA&amp;CA data'!AG5&gt;0,'orig RHA&amp;CA data'!AG5&lt;=5),"p"," ")</f>
        <v>  </v>
      </c>
      <c r="AI4" s="1" t="str">
        <f>IF(AND('orig RHA&amp;CA data'!N5&gt;0,'orig RHA&amp;CA data'!N5&lt;=5),"c"," ")&amp;IF(AND('orig RHA&amp;CA data'!AH5&gt;0,'orig RHA&amp;CA data'!AH5&lt;=5),"p"," ")</f>
        <v>  </v>
      </c>
      <c r="AJ4" s="1" t="str">
        <f>IF(AND('orig RHA&amp;CA data'!O5&gt;0,'orig RHA&amp;CA data'!O5&lt;=5),"c"," ")&amp;IF(AND('orig RHA&amp;CA data'!AI5&gt;0,'orig RHA&amp;CA data'!AI5&lt;=5),"p"," ")</f>
        <v>  </v>
      </c>
      <c r="AK4" s="1" t="str">
        <f>IF(AND('orig RHA&amp;CA data'!P5&gt;0,'orig RHA&amp;CA data'!P5&lt;=5),"c"," ")&amp;IF(AND('orig RHA&amp;CA data'!AJ5&gt;0,'orig RHA&amp;CA data'!AJ5&lt;=5),"p"," ")</f>
        <v>  </v>
      </c>
      <c r="AL4" s="1" t="str">
        <f>IF(AND('orig RHA&amp;CA data'!Q5&gt;0,'orig RHA&amp;CA data'!Q5&lt;=5),"c"," ")&amp;IF(AND('orig RHA&amp;CA data'!AK5&gt;0,'orig RHA&amp;CA data'!AK5&lt;=5),"p"," ")</f>
        <v>  </v>
      </c>
      <c r="AM4" s="1" t="str">
        <f>IF(AND('orig RHA&amp;CA data'!R5&gt;0,'orig RHA&amp;CA data'!R5&lt;=5),"c"," ")&amp;IF(AND('orig RHA&amp;CA data'!AL5&gt;0,'orig RHA&amp;CA data'!AL5&lt;=5),"p"," ")</f>
        <v>  </v>
      </c>
      <c r="AN4" s="1" t="str">
        <f>IF(AND('orig RHA&amp;CA data'!S5&gt;0,'orig RHA&amp;CA data'!S5&lt;=5),"c"," ")&amp;IF(AND('orig RHA&amp;CA data'!AM5&gt;0,'orig RHA&amp;CA data'!AM5&lt;=5),"p"," ")</f>
        <v>  </v>
      </c>
      <c r="AO4" s="1" t="str">
        <f>IF(AND('orig RHA&amp;CA data'!T5&gt;0,'orig RHA&amp;CA data'!T5&lt;=5),"c"," ")&amp;IF(AND('orig RHA&amp;CA data'!AN5&gt;0,'orig RHA&amp;CA data'!AN5&lt;=5),"p"," ")</f>
        <v>  </v>
      </c>
      <c r="AP4" s="1" t="str">
        <f>IF(AND('orig RHA&amp;CA data'!U5&gt;0,'orig RHA&amp;CA data'!U5&lt;=5),"c"," ")&amp;IF(AND('orig RHA&amp;CA data'!AO5&gt;0,'orig RHA&amp;CA data'!AO5&lt;=5),"p"," ")</f>
        <v>  </v>
      </c>
    </row>
    <row r="5" spans="1:42" s="4" customFormat="1" ht="12.75">
      <c r="A5" s="4" t="s">
        <v>121</v>
      </c>
      <c r="B5" s="4">
        <f>'orig RHA&amp;CA data'!AP6</f>
        <v>0.1807978062</v>
      </c>
      <c r="C5" s="4">
        <f>'orig RHA&amp;CA data'!AQ6</f>
        <v>0.1616206622</v>
      </c>
      <c r="D5" s="4">
        <f>'orig RHA&amp;CA data'!AR6</f>
        <v>0.1599735368</v>
      </c>
      <c r="E5" s="4">
        <f>'orig RHA&amp;CA data'!AS6</f>
        <v>0.1527480157</v>
      </c>
      <c r="F5" s="4">
        <f>'orig RHA&amp;CA data'!AT6</f>
        <v>0.152031299</v>
      </c>
      <c r="G5" s="4">
        <f>'orig RHA&amp;CA data'!AU6</f>
        <v>0.1424364034</v>
      </c>
      <c r="H5" s="4">
        <f>'orig RHA&amp;CA data'!AV6</f>
        <v>0.1403007301</v>
      </c>
      <c r="I5" s="4">
        <f>'orig RHA&amp;CA data'!AW6</f>
        <v>0.1455009865</v>
      </c>
      <c r="J5" s="4">
        <f>'orig RHA&amp;CA data'!AX6</f>
        <v>0.1613854141</v>
      </c>
      <c r="K5" s="4">
        <f>'orig RHA&amp;CA data'!AY6</f>
        <v>0.1403455707</v>
      </c>
      <c r="L5" s="4">
        <f>'orig RHA&amp;CA data'!AZ6</f>
        <v>0.151819343</v>
      </c>
      <c r="M5" s="4">
        <f>'orig RHA&amp;CA data'!BA6</f>
        <v>0.1457422643</v>
      </c>
      <c r="N5" s="4">
        <f>'orig RHA&amp;CA data'!BB6</f>
        <v>0.1626032954</v>
      </c>
      <c r="O5" s="4">
        <f>'orig RHA&amp;CA data'!BC6</f>
        <v>0.1741514006</v>
      </c>
      <c r="P5" s="4">
        <f>'orig RHA&amp;CA data'!BD6</f>
        <v>0.1629681114</v>
      </c>
      <c r="Q5" s="4">
        <f>'orig RHA&amp;CA data'!BE6</f>
        <v>0.1863752045</v>
      </c>
      <c r="R5" s="4">
        <f>'orig RHA&amp;CA data'!BF6</f>
        <v>0.178411892</v>
      </c>
      <c r="S5" s="4">
        <f>'orig RHA&amp;CA data'!BG6</f>
        <v>0.1633659741</v>
      </c>
      <c r="T5" s="4">
        <f>'orig RHA&amp;CA data'!BH6</f>
        <v>0.1800708407</v>
      </c>
      <c r="U5" s="4">
        <f>'orig RHA&amp;CA data'!BI6</f>
        <v>0.2034365105</v>
      </c>
      <c r="V5" s="6"/>
      <c r="W5" s="1" t="str">
        <f>IF(AND('orig RHA&amp;CA data'!B6&gt;0,'orig RHA&amp;CA data'!B6&lt;=5),"c"," ")&amp;IF(AND('orig RHA&amp;CA data'!V6&gt;0,'orig RHA&amp;CA data'!V6&lt;=5),"p"," ")</f>
        <v>  </v>
      </c>
      <c r="X5" s="1" t="str">
        <f>IF(AND('orig RHA&amp;CA data'!C6&gt;0,'orig RHA&amp;CA data'!C6&lt;=5),"c"," ")&amp;IF(AND('orig RHA&amp;CA data'!W6&gt;0,'orig RHA&amp;CA data'!W6&lt;=5),"p"," ")</f>
        <v>  </v>
      </c>
      <c r="Y5" s="1" t="str">
        <f>IF(AND('orig RHA&amp;CA data'!D6&gt;0,'orig RHA&amp;CA data'!D6&lt;=5),"c"," ")&amp;IF(AND('orig RHA&amp;CA data'!X6&gt;0,'orig RHA&amp;CA data'!X6&lt;=5),"p"," ")</f>
        <v>  </v>
      </c>
      <c r="Z5" s="1" t="str">
        <f>IF(AND('orig RHA&amp;CA data'!E6&gt;0,'orig RHA&amp;CA data'!E6&lt;=5),"c"," ")&amp;IF(AND('orig RHA&amp;CA data'!Y6&gt;0,'orig RHA&amp;CA data'!Y6&lt;=5),"p"," ")</f>
        <v>  </v>
      </c>
      <c r="AA5" s="1" t="str">
        <f>IF(AND('orig RHA&amp;CA data'!F6&gt;0,'orig RHA&amp;CA data'!F6&lt;=5),"c"," ")&amp;IF(AND('orig RHA&amp;CA data'!Z6&gt;0,'orig RHA&amp;CA data'!Z6&lt;=5),"p"," ")</f>
        <v>  </v>
      </c>
      <c r="AB5" s="1" t="str">
        <f>IF(AND('orig RHA&amp;CA data'!G6&gt;0,'orig RHA&amp;CA data'!G6&lt;=5),"c"," ")&amp;IF(AND('orig RHA&amp;CA data'!AA6&gt;0,'orig RHA&amp;CA data'!AA6&lt;=5),"p"," ")</f>
        <v>  </v>
      </c>
      <c r="AC5" s="1" t="str">
        <f>IF(AND('orig RHA&amp;CA data'!H6&gt;0,'orig RHA&amp;CA data'!H6&lt;=5),"c"," ")&amp;IF(AND('orig RHA&amp;CA data'!AB6&gt;0,'orig RHA&amp;CA data'!AB6&lt;=5),"p"," ")</f>
        <v>  </v>
      </c>
      <c r="AD5" s="1" t="str">
        <f>IF(AND('orig RHA&amp;CA data'!I6&gt;0,'orig RHA&amp;CA data'!I6&lt;=5),"c"," ")&amp;IF(AND('orig RHA&amp;CA data'!AC6&gt;0,'orig RHA&amp;CA data'!AC6&lt;=5),"p"," ")</f>
        <v>  </v>
      </c>
      <c r="AE5" s="1" t="str">
        <f>IF(AND('orig RHA&amp;CA data'!J6&gt;0,'orig RHA&amp;CA data'!J6&lt;=5),"c"," ")&amp;IF(AND('orig RHA&amp;CA data'!AD6&gt;0,'orig RHA&amp;CA data'!AD6&lt;=5),"p"," ")</f>
        <v>  </v>
      </c>
      <c r="AF5" s="1" t="str">
        <f>IF(AND('orig RHA&amp;CA data'!K6&gt;0,'orig RHA&amp;CA data'!K6&lt;=5),"c"," ")&amp;IF(AND('orig RHA&amp;CA data'!AE6&gt;0,'orig RHA&amp;CA data'!AE6&lt;=5),"p"," ")</f>
        <v>  </v>
      </c>
      <c r="AG5" s="1" t="str">
        <f>IF(AND('orig RHA&amp;CA data'!L6&gt;0,'orig RHA&amp;CA data'!L6&lt;=5),"c"," ")&amp;IF(AND('orig RHA&amp;CA data'!AF6&gt;0,'orig RHA&amp;CA data'!AF6&lt;=5),"p"," ")</f>
        <v>  </v>
      </c>
      <c r="AH5" s="1" t="str">
        <f>IF(AND('orig RHA&amp;CA data'!M6&gt;0,'orig RHA&amp;CA data'!M6&lt;=5),"c"," ")&amp;IF(AND('orig RHA&amp;CA data'!AG6&gt;0,'orig RHA&amp;CA data'!AG6&lt;=5),"p"," ")</f>
        <v>  </v>
      </c>
      <c r="AI5" s="1" t="str">
        <f>IF(AND('orig RHA&amp;CA data'!N6&gt;0,'orig RHA&amp;CA data'!N6&lt;=5),"c"," ")&amp;IF(AND('orig RHA&amp;CA data'!AH6&gt;0,'orig RHA&amp;CA data'!AH6&lt;=5),"p"," ")</f>
        <v>  </v>
      </c>
      <c r="AJ5" s="1" t="str">
        <f>IF(AND('orig RHA&amp;CA data'!O6&gt;0,'orig RHA&amp;CA data'!O6&lt;=5),"c"," ")&amp;IF(AND('orig RHA&amp;CA data'!AI6&gt;0,'orig RHA&amp;CA data'!AI6&lt;=5),"p"," ")</f>
        <v>  </v>
      </c>
      <c r="AK5" s="1" t="str">
        <f>IF(AND('orig RHA&amp;CA data'!P6&gt;0,'orig RHA&amp;CA data'!P6&lt;=5),"c"," ")&amp;IF(AND('orig RHA&amp;CA data'!AJ6&gt;0,'orig RHA&amp;CA data'!AJ6&lt;=5),"p"," ")</f>
        <v>  </v>
      </c>
      <c r="AL5" s="1" t="str">
        <f>IF(AND('orig RHA&amp;CA data'!Q6&gt;0,'orig RHA&amp;CA data'!Q6&lt;=5),"c"," ")&amp;IF(AND('orig RHA&amp;CA data'!AK6&gt;0,'orig RHA&amp;CA data'!AK6&lt;=5),"p"," ")</f>
        <v>  </v>
      </c>
      <c r="AM5" s="1" t="str">
        <f>IF(AND('orig RHA&amp;CA data'!R6&gt;0,'orig RHA&amp;CA data'!R6&lt;=5),"c"," ")&amp;IF(AND('orig RHA&amp;CA data'!AL6&gt;0,'orig RHA&amp;CA data'!AL6&lt;=5),"p"," ")</f>
        <v>  </v>
      </c>
      <c r="AN5" s="1" t="str">
        <f>IF(AND('orig RHA&amp;CA data'!S6&gt;0,'orig RHA&amp;CA data'!S6&lt;=5),"c"," ")&amp;IF(AND('orig RHA&amp;CA data'!AM6&gt;0,'orig RHA&amp;CA data'!AM6&lt;=5),"p"," ")</f>
        <v>  </v>
      </c>
      <c r="AO5" s="1" t="str">
        <f>IF(AND('orig RHA&amp;CA data'!T6&gt;0,'orig RHA&amp;CA data'!T6&lt;=5),"c"," ")&amp;IF(AND('orig RHA&amp;CA data'!AN6&gt;0,'orig RHA&amp;CA data'!AN6&lt;=5),"p"," ")</f>
        <v>  </v>
      </c>
      <c r="AP5" s="1" t="str">
        <f>IF(AND('orig RHA&amp;CA data'!U6&gt;0,'orig RHA&amp;CA data'!U6&lt;=5),"c"," ")&amp;IF(AND('orig RHA&amp;CA data'!AO6&gt;0,'orig RHA&amp;CA data'!AO6&lt;=5),"p"," ")</f>
        <v>  </v>
      </c>
    </row>
    <row r="6" spans="1:42" s="4" customFormat="1" ht="12.75">
      <c r="A6" s="4" t="s">
        <v>124</v>
      </c>
      <c r="B6" s="4">
        <f>'orig RHA&amp;CA data'!AP7</f>
        <v>0.2061516216</v>
      </c>
      <c r="C6" s="4">
        <f>'orig RHA&amp;CA data'!AQ7</f>
        <v>0.1687517262</v>
      </c>
      <c r="D6" s="4">
        <f>'orig RHA&amp;CA data'!AR7</f>
        <v>0.1728582208</v>
      </c>
      <c r="E6" s="4">
        <f>'orig RHA&amp;CA data'!AS7</f>
        <v>0.1974783456</v>
      </c>
      <c r="F6" s="4">
        <f>'orig RHA&amp;CA data'!AT7</f>
        <v>0.1604570487</v>
      </c>
      <c r="G6" s="4">
        <f>'orig RHA&amp;CA data'!AU7</f>
        <v>0.1505311381</v>
      </c>
      <c r="H6" s="4">
        <f>'orig RHA&amp;CA data'!AV7</f>
        <v>0.1440181521</v>
      </c>
      <c r="I6" s="4">
        <f>'orig RHA&amp;CA data'!AW7</f>
        <v>0.1300121635</v>
      </c>
      <c r="J6" s="4">
        <f>'orig RHA&amp;CA data'!AX7</f>
        <v>0.1391029247</v>
      </c>
      <c r="K6" s="4">
        <f>'orig RHA&amp;CA data'!AY7</f>
        <v>0.1468205093</v>
      </c>
      <c r="L6" s="4">
        <f>'orig RHA&amp;CA data'!AZ7</f>
        <v>0.172582787</v>
      </c>
      <c r="M6" s="4">
        <f>'orig RHA&amp;CA data'!BA7</f>
        <v>0.1538485076</v>
      </c>
      <c r="N6" s="4">
        <f>'orig RHA&amp;CA data'!BB7</f>
        <v>0.148848114</v>
      </c>
      <c r="O6" s="4">
        <f>'orig RHA&amp;CA data'!BC7</f>
        <v>0.1531939676</v>
      </c>
      <c r="P6" s="4">
        <f>'orig RHA&amp;CA data'!BD7</f>
        <v>0.1783709336</v>
      </c>
      <c r="Q6" s="4">
        <f>'orig RHA&amp;CA data'!BE7</f>
        <v>0.2007347943</v>
      </c>
      <c r="R6" s="4">
        <f>'orig RHA&amp;CA data'!BF7</f>
        <v>0.2374596953</v>
      </c>
      <c r="S6" s="4">
        <f>'orig RHA&amp;CA data'!BG7</f>
        <v>0.2088689077</v>
      </c>
      <c r="T6" s="4">
        <f>'orig RHA&amp;CA data'!BH7</f>
        <v>0.1881509981</v>
      </c>
      <c r="U6" s="4">
        <f>'orig RHA&amp;CA data'!BI7</f>
        <v>0.2432542029</v>
      </c>
      <c r="V6" s="6"/>
      <c r="W6" s="1" t="str">
        <f>IF(AND('orig RHA&amp;CA data'!B7&gt;0,'orig RHA&amp;CA data'!B7&lt;=5),"c"," ")&amp;IF(AND('orig RHA&amp;CA data'!V7&gt;0,'orig RHA&amp;CA data'!V7&lt;=5),"p"," ")</f>
        <v>  </v>
      </c>
      <c r="X6" s="1" t="str">
        <f>IF(AND('orig RHA&amp;CA data'!C7&gt;0,'orig RHA&amp;CA data'!C7&lt;=5),"c"," ")&amp;IF(AND('orig RHA&amp;CA data'!W7&gt;0,'orig RHA&amp;CA data'!W7&lt;=5),"p"," ")</f>
        <v>  </v>
      </c>
      <c r="Y6" s="1" t="str">
        <f>IF(AND('orig RHA&amp;CA data'!D7&gt;0,'orig RHA&amp;CA data'!D7&lt;=5),"c"," ")&amp;IF(AND('orig RHA&amp;CA data'!X7&gt;0,'orig RHA&amp;CA data'!X7&lt;=5),"p"," ")</f>
        <v>  </v>
      </c>
      <c r="Z6" s="1" t="str">
        <f>IF(AND('orig RHA&amp;CA data'!E7&gt;0,'orig RHA&amp;CA data'!E7&lt;=5),"c"," ")&amp;IF(AND('orig RHA&amp;CA data'!Y7&gt;0,'orig RHA&amp;CA data'!Y7&lt;=5),"p"," ")</f>
        <v>  </v>
      </c>
      <c r="AA6" s="1" t="str">
        <f>IF(AND('orig RHA&amp;CA data'!F7&gt;0,'orig RHA&amp;CA data'!F7&lt;=5),"c"," ")&amp;IF(AND('orig RHA&amp;CA data'!Z7&gt;0,'orig RHA&amp;CA data'!Z7&lt;=5),"p"," ")</f>
        <v>  </v>
      </c>
      <c r="AB6" s="1" t="str">
        <f>IF(AND('orig RHA&amp;CA data'!G7&gt;0,'orig RHA&amp;CA data'!G7&lt;=5),"c"," ")&amp;IF(AND('orig RHA&amp;CA data'!AA7&gt;0,'orig RHA&amp;CA data'!AA7&lt;=5),"p"," ")</f>
        <v>  </v>
      </c>
      <c r="AC6" s="1" t="str">
        <f>IF(AND('orig RHA&amp;CA data'!H7&gt;0,'orig RHA&amp;CA data'!H7&lt;=5),"c"," ")&amp;IF(AND('orig RHA&amp;CA data'!AB7&gt;0,'orig RHA&amp;CA data'!AB7&lt;=5),"p"," ")</f>
        <v>  </v>
      </c>
      <c r="AD6" s="1" t="str">
        <f>IF(AND('orig RHA&amp;CA data'!I7&gt;0,'orig RHA&amp;CA data'!I7&lt;=5),"c"," ")&amp;IF(AND('orig RHA&amp;CA data'!AC7&gt;0,'orig RHA&amp;CA data'!AC7&lt;=5),"p"," ")</f>
        <v>  </v>
      </c>
      <c r="AE6" s="1" t="str">
        <f>IF(AND('orig RHA&amp;CA data'!J7&gt;0,'orig RHA&amp;CA data'!J7&lt;=5),"c"," ")&amp;IF(AND('orig RHA&amp;CA data'!AD7&gt;0,'orig RHA&amp;CA data'!AD7&lt;=5),"p"," ")</f>
        <v>  </v>
      </c>
      <c r="AF6" s="1" t="str">
        <f>IF(AND('orig RHA&amp;CA data'!K7&gt;0,'orig RHA&amp;CA data'!K7&lt;=5),"c"," ")&amp;IF(AND('orig RHA&amp;CA data'!AE7&gt;0,'orig RHA&amp;CA data'!AE7&lt;=5),"p"," ")</f>
        <v>  </v>
      </c>
      <c r="AG6" s="1" t="str">
        <f>IF(AND('orig RHA&amp;CA data'!L7&gt;0,'orig RHA&amp;CA data'!L7&lt;=5),"c"," ")&amp;IF(AND('orig RHA&amp;CA data'!AF7&gt;0,'orig RHA&amp;CA data'!AF7&lt;=5),"p"," ")</f>
        <v>  </v>
      </c>
      <c r="AH6" s="1" t="str">
        <f>IF(AND('orig RHA&amp;CA data'!M7&gt;0,'orig RHA&amp;CA data'!M7&lt;=5),"c"," ")&amp;IF(AND('orig RHA&amp;CA data'!AG7&gt;0,'orig RHA&amp;CA data'!AG7&lt;=5),"p"," ")</f>
        <v>  </v>
      </c>
      <c r="AI6" s="1" t="str">
        <f>IF(AND('orig RHA&amp;CA data'!N7&gt;0,'orig RHA&amp;CA data'!N7&lt;=5),"c"," ")&amp;IF(AND('orig RHA&amp;CA data'!AH7&gt;0,'orig RHA&amp;CA data'!AH7&lt;=5),"p"," ")</f>
        <v>  </v>
      </c>
      <c r="AJ6" s="1" t="str">
        <f>IF(AND('orig RHA&amp;CA data'!O7&gt;0,'orig RHA&amp;CA data'!O7&lt;=5),"c"," ")&amp;IF(AND('orig RHA&amp;CA data'!AI7&gt;0,'orig RHA&amp;CA data'!AI7&lt;=5),"p"," ")</f>
        <v>  </v>
      </c>
      <c r="AK6" s="1" t="str">
        <f>IF(AND('orig RHA&amp;CA data'!P7&gt;0,'orig RHA&amp;CA data'!P7&lt;=5),"c"," ")&amp;IF(AND('orig RHA&amp;CA data'!AJ7&gt;0,'orig RHA&amp;CA data'!AJ7&lt;=5),"p"," ")</f>
        <v>  </v>
      </c>
      <c r="AL6" s="1" t="str">
        <f>IF(AND('orig RHA&amp;CA data'!Q7&gt;0,'orig RHA&amp;CA data'!Q7&lt;=5),"c"," ")&amp;IF(AND('orig RHA&amp;CA data'!AK7&gt;0,'orig RHA&amp;CA data'!AK7&lt;=5),"p"," ")</f>
        <v>  </v>
      </c>
      <c r="AM6" s="1" t="str">
        <f>IF(AND('orig RHA&amp;CA data'!R7&gt;0,'orig RHA&amp;CA data'!R7&lt;=5),"c"," ")&amp;IF(AND('orig RHA&amp;CA data'!AL7&gt;0,'orig RHA&amp;CA data'!AL7&lt;=5),"p"," ")</f>
        <v>  </v>
      </c>
      <c r="AN6" s="1" t="str">
        <f>IF(AND('orig RHA&amp;CA data'!S7&gt;0,'orig RHA&amp;CA data'!S7&lt;=5),"c"," ")&amp;IF(AND('orig RHA&amp;CA data'!AM7&gt;0,'orig RHA&amp;CA data'!AM7&lt;=5),"p"," ")</f>
        <v>  </v>
      </c>
      <c r="AO6" s="1" t="str">
        <f>IF(AND('orig RHA&amp;CA data'!T7&gt;0,'orig RHA&amp;CA data'!T7&lt;=5),"c"," ")&amp;IF(AND('orig RHA&amp;CA data'!AN7&gt;0,'orig RHA&amp;CA data'!AN7&lt;=5),"p"," ")</f>
        <v>  </v>
      </c>
      <c r="AP6" s="1" t="str">
        <f>IF(AND('orig RHA&amp;CA data'!U7&gt;0,'orig RHA&amp;CA data'!U7&lt;=5),"c"," ")&amp;IF(AND('orig RHA&amp;CA data'!AO7&gt;0,'orig RHA&amp;CA data'!AO7&lt;=5),"p"," ")</f>
        <v>  </v>
      </c>
    </row>
    <row r="7" spans="1:42" s="4" customFormat="1" ht="12.75">
      <c r="A7" s="4" t="s">
        <v>125</v>
      </c>
      <c r="B7" s="4">
        <f>'orig RHA&amp;CA data'!AP8</f>
        <v>0.1458651205</v>
      </c>
      <c r="C7" s="4">
        <f>'orig RHA&amp;CA data'!AQ8</f>
        <v>0.1346308637</v>
      </c>
      <c r="D7" s="4">
        <f>'orig RHA&amp;CA data'!AR8</f>
        <v>0.1419316823</v>
      </c>
      <c r="E7" s="4">
        <f>'orig RHA&amp;CA data'!AS8</f>
        <v>0.1487233497</v>
      </c>
      <c r="F7" s="4">
        <f>'orig RHA&amp;CA data'!AT8</f>
        <v>0.1467840583</v>
      </c>
      <c r="G7" s="4">
        <f>'orig RHA&amp;CA data'!AU8</f>
        <v>0.1451134554</v>
      </c>
      <c r="H7" s="4">
        <f>'orig RHA&amp;CA data'!AV8</f>
        <v>0.1391586189</v>
      </c>
      <c r="I7" s="4">
        <f>'orig RHA&amp;CA data'!AW8</f>
        <v>0.1306676209</v>
      </c>
      <c r="J7" s="4">
        <f>'orig RHA&amp;CA data'!AX8</f>
        <v>0.138435579</v>
      </c>
      <c r="K7" s="4">
        <f>'orig RHA&amp;CA data'!AY8</f>
        <v>0.1425835733</v>
      </c>
      <c r="L7" s="4">
        <f>'orig RHA&amp;CA data'!AZ8</f>
        <v>0.1454712983</v>
      </c>
      <c r="M7" s="4">
        <f>'orig RHA&amp;CA data'!BA8</f>
        <v>0.1489027254</v>
      </c>
      <c r="N7" s="4">
        <f>'orig RHA&amp;CA data'!BB8</f>
        <v>0.1562773864</v>
      </c>
      <c r="O7" s="4">
        <f>'orig RHA&amp;CA data'!BC8</f>
        <v>0.1598813383</v>
      </c>
      <c r="P7" s="4">
        <f>'orig RHA&amp;CA data'!BD8</f>
        <v>0.1646799815</v>
      </c>
      <c r="Q7" s="4">
        <f>'orig RHA&amp;CA data'!BE8</f>
        <v>0.1722001004</v>
      </c>
      <c r="R7" s="4">
        <f>'orig RHA&amp;CA data'!BF8</f>
        <v>0.1747012566</v>
      </c>
      <c r="S7" s="4">
        <f>'orig RHA&amp;CA data'!BG8</f>
        <v>0.171655928</v>
      </c>
      <c r="T7" s="4">
        <f>'orig RHA&amp;CA data'!BH8</f>
        <v>0.1794813988</v>
      </c>
      <c r="U7" s="4">
        <f>'orig RHA&amp;CA data'!BI8</f>
        <v>0.1851310426</v>
      </c>
      <c r="V7" s="6"/>
      <c r="W7" s="1" t="str">
        <f>IF(AND('orig RHA&amp;CA data'!B8&gt;0,'orig RHA&amp;CA data'!B8&lt;=5),"c"," ")&amp;IF(AND('orig RHA&amp;CA data'!V8&gt;0,'orig RHA&amp;CA data'!V8&lt;=5),"p"," ")</f>
        <v>  </v>
      </c>
      <c r="X7" s="1" t="str">
        <f>IF(AND('orig RHA&amp;CA data'!C8&gt;0,'orig RHA&amp;CA data'!C8&lt;=5),"c"," ")&amp;IF(AND('orig RHA&amp;CA data'!W8&gt;0,'orig RHA&amp;CA data'!W8&lt;=5),"p"," ")</f>
        <v>  </v>
      </c>
      <c r="Y7" s="1" t="str">
        <f>IF(AND('orig RHA&amp;CA data'!D8&gt;0,'orig RHA&amp;CA data'!D8&lt;=5),"c"," ")&amp;IF(AND('orig RHA&amp;CA data'!X8&gt;0,'orig RHA&amp;CA data'!X8&lt;=5),"p"," ")</f>
        <v>  </v>
      </c>
      <c r="Z7" s="1" t="str">
        <f>IF(AND('orig RHA&amp;CA data'!E8&gt;0,'orig RHA&amp;CA data'!E8&lt;=5),"c"," ")&amp;IF(AND('orig RHA&amp;CA data'!Y8&gt;0,'orig RHA&amp;CA data'!Y8&lt;=5),"p"," ")</f>
        <v>  </v>
      </c>
      <c r="AA7" s="1" t="str">
        <f>IF(AND('orig RHA&amp;CA data'!F8&gt;0,'orig RHA&amp;CA data'!F8&lt;=5),"c"," ")&amp;IF(AND('orig RHA&amp;CA data'!Z8&gt;0,'orig RHA&amp;CA data'!Z8&lt;=5),"p"," ")</f>
        <v>  </v>
      </c>
      <c r="AB7" s="1" t="str">
        <f>IF(AND('orig RHA&amp;CA data'!G8&gt;0,'orig RHA&amp;CA data'!G8&lt;=5),"c"," ")&amp;IF(AND('orig RHA&amp;CA data'!AA8&gt;0,'orig RHA&amp;CA data'!AA8&lt;=5),"p"," ")</f>
        <v>  </v>
      </c>
      <c r="AC7" s="1" t="str">
        <f>IF(AND('orig RHA&amp;CA data'!H8&gt;0,'orig RHA&amp;CA data'!H8&lt;=5),"c"," ")&amp;IF(AND('orig RHA&amp;CA data'!AB8&gt;0,'orig RHA&amp;CA data'!AB8&lt;=5),"p"," ")</f>
        <v>  </v>
      </c>
      <c r="AD7" s="1" t="str">
        <f>IF(AND('orig RHA&amp;CA data'!I8&gt;0,'orig RHA&amp;CA data'!I8&lt;=5),"c"," ")&amp;IF(AND('orig RHA&amp;CA data'!AC8&gt;0,'orig RHA&amp;CA data'!AC8&lt;=5),"p"," ")</f>
        <v>  </v>
      </c>
      <c r="AE7" s="1" t="str">
        <f>IF(AND('orig RHA&amp;CA data'!J8&gt;0,'orig RHA&amp;CA data'!J8&lt;=5),"c"," ")&amp;IF(AND('orig RHA&amp;CA data'!AD8&gt;0,'orig RHA&amp;CA data'!AD8&lt;=5),"p"," ")</f>
        <v>  </v>
      </c>
      <c r="AF7" s="1" t="str">
        <f>IF(AND('orig RHA&amp;CA data'!K8&gt;0,'orig RHA&amp;CA data'!K8&lt;=5),"c"," ")&amp;IF(AND('orig RHA&amp;CA data'!AE8&gt;0,'orig RHA&amp;CA data'!AE8&lt;=5),"p"," ")</f>
        <v>  </v>
      </c>
      <c r="AG7" s="1" t="str">
        <f>IF(AND('orig RHA&amp;CA data'!L8&gt;0,'orig RHA&amp;CA data'!L8&lt;=5),"c"," ")&amp;IF(AND('orig RHA&amp;CA data'!AF8&gt;0,'orig RHA&amp;CA data'!AF8&lt;=5),"p"," ")</f>
        <v>  </v>
      </c>
      <c r="AH7" s="1" t="str">
        <f>IF(AND('orig RHA&amp;CA data'!M8&gt;0,'orig RHA&amp;CA data'!M8&lt;=5),"c"," ")&amp;IF(AND('orig RHA&amp;CA data'!AG8&gt;0,'orig RHA&amp;CA data'!AG8&lt;=5),"p"," ")</f>
        <v>  </v>
      </c>
      <c r="AI7" s="1" t="str">
        <f>IF(AND('orig RHA&amp;CA data'!N8&gt;0,'orig RHA&amp;CA data'!N8&lt;=5),"c"," ")&amp;IF(AND('orig RHA&amp;CA data'!AH8&gt;0,'orig RHA&amp;CA data'!AH8&lt;=5),"p"," ")</f>
        <v>  </v>
      </c>
      <c r="AJ7" s="1" t="str">
        <f>IF(AND('orig RHA&amp;CA data'!O8&gt;0,'orig RHA&amp;CA data'!O8&lt;=5),"c"," ")&amp;IF(AND('orig RHA&amp;CA data'!AI8&gt;0,'orig RHA&amp;CA data'!AI8&lt;=5),"p"," ")</f>
        <v>  </v>
      </c>
      <c r="AK7" s="1" t="str">
        <f>IF(AND('orig RHA&amp;CA data'!P8&gt;0,'orig RHA&amp;CA data'!P8&lt;=5),"c"," ")&amp;IF(AND('orig RHA&amp;CA data'!AJ8&gt;0,'orig RHA&amp;CA data'!AJ8&lt;=5),"p"," ")</f>
        <v>  </v>
      </c>
      <c r="AL7" s="1" t="str">
        <f>IF(AND('orig RHA&amp;CA data'!Q8&gt;0,'orig RHA&amp;CA data'!Q8&lt;=5),"c"," ")&amp;IF(AND('orig RHA&amp;CA data'!AK8&gt;0,'orig RHA&amp;CA data'!AK8&lt;=5),"p"," ")</f>
        <v>  </v>
      </c>
      <c r="AM7" s="1" t="str">
        <f>IF(AND('orig RHA&amp;CA data'!R8&gt;0,'orig RHA&amp;CA data'!R8&lt;=5),"c"," ")&amp;IF(AND('orig RHA&amp;CA data'!AL8&gt;0,'orig RHA&amp;CA data'!AL8&lt;=5),"p"," ")</f>
        <v>  </v>
      </c>
      <c r="AN7" s="1" t="str">
        <f>IF(AND('orig RHA&amp;CA data'!S8&gt;0,'orig RHA&amp;CA data'!S8&lt;=5),"c"," ")&amp;IF(AND('orig RHA&amp;CA data'!AM8&gt;0,'orig RHA&amp;CA data'!AM8&lt;=5),"p"," ")</f>
        <v>  </v>
      </c>
      <c r="AO7" s="1" t="str">
        <f>IF(AND('orig RHA&amp;CA data'!T8&gt;0,'orig RHA&amp;CA data'!T8&lt;=5),"c"," ")&amp;IF(AND('orig RHA&amp;CA data'!AN8&gt;0,'orig RHA&amp;CA data'!AN8&lt;=5),"p"," ")</f>
        <v>  </v>
      </c>
      <c r="AP7" s="1" t="str">
        <f>IF(AND('orig RHA&amp;CA data'!U8&gt;0,'orig RHA&amp;CA data'!U8&lt;=5),"c"," ")&amp;IF(AND('orig RHA&amp;CA data'!AO8&gt;0,'orig RHA&amp;CA data'!AO8&lt;=5),"p"," ")</f>
        <v>  </v>
      </c>
    </row>
    <row r="8" spans="22:36" s="4" customFormat="1" ht="12.75">
      <c r="V8" s="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42" s="4" customFormat="1" ht="12.75">
      <c r="A9" s="4" t="s">
        <v>281</v>
      </c>
      <c r="B9" s="4">
        <f>'orig RHA&amp;CA data'!AP9</f>
        <v>0.1357941104</v>
      </c>
      <c r="C9" s="4">
        <f>'orig RHA&amp;CA data'!AQ9</f>
        <v>0.122383507</v>
      </c>
      <c r="D9" s="4">
        <f>'orig RHA&amp;CA data'!AR9</f>
        <v>0.1332704522</v>
      </c>
      <c r="E9" s="4">
        <f>'orig RHA&amp;CA data'!AS9</f>
        <v>0.1424987644</v>
      </c>
      <c r="F9" s="4">
        <f>'orig RHA&amp;CA data'!AT9</f>
        <v>0.1458285821</v>
      </c>
      <c r="G9" s="4">
        <f>'orig RHA&amp;CA data'!AU9</f>
        <v>0.148224589</v>
      </c>
      <c r="H9" s="4">
        <f>'orig RHA&amp;CA data'!AV9</f>
        <v>0.1378091379</v>
      </c>
      <c r="I9" s="4">
        <f>'orig RHA&amp;CA data'!AW9</f>
        <v>0.1277875998</v>
      </c>
      <c r="J9" s="4">
        <f>'orig RHA&amp;CA data'!AX9</f>
        <v>0.1312005577</v>
      </c>
      <c r="K9" s="4">
        <f>'orig RHA&amp;CA data'!AY9</f>
        <v>0.1408097717</v>
      </c>
      <c r="L9" s="4">
        <f>'orig RHA&amp;CA data'!AZ9</f>
        <v>0.1377883557</v>
      </c>
      <c r="M9" s="4">
        <f>'orig RHA&amp;CA data'!BA9</f>
        <v>0.147651412</v>
      </c>
      <c r="N9" s="4">
        <f>'orig RHA&amp;CA data'!BB9</f>
        <v>0.1609856416</v>
      </c>
      <c r="O9" s="4">
        <f>'orig RHA&amp;CA data'!BC9</f>
        <v>0.1586946844</v>
      </c>
      <c r="P9" s="4">
        <f>'orig RHA&amp;CA data'!BD9</f>
        <v>0.17163939</v>
      </c>
      <c r="Q9" s="4">
        <f>'orig RHA&amp;CA data'!BE9</f>
        <v>0.1692484246</v>
      </c>
      <c r="R9" s="4">
        <f>'orig RHA&amp;CA data'!BF9</f>
        <v>0.1744695935</v>
      </c>
      <c r="S9" s="4">
        <f>'orig RHA&amp;CA data'!BG9</f>
        <v>0.1699059063</v>
      </c>
      <c r="T9" s="4">
        <f>'orig RHA&amp;CA data'!BH9</f>
        <v>0.1868493104</v>
      </c>
      <c r="U9" s="4">
        <f>'orig RHA&amp;CA data'!BI9</f>
        <v>0.1784237738</v>
      </c>
      <c r="V9" s="6"/>
      <c r="W9" s="1" t="str">
        <f>IF(AND('orig RHA&amp;CA data'!B9&gt;0,'orig RHA&amp;CA data'!B9&lt;=5),"c"," ")&amp;IF(AND('orig RHA&amp;CA data'!V9&gt;0,'orig RHA&amp;CA data'!V9&lt;=5),"p"," ")</f>
        <v>  </v>
      </c>
      <c r="X9" s="1" t="str">
        <f>IF(AND('orig RHA&amp;CA data'!C9&gt;0,'orig RHA&amp;CA data'!C9&lt;=5),"c"," ")&amp;IF(AND('orig RHA&amp;CA data'!W9&gt;0,'orig RHA&amp;CA data'!W9&lt;=5),"p"," ")</f>
        <v>  </v>
      </c>
      <c r="Y9" s="1" t="str">
        <f>IF(AND('orig RHA&amp;CA data'!D9&gt;0,'orig RHA&amp;CA data'!D9&lt;=5),"c"," ")&amp;IF(AND('orig RHA&amp;CA data'!X9&gt;0,'orig RHA&amp;CA data'!X9&lt;=5),"p"," ")</f>
        <v>  </v>
      </c>
      <c r="Z9" s="1" t="str">
        <f>IF(AND('orig RHA&amp;CA data'!E9&gt;0,'orig RHA&amp;CA data'!E9&lt;=5),"c"," ")&amp;IF(AND('orig RHA&amp;CA data'!Y9&gt;0,'orig RHA&amp;CA data'!Y9&lt;=5),"p"," ")</f>
        <v>  </v>
      </c>
      <c r="AA9" s="1" t="str">
        <f>IF(AND('orig RHA&amp;CA data'!F9&gt;0,'orig RHA&amp;CA data'!F9&lt;=5),"c"," ")&amp;IF(AND('orig RHA&amp;CA data'!Z9&gt;0,'orig RHA&amp;CA data'!Z9&lt;=5),"p"," ")</f>
        <v>  </v>
      </c>
      <c r="AB9" s="1" t="str">
        <f>IF(AND('orig RHA&amp;CA data'!G9&gt;0,'orig RHA&amp;CA data'!G9&lt;=5),"c"," ")&amp;IF(AND('orig RHA&amp;CA data'!AA9&gt;0,'orig RHA&amp;CA data'!AA9&lt;=5),"p"," ")</f>
        <v>  </v>
      </c>
      <c r="AC9" s="1" t="str">
        <f>IF(AND('orig RHA&amp;CA data'!H9&gt;0,'orig RHA&amp;CA data'!H9&lt;=5),"c"," ")&amp;IF(AND('orig RHA&amp;CA data'!AB9&gt;0,'orig RHA&amp;CA data'!AB9&lt;=5),"p"," ")</f>
        <v>  </v>
      </c>
      <c r="AD9" s="1" t="str">
        <f>IF(AND('orig RHA&amp;CA data'!I9&gt;0,'orig RHA&amp;CA data'!I9&lt;=5),"c"," ")&amp;IF(AND('orig RHA&amp;CA data'!AC9&gt;0,'orig RHA&amp;CA data'!AC9&lt;=5),"p"," ")</f>
        <v>  </v>
      </c>
      <c r="AE9" s="1" t="str">
        <f>IF(AND('orig RHA&amp;CA data'!J9&gt;0,'orig RHA&amp;CA data'!J9&lt;=5),"c"," ")&amp;IF(AND('orig RHA&amp;CA data'!AD9&gt;0,'orig RHA&amp;CA data'!AD9&lt;=5),"p"," ")</f>
        <v>  </v>
      </c>
      <c r="AF9" s="1" t="str">
        <f>IF(AND('orig RHA&amp;CA data'!K9&gt;0,'orig RHA&amp;CA data'!K9&lt;=5),"c"," ")&amp;IF(AND('orig RHA&amp;CA data'!AE9&gt;0,'orig RHA&amp;CA data'!AE9&lt;=5),"p"," ")</f>
        <v>  </v>
      </c>
      <c r="AG9" s="1" t="str">
        <f>IF(AND('orig RHA&amp;CA data'!L9&gt;0,'orig RHA&amp;CA data'!L9&lt;=5),"c"," ")&amp;IF(AND('orig RHA&amp;CA data'!AF9&gt;0,'orig RHA&amp;CA data'!AF9&lt;=5),"p"," ")</f>
        <v>  </v>
      </c>
      <c r="AH9" s="1" t="str">
        <f>IF(AND('orig RHA&amp;CA data'!M9&gt;0,'orig RHA&amp;CA data'!M9&lt;=5),"c"," ")&amp;IF(AND('orig RHA&amp;CA data'!AG9&gt;0,'orig RHA&amp;CA data'!AG9&lt;=5),"p"," ")</f>
        <v>  </v>
      </c>
      <c r="AI9" s="1" t="str">
        <f>IF(AND('orig RHA&amp;CA data'!N9&gt;0,'orig RHA&amp;CA data'!N9&lt;=5),"c"," ")&amp;IF(AND('orig RHA&amp;CA data'!AH9&gt;0,'orig RHA&amp;CA data'!AH9&lt;=5),"p"," ")</f>
        <v>  </v>
      </c>
      <c r="AJ9" s="1" t="str">
        <f>IF(AND('orig RHA&amp;CA data'!O9&gt;0,'orig RHA&amp;CA data'!O9&lt;=5),"c"," ")&amp;IF(AND('orig RHA&amp;CA data'!AI9&gt;0,'orig RHA&amp;CA data'!AI9&lt;=5),"p"," ")</f>
        <v>  </v>
      </c>
      <c r="AK9" s="1" t="str">
        <f>IF(AND('orig RHA&amp;CA data'!P9&gt;0,'orig RHA&amp;CA data'!P9&lt;=5),"c"," ")&amp;IF(AND('orig RHA&amp;CA data'!AJ9&gt;0,'orig RHA&amp;CA data'!AJ9&lt;=5),"p"," ")</f>
        <v>  </v>
      </c>
      <c r="AL9" s="1" t="str">
        <f>IF(AND('orig RHA&amp;CA data'!Q9&gt;0,'orig RHA&amp;CA data'!Q9&lt;=5),"c"," ")&amp;IF(AND('orig RHA&amp;CA data'!AK9&gt;0,'orig RHA&amp;CA data'!AK9&lt;=5),"p"," ")</f>
        <v>  </v>
      </c>
      <c r="AM9" s="1" t="str">
        <f>IF(AND('orig RHA&amp;CA data'!R9&gt;0,'orig RHA&amp;CA data'!R9&lt;=5),"c"," ")&amp;IF(AND('orig RHA&amp;CA data'!AL9&gt;0,'orig RHA&amp;CA data'!AL9&lt;=5),"p"," ")</f>
        <v>  </v>
      </c>
      <c r="AN9" s="1" t="str">
        <f>IF(AND('orig RHA&amp;CA data'!S9&gt;0,'orig RHA&amp;CA data'!S9&lt;=5),"c"," ")&amp;IF(AND('orig RHA&amp;CA data'!AM9&gt;0,'orig RHA&amp;CA data'!AM9&lt;=5),"p"," ")</f>
        <v>  </v>
      </c>
      <c r="AO9" s="1" t="str">
        <f>IF(AND('orig RHA&amp;CA data'!T9&gt;0,'orig RHA&amp;CA data'!T9&lt;=5),"c"," ")&amp;IF(AND('orig RHA&amp;CA data'!AN9&gt;0,'orig RHA&amp;CA data'!AN9&lt;=5),"p"," ")</f>
        <v>  </v>
      </c>
      <c r="AP9" s="1" t="str">
        <f>IF(AND('orig RHA&amp;CA data'!U9&gt;0,'orig RHA&amp;CA data'!U9&lt;=5),"c"," ")&amp;IF(AND('orig RHA&amp;CA data'!AO9&gt;0,'orig RHA&amp;CA data'!AO9&lt;=5),"p"," ")</f>
        <v>  </v>
      </c>
    </row>
    <row r="10" spans="1:42" s="4" customFormat="1" ht="12.75">
      <c r="A10" s="4" t="s">
        <v>282</v>
      </c>
      <c r="B10" s="4">
        <f>'orig RHA&amp;CA data'!AP10</f>
        <v>0.1448076102</v>
      </c>
      <c r="C10" s="4">
        <f>'orig RHA&amp;CA data'!AQ10</f>
        <v>0.1378852454</v>
      </c>
      <c r="D10" s="4">
        <f>'orig RHA&amp;CA data'!AR10</f>
        <v>0.1530817321</v>
      </c>
      <c r="E10" s="4">
        <f>'orig RHA&amp;CA data'!AS10</f>
        <v>0.1590183263</v>
      </c>
      <c r="F10" s="4">
        <f>'orig RHA&amp;CA data'!AT10</f>
        <v>0.168363998</v>
      </c>
      <c r="G10" s="4">
        <f>'orig RHA&amp;CA data'!AU10</f>
        <v>0.1540534108</v>
      </c>
      <c r="H10" s="4">
        <f>'orig RHA&amp;CA data'!AV10</f>
        <v>0.1415900956</v>
      </c>
      <c r="I10" s="4">
        <f>'orig RHA&amp;CA data'!AW10</f>
        <v>0.1291099565</v>
      </c>
      <c r="J10" s="4">
        <f>'orig RHA&amp;CA data'!AX10</f>
        <v>0.1512982539</v>
      </c>
      <c r="K10" s="4">
        <f>'orig RHA&amp;CA data'!AY10</f>
        <v>0.1566683431</v>
      </c>
      <c r="L10" s="4">
        <f>'orig RHA&amp;CA data'!AZ10</f>
        <v>0.1438479565</v>
      </c>
      <c r="M10" s="4">
        <f>'orig RHA&amp;CA data'!BA10</f>
        <v>0.1473503631</v>
      </c>
      <c r="N10" s="4">
        <f>'orig RHA&amp;CA data'!BB10</f>
        <v>0.1614893498</v>
      </c>
      <c r="O10" s="4">
        <f>'orig RHA&amp;CA data'!BC10</f>
        <v>0.1605576936</v>
      </c>
      <c r="P10" s="4">
        <f>'orig RHA&amp;CA data'!BD10</f>
        <v>0.1608995931</v>
      </c>
      <c r="Q10" s="4">
        <f>'orig RHA&amp;CA data'!BE10</f>
        <v>0.1738474437</v>
      </c>
      <c r="R10" s="4">
        <f>'orig RHA&amp;CA data'!BF10</f>
        <v>0.17143177</v>
      </c>
      <c r="S10" s="4">
        <f>'orig RHA&amp;CA data'!BG10</f>
        <v>0.1725120522</v>
      </c>
      <c r="T10" s="4">
        <f>'orig RHA&amp;CA data'!BH10</f>
        <v>0.1742816185</v>
      </c>
      <c r="U10" s="4">
        <f>'orig RHA&amp;CA data'!BI10</f>
        <v>0.1808547283</v>
      </c>
      <c r="V10" s="6"/>
      <c r="W10" s="1" t="str">
        <f>IF(AND('orig RHA&amp;CA data'!B10&gt;0,'orig RHA&amp;CA data'!B10&lt;=5),"c"," ")&amp;IF(AND('orig RHA&amp;CA data'!V10&gt;0,'orig RHA&amp;CA data'!V10&lt;=5),"p"," ")</f>
        <v>  </v>
      </c>
      <c r="X10" s="1" t="str">
        <f>IF(AND('orig RHA&amp;CA data'!C10&gt;0,'orig RHA&amp;CA data'!C10&lt;=5),"c"," ")&amp;IF(AND('orig RHA&amp;CA data'!W10&gt;0,'orig RHA&amp;CA data'!W10&lt;=5),"p"," ")</f>
        <v>  </v>
      </c>
      <c r="Y10" s="1" t="str">
        <f>IF(AND('orig RHA&amp;CA data'!D10&gt;0,'orig RHA&amp;CA data'!D10&lt;=5),"c"," ")&amp;IF(AND('orig RHA&amp;CA data'!X10&gt;0,'orig RHA&amp;CA data'!X10&lt;=5),"p"," ")</f>
        <v>  </v>
      </c>
      <c r="Z10" s="1" t="str">
        <f>IF(AND('orig RHA&amp;CA data'!E10&gt;0,'orig RHA&amp;CA data'!E10&lt;=5),"c"," ")&amp;IF(AND('orig RHA&amp;CA data'!Y10&gt;0,'orig RHA&amp;CA data'!Y10&lt;=5),"p"," ")</f>
        <v>  </v>
      </c>
      <c r="AA10" s="1" t="str">
        <f>IF(AND('orig RHA&amp;CA data'!F10&gt;0,'orig RHA&amp;CA data'!F10&lt;=5),"c"," ")&amp;IF(AND('orig RHA&amp;CA data'!Z10&gt;0,'orig RHA&amp;CA data'!Z10&lt;=5),"p"," ")</f>
        <v>  </v>
      </c>
      <c r="AB10" s="1" t="str">
        <f>IF(AND('orig RHA&amp;CA data'!G10&gt;0,'orig RHA&amp;CA data'!G10&lt;=5),"c"," ")&amp;IF(AND('orig RHA&amp;CA data'!AA10&gt;0,'orig RHA&amp;CA data'!AA10&lt;=5),"p"," ")</f>
        <v>  </v>
      </c>
      <c r="AC10" s="1" t="str">
        <f>IF(AND('orig RHA&amp;CA data'!H10&gt;0,'orig RHA&amp;CA data'!H10&lt;=5),"c"," ")&amp;IF(AND('orig RHA&amp;CA data'!AB10&gt;0,'orig RHA&amp;CA data'!AB10&lt;=5),"p"," ")</f>
        <v>  </v>
      </c>
      <c r="AD10" s="1" t="str">
        <f>IF(AND('orig RHA&amp;CA data'!I10&gt;0,'orig RHA&amp;CA data'!I10&lt;=5),"c"," ")&amp;IF(AND('orig RHA&amp;CA data'!AC10&gt;0,'orig RHA&amp;CA data'!AC10&lt;=5),"p"," ")</f>
        <v>  </v>
      </c>
      <c r="AE10" s="1" t="str">
        <f>IF(AND('orig RHA&amp;CA data'!J10&gt;0,'orig RHA&amp;CA data'!J10&lt;=5),"c"," ")&amp;IF(AND('orig RHA&amp;CA data'!AD10&gt;0,'orig RHA&amp;CA data'!AD10&lt;=5),"p"," ")</f>
        <v>  </v>
      </c>
      <c r="AF10" s="1" t="str">
        <f>IF(AND('orig RHA&amp;CA data'!K10&gt;0,'orig RHA&amp;CA data'!K10&lt;=5),"c"," ")&amp;IF(AND('orig RHA&amp;CA data'!AE10&gt;0,'orig RHA&amp;CA data'!AE10&lt;=5),"p"," ")</f>
        <v>  </v>
      </c>
      <c r="AG10" s="1" t="str">
        <f>IF(AND('orig RHA&amp;CA data'!L10&gt;0,'orig RHA&amp;CA data'!L10&lt;=5),"c"," ")&amp;IF(AND('orig RHA&amp;CA data'!AF10&gt;0,'orig RHA&amp;CA data'!AF10&lt;=5),"p"," ")</f>
        <v>  </v>
      </c>
      <c r="AH10" s="1" t="str">
        <f>IF(AND('orig RHA&amp;CA data'!M10&gt;0,'orig RHA&amp;CA data'!M10&lt;=5),"c"," ")&amp;IF(AND('orig RHA&amp;CA data'!AG10&gt;0,'orig RHA&amp;CA data'!AG10&lt;=5),"p"," ")</f>
        <v>  </v>
      </c>
      <c r="AI10" s="1" t="str">
        <f>IF(AND('orig RHA&amp;CA data'!N10&gt;0,'orig RHA&amp;CA data'!N10&lt;=5),"c"," ")&amp;IF(AND('orig RHA&amp;CA data'!AH10&gt;0,'orig RHA&amp;CA data'!AH10&lt;=5),"p"," ")</f>
        <v>  </v>
      </c>
      <c r="AJ10" s="1" t="str">
        <f>IF(AND('orig RHA&amp;CA data'!O10&gt;0,'orig RHA&amp;CA data'!O10&lt;=5),"c"," ")&amp;IF(AND('orig RHA&amp;CA data'!AI10&gt;0,'orig RHA&amp;CA data'!AI10&lt;=5),"p"," ")</f>
        <v>  </v>
      </c>
      <c r="AK10" s="1" t="str">
        <f>IF(AND('orig RHA&amp;CA data'!P10&gt;0,'orig RHA&amp;CA data'!P10&lt;=5),"c"," ")&amp;IF(AND('orig RHA&amp;CA data'!AJ10&gt;0,'orig RHA&amp;CA data'!AJ10&lt;=5),"p"," ")</f>
        <v>  </v>
      </c>
      <c r="AL10" s="1" t="str">
        <f>IF(AND('orig RHA&amp;CA data'!Q10&gt;0,'orig RHA&amp;CA data'!Q10&lt;=5),"c"," ")&amp;IF(AND('orig RHA&amp;CA data'!AK10&gt;0,'orig RHA&amp;CA data'!AK10&lt;=5),"p"," ")</f>
        <v>  </v>
      </c>
      <c r="AM10" s="1" t="str">
        <f>IF(AND('orig RHA&amp;CA data'!R10&gt;0,'orig RHA&amp;CA data'!R10&lt;=5),"c"," ")&amp;IF(AND('orig RHA&amp;CA data'!AL10&gt;0,'orig RHA&amp;CA data'!AL10&lt;=5),"p"," ")</f>
        <v>  </v>
      </c>
      <c r="AN10" s="1" t="str">
        <f>IF(AND('orig RHA&amp;CA data'!S10&gt;0,'orig RHA&amp;CA data'!S10&lt;=5),"c"," ")&amp;IF(AND('orig RHA&amp;CA data'!AM10&gt;0,'orig RHA&amp;CA data'!AM10&lt;=5),"p"," ")</f>
        <v>  </v>
      </c>
      <c r="AO10" s="1" t="str">
        <f>IF(AND('orig RHA&amp;CA data'!T10&gt;0,'orig RHA&amp;CA data'!T10&lt;=5),"c"," ")&amp;IF(AND('orig RHA&amp;CA data'!AN10&gt;0,'orig RHA&amp;CA data'!AN10&lt;=5),"p"," ")</f>
        <v>  </v>
      </c>
      <c r="AP10" s="1" t="str">
        <f>IF(AND('orig RHA&amp;CA data'!U10&gt;0,'orig RHA&amp;CA data'!U10&lt;=5),"c"," ")&amp;IF(AND('orig RHA&amp;CA data'!AO10&gt;0,'orig RHA&amp;CA data'!AO10&lt;=5),"p"," ")</f>
        <v>  </v>
      </c>
    </row>
    <row r="11" spans="1:42" s="4" customFormat="1" ht="12.75">
      <c r="A11" s="4" t="s">
        <v>283</v>
      </c>
      <c r="B11" s="4">
        <f>'orig RHA&amp;CA data'!AP11</f>
        <v>0.1488476275</v>
      </c>
      <c r="C11" s="4">
        <f>'orig RHA&amp;CA data'!AQ11</f>
        <v>0.1445448708</v>
      </c>
      <c r="D11" s="4">
        <f>'orig RHA&amp;CA data'!AR11</f>
        <v>0.1557116191</v>
      </c>
      <c r="E11" s="4">
        <f>'orig RHA&amp;CA data'!AS11</f>
        <v>0.1470234811</v>
      </c>
      <c r="F11" s="4">
        <f>'orig RHA&amp;CA data'!AT11</f>
        <v>0.1510101501</v>
      </c>
      <c r="G11" s="4">
        <f>'orig RHA&amp;CA data'!AU11</f>
        <v>0.1412828547</v>
      </c>
      <c r="H11" s="4">
        <f>'orig RHA&amp;CA data'!AV11</f>
        <v>0.1458997156</v>
      </c>
      <c r="I11" s="4">
        <f>'orig RHA&amp;CA data'!AW11</f>
        <v>0.129212532</v>
      </c>
      <c r="J11" s="4">
        <f>'orig RHA&amp;CA data'!AX11</f>
        <v>0.1277569782</v>
      </c>
      <c r="K11" s="4">
        <f>'orig RHA&amp;CA data'!AY11</f>
        <v>0.1300013062</v>
      </c>
      <c r="L11" s="4">
        <f>'orig RHA&amp;CA data'!AZ11</f>
        <v>0.1494555897</v>
      </c>
      <c r="M11" s="4">
        <f>'orig RHA&amp;CA data'!BA11</f>
        <v>0.149859408</v>
      </c>
      <c r="N11" s="4">
        <f>'orig RHA&amp;CA data'!BB11</f>
        <v>0.1582826491</v>
      </c>
      <c r="O11" s="4">
        <f>'orig RHA&amp;CA data'!BC11</f>
        <v>0.1494650886</v>
      </c>
      <c r="P11" s="4">
        <f>'orig RHA&amp;CA data'!BD11</f>
        <v>0.1642601544</v>
      </c>
      <c r="Q11" s="4">
        <f>'orig RHA&amp;CA data'!BE11</f>
        <v>0.1515561185</v>
      </c>
      <c r="R11" s="4">
        <f>'orig RHA&amp;CA data'!BF11</f>
        <v>0.1691698523</v>
      </c>
      <c r="S11" s="4">
        <f>'orig RHA&amp;CA data'!BG11</f>
        <v>0.1547408311</v>
      </c>
      <c r="T11" s="4">
        <f>'orig RHA&amp;CA data'!BH11</f>
        <v>0.1625105152</v>
      </c>
      <c r="U11" s="4">
        <f>'orig RHA&amp;CA data'!BI11</f>
        <v>0.1665530591</v>
      </c>
      <c r="V11" s="6"/>
      <c r="W11" s="1" t="str">
        <f>IF(AND('orig RHA&amp;CA data'!B11&gt;0,'orig RHA&amp;CA data'!B11&lt;=5),"c"," ")&amp;IF(AND('orig RHA&amp;CA data'!V11&gt;0,'orig RHA&amp;CA data'!V11&lt;=5),"p"," ")</f>
        <v>  </v>
      </c>
      <c r="X11" s="1" t="str">
        <f>IF(AND('orig RHA&amp;CA data'!C11&gt;0,'orig RHA&amp;CA data'!C11&lt;=5),"c"," ")&amp;IF(AND('orig RHA&amp;CA data'!W11&gt;0,'orig RHA&amp;CA data'!W11&lt;=5),"p"," ")</f>
        <v>  </v>
      </c>
      <c r="Y11" s="1" t="str">
        <f>IF(AND('orig RHA&amp;CA data'!D11&gt;0,'orig RHA&amp;CA data'!D11&lt;=5),"c"," ")&amp;IF(AND('orig RHA&amp;CA data'!X11&gt;0,'orig RHA&amp;CA data'!X11&lt;=5),"p"," ")</f>
        <v>  </v>
      </c>
      <c r="Z11" s="1" t="str">
        <f>IF(AND('orig RHA&amp;CA data'!E11&gt;0,'orig RHA&amp;CA data'!E11&lt;=5),"c"," ")&amp;IF(AND('orig RHA&amp;CA data'!Y11&gt;0,'orig RHA&amp;CA data'!Y11&lt;=5),"p"," ")</f>
        <v>  </v>
      </c>
      <c r="AA11" s="1" t="str">
        <f>IF(AND('orig RHA&amp;CA data'!F11&gt;0,'orig RHA&amp;CA data'!F11&lt;=5),"c"," ")&amp;IF(AND('orig RHA&amp;CA data'!Z11&gt;0,'orig RHA&amp;CA data'!Z11&lt;=5),"p"," ")</f>
        <v>  </v>
      </c>
      <c r="AB11" s="1" t="str">
        <f>IF(AND('orig RHA&amp;CA data'!G11&gt;0,'orig RHA&amp;CA data'!G11&lt;=5),"c"," ")&amp;IF(AND('orig RHA&amp;CA data'!AA11&gt;0,'orig RHA&amp;CA data'!AA11&lt;=5),"p"," ")</f>
        <v>  </v>
      </c>
      <c r="AC11" s="1" t="str">
        <f>IF(AND('orig RHA&amp;CA data'!H11&gt;0,'orig RHA&amp;CA data'!H11&lt;=5),"c"," ")&amp;IF(AND('orig RHA&amp;CA data'!AB11&gt;0,'orig RHA&amp;CA data'!AB11&lt;=5),"p"," ")</f>
        <v>  </v>
      </c>
      <c r="AD11" s="1" t="str">
        <f>IF(AND('orig RHA&amp;CA data'!I11&gt;0,'orig RHA&amp;CA data'!I11&lt;=5),"c"," ")&amp;IF(AND('orig RHA&amp;CA data'!AC11&gt;0,'orig RHA&amp;CA data'!AC11&lt;=5),"p"," ")</f>
        <v>  </v>
      </c>
      <c r="AE11" s="1" t="str">
        <f>IF(AND('orig RHA&amp;CA data'!J11&gt;0,'orig RHA&amp;CA data'!J11&lt;=5),"c"," ")&amp;IF(AND('orig RHA&amp;CA data'!AD11&gt;0,'orig RHA&amp;CA data'!AD11&lt;=5),"p"," ")</f>
        <v>  </v>
      </c>
      <c r="AF11" s="1" t="str">
        <f>IF(AND('orig RHA&amp;CA data'!K11&gt;0,'orig RHA&amp;CA data'!K11&lt;=5),"c"," ")&amp;IF(AND('orig RHA&amp;CA data'!AE11&gt;0,'orig RHA&amp;CA data'!AE11&lt;=5),"p"," ")</f>
        <v>  </v>
      </c>
      <c r="AG11" s="1" t="str">
        <f>IF(AND('orig RHA&amp;CA data'!L11&gt;0,'orig RHA&amp;CA data'!L11&lt;=5),"c"," ")&amp;IF(AND('orig RHA&amp;CA data'!AF11&gt;0,'orig RHA&amp;CA data'!AF11&lt;=5),"p"," ")</f>
        <v>  </v>
      </c>
      <c r="AH11" s="1" t="str">
        <f>IF(AND('orig RHA&amp;CA data'!M11&gt;0,'orig RHA&amp;CA data'!M11&lt;=5),"c"," ")&amp;IF(AND('orig RHA&amp;CA data'!AG11&gt;0,'orig RHA&amp;CA data'!AG11&lt;=5),"p"," ")</f>
        <v>  </v>
      </c>
      <c r="AI11" s="1" t="str">
        <f>IF(AND('orig RHA&amp;CA data'!N11&gt;0,'orig RHA&amp;CA data'!N11&lt;=5),"c"," ")&amp;IF(AND('orig RHA&amp;CA data'!AH11&gt;0,'orig RHA&amp;CA data'!AH11&lt;=5),"p"," ")</f>
        <v>  </v>
      </c>
      <c r="AJ11" s="1" t="str">
        <f>IF(AND('orig RHA&amp;CA data'!O11&gt;0,'orig RHA&amp;CA data'!O11&lt;=5),"c"," ")&amp;IF(AND('orig RHA&amp;CA data'!AI11&gt;0,'orig RHA&amp;CA data'!AI11&lt;=5),"p"," ")</f>
        <v>  </v>
      </c>
      <c r="AK11" s="1" t="str">
        <f>IF(AND('orig RHA&amp;CA data'!P11&gt;0,'orig RHA&amp;CA data'!P11&lt;=5),"c"," ")&amp;IF(AND('orig RHA&amp;CA data'!AJ11&gt;0,'orig RHA&amp;CA data'!AJ11&lt;=5),"p"," ")</f>
        <v>  </v>
      </c>
      <c r="AL11" s="1" t="str">
        <f>IF(AND('orig RHA&amp;CA data'!Q11&gt;0,'orig RHA&amp;CA data'!Q11&lt;=5),"c"," ")&amp;IF(AND('orig RHA&amp;CA data'!AK11&gt;0,'orig RHA&amp;CA data'!AK11&lt;=5),"p"," ")</f>
        <v>  </v>
      </c>
      <c r="AM11" s="1" t="str">
        <f>IF(AND('orig RHA&amp;CA data'!R11&gt;0,'orig RHA&amp;CA data'!R11&lt;=5),"c"," ")&amp;IF(AND('orig RHA&amp;CA data'!AL11&gt;0,'orig RHA&amp;CA data'!AL11&lt;=5),"p"," ")</f>
        <v>  </v>
      </c>
      <c r="AN11" s="1" t="str">
        <f>IF(AND('orig RHA&amp;CA data'!S11&gt;0,'orig RHA&amp;CA data'!S11&lt;=5),"c"," ")&amp;IF(AND('orig RHA&amp;CA data'!AM11&gt;0,'orig RHA&amp;CA data'!AM11&lt;=5),"p"," ")</f>
        <v>  </v>
      </c>
      <c r="AO11" s="1" t="str">
        <f>IF(AND('orig RHA&amp;CA data'!T11&gt;0,'orig RHA&amp;CA data'!T11&lt;=5),"c"," ")&amp;IF(AND('orig RHA&amp;CA data'!AN11&gt;0,'orig RHA&amp;CA data'!AN11&lt;=5),"p"," ")</f>
        <v>  </v>
      </c>
      <c r="AP11" s="1" t="str">
        <f>IF(AND('orig RHA&amp;CA data'!U11&gt;0,'orig RHA&amp;CA data'!U11&lt;=5),"c"," ")&amp;IF(AND('orig RHA&amp;CA data'!AO11&gt;0,'orig RHA&amp;CA data'!AO11&lt;=5),"p"," ")</f>
        <v>  </v>
      </c>
    </row>
    <row r="12" spans="1:42" s="4" customFormat="1" ht="12.75">
      <c r="A12" s="4" t="s">
        <v>126</v>
      </c>
      <c r="B12" s="4">
        <f>'orig RHA&amp;CA data'!AP12</f>
        <v>0.1417885658</v>
      </c>
      <c r="C12" s="4">
        <f>'orig RHA&amp;CA data'!AQ12</f>
        <v>0.1324159975</v>
      </c>
      <c r="D12" s="4">
        <f>'orig RHA&amp;CA data'!AR12</f>
        <v>0.1445923283</v>
      </c>
      <c r="E12" s="4">
        <f>'orig RHA&amp;CA data'!AS12</f>
        <v>0.1485404073</v>
      </c>
      <c r="F12" s="4">
        <f>'orig RHA&amp;CA data'!AT12</f>
        <v>0.1537679071</v>
      </c>
      <c r="G12" s="4">
        <f>'orig RHA&amp;CA data'!AU12</f>
        <v>0.1482477002</v>
      </c>
      <c r="H12" s="4">
        <f>'orig RHA&amp;CA data'!AV12</f>
        <v>0.1409274127</v>
      </c>
      <c r="I12" s="4">
        <f>'orig RHA&amp;CA data'!AW12</f>
        <v>0.1285577668</v>
      </c>
      <c r="J12" s="4">
        <f>'orig RHA&amp;CA data'!AX12</f>
        <v>0.1363684535</v>
      </c>
      <c r="K12" s="4">
        <f>'orig RHA&amp;CA data'!AY12</f>
        <v>0.1429144257</v>
      </c>
      <c r="L12" s="4">
        <f>'orig RHA&amp;CA data'!AZ12</f>
        <v>0.1424983204</v>
      </c>
      <c r="M12" s="4">
        <f>'orig RHA&amp;CA data'!BA12</f>
        <v>0.1480956887</v>
      </c>
      <c r="N12" s="4">
        <f>'orig RHA&amp;CA data'!BB12</f>
        <v>0.1604724373</v>
      </c>
      <c r="O12" s="4">
        <f>'orig RHA&amp;CA data'!BC12</f>
        <v>0.1569878368</v>
      </c>
      <c r="P12" s="4">
        <f>'orig RHA&amp;CA data'!BD12</f>
        <v>0.1663479395</v>
      </c>
      <c r="Q12" s="4">
        <f>'orig RHA&amp;CA data'!BE12</f>
        <v>0.1660985505</v>
      </c>
      <c r="R12" s="4">
        <f>'orig RHA&amp;CA data'!BF12</f>
        <v>0.1722083184</v>
      </c>
      <c r="S12" s="4">
        <f>'orig RHA&amp;CA data'!BG12</f>
        <v>0.1668298281</v>
      </c>
      <c r="T12" s="4">
        <f>'orig RHA&amp;CA data'!BH12</f>
        <v>0.176542052</v>
      </c>
      <c r="U12" s="4">
        <f>'orig RHA&amp;CA data'!BI12</f>
        <v>0.1760891237</v>
      </c>
      <c r="V12" s="6"/>
      <c r="W12" s="1" t="str">
        <f>IF(AND('orig RHA&amp;CA data'!B12&gt;0,'orig RHA&amp;CA data'!B12&lt;=5),"c"," ")&amp;IF(AND('orig RHA&amp;CA data'!V12&gt;0,'orig RHA&amp;CA data'!V12&lt;=5),"p"," ")</f>
        <v>  </v>
      </c>
      <c r="X12" s="1" t="str">
        <f>IF(AND('orig RHA&amp;CA data'!C12&gt;0,'orig RHA&amp;CA data'!C12&lt;=5),"c"," ")&amp;IF(AND('orig RHA&amp;CA data'!W12&gt;0,'orig RHA&amp;CA data'!W12&lt;=5),"p"," ")</f>
        <v>  </v>
      </c>
      <c r="Y12" s="1" t="str">
        <f>IF(AND('orig RHA&amp;CA data'!D12&gt;0,'orig RHA&amp;CA data'!D12&lt;=5),"c"," ")&amp;IF(AND('orig RHA&amp;CA data'!X12&gt;0,'orig RHA&amp;CA data'!X12&lt;=5),"p"," ")</f>
        <v>  </v>
      </c>
      <c r="Z12" s="1" t="str">
        <f>IF(AND('orig RHA&amp;CA data'!E12&gt;0,'orig RHA&amp;CA data'!E12&lt;=5),"c"," ")&amp;IF(AND('orig RHA&amp;CA data'!Y12&gt;0,'orig RHA&amp;CA data'!Y12&lt;=5),"p"," ")</f>
        <v>  </v>
      </c>
      <c r="AA12" s="1" t="str">
        <f>IF(AND('orig RHA&amp;CA data'!F12&gt;0,'orig RHA&amp;CA data'!F12&lt;=5),"c"," ")&amp;IF(AND('orig RHA&amp;CA data'!Z12&gt;0,'orig RHA&amp;CA data'!Z12&lt;=5),"p"," ")</f>
        <v>  </v>
      </c>
      <c r="AB12" s="1" t="str">
        <f>IF(AND('orig RHA&amp;CA data'!G12&gt;0,'orig RHA&amp;CA data'!G12&lt;=5),"c"," ")&amp;IF(AND('orig RHA&amp;CA data'!AA12&gt;0,'orig RHA&amp;CA data'!AA12&lt;=5),"p"," ")</f>
        <v>  </v>
      </c>
      <c r="AC12" s="1" t="str">
        <f>IF(AND('orig RHA&amp;CA data'!H12&gt;0,'orig RHA&amp;CA data'!H12&lt;=5),"c"," ")&amp;IF(AND('orig RHA&amp;CA data'!AB12&gt;0,'orig RHA&amp;CA data'!AB12&lt;=5),"p"," ")</f>
        <v>  </v>
      </c>
      <c r="AD12" s="1" t="str">
        <f>IF(AND('orig RHA&amp;CA data'!I12&gt;0,'orig RHA&amp;CA data'!I12&lt;=5),"c"," ")&amp;IF(AND('orig RHA&amp;CA data'!AC12&gt;0,'orig RHA&amp;CA data'!AC12&lt;=5),"p"," ")</f>
        <v>  </v>
      </c>
      <c r="AE12" s="1" t="str">
        <f>IF(AND('orig RHA&amp;CA data'!J12&gt;0,'orig RHA&amp;CA data'!J12&lt;=5),"c"," ")&amp;IF(AND('orig RHA&amp;CA data'!AD12&gt;0,'orig RHA&amp;CA data'!AD12&lt;=5),"p"," ")</f>
        <v>  </v>
      </c>
      <c r="AF12" s="1" t="str">
        <f>IF(AND('orig RHA&amp;CA data'!K12&gt;0,'orig RHA&amp;CA data'!K12&lt;=5),"c"," ")&amp;IF(AND('orig RHA&amp;CA data'!AE12&gt;0,'orig RHA&amp;CA data'!AE12&lt;=5),"p"," ")</f>
        <v>  </v>
      </c>
      <c r="AG12" s="1" t="str">
        <f>IF(AND('orig RHA&amp;CA data'!L12&gt;0,'orig RHA&amp;CA data'!L12&lt;=5),"c"," ")&amp;IF(AND('orig RHA&amp;CA data'!AF12&gt;0,'orig RHA&amp;CA data'!AF12&lt;=5),"p"," ")</f>
        <v>  </v>
      </c>
      <c r="AH12" s="1" t="str">
        <f>IF(AND('orig RHA&amp;CA data'!M12&gt;0,'orig RHA&amp;CA data'!M12&lt;=5),"c"," ")&amp;IF(AND('orig RHA&amp;CA data'!AG12&gt;0,'orig RHA&amp;CA data'!AG12&lt;=5),"p"," ")</f>
        <v>  </v>
      </c>
      <c r="AI12" s="1" t="str">
        <f>IF(AND('orig RHA&amp;CA data'!N12&gt;0,'orig RHA&amp;CA data'!N12&lt;=5),"c"," ")&amp;IF(AND('orig RHA&amp;CA data'!AH12&gt;0,'orig RHA&amp;CA data'!AH12&lt;=5),"p"," ")</f>
        <v>  </v>
      </c>
      <c r="AJ12" s="1" t="str">
        <f>IF(AND('orig RHA&amp;CA data'!O12&gt;0,'orig RHA&amp;CA data'!O12&lt;=5),"c"," ")&amp;IF(AND('orig RHA&amp;CA data'!AI12&gt;0,'orig RHA&amp;CA data'!AI12&lt;=5),"p"," ")</f>
        <v>  </v>
      </c>
      <c r="AK12" s="1" t="str">
        <f>IF(AND('orig RHA&amp;CA data'!P12&gt;0,'orig RHA&amp;CA data'!P12&lt;=5),"c"," ")&amp;IF(AND('orig RHA&amp;CA data'!AJ12&gt;0,'orig RHA&amp;CA data'!AJ12&lt;=5),"p"," ")</f>
        <v>  </v>
      </c>
      <c r="AL12" s="1" t="str">
        <f>IF(AND('orig RHA&amp;CA data'!Q12&gt;0,'orig RHA&amp;CA data'!Q12&lt;=5),"c"," ")&amp;IF(AND('orig RHA&amp;CA data'!AK12&gt;0,'orig RHA&amp;CA data'!AK12&lt;=5),"p"," ")</f>
        <v>  </v>
      </c>
      <c r="AM12" s="1" t="str">
        <f>IF(AND('orig RHA&amp;CA data'!R12&gt;0,'orig RHA&amp;CA data'!R12&lt;=5),"c"," ")&amp;IF(AND('orig RHA&amp;CA data'!AL12&gt;0,'orig RHA&amp;CA data'!AL12&lt;=5),"p"," ")</f>
        <v>  </v>
      </c>
      <c r="AN12" s="1" t="str">
        <f>IF(AND('orig RHA&amp;CA data'!S12&gt;0,'orig RHA&amp;CA data'!S12&lt;=5),"c"," ")&amp;IF(AND('orig RHA&amp;CA data'!AM12&gt;0,'orig RHA&amp;CA data'!AM12&lt;=5),"p"," ")</f>
        <v>  </v>
      </c>
      <c r="AO12" s="1" t="str">
        <f>IF(AND('orig RHA&amp;CA data'!T12&gt;0,'orig RHA&amp;CA data'!T12&lt;=5),"c"," ")&amp;IF(AND('orig RHA&amp;CA data'!AN12&gt;0,'orig RHA&amp;CA data'!AN12&lt;=5),"p"," ")</f>
        <v>  </v>
      </c>
      <c r="AP12" s="1" t="str">
        <f>IF(AND('orig RHA&amp;CA data'!U12&gt;0,'orig RHA&amp;CA data'!U12&lt;=5),"c"," ")&amp;IF(AND('orig RHA&amp;CA data'!AO12&gt;0,'orig RHA&amp;CA data'!AO12&lt;=5),"p"," ")</f>
        <v>  </v>
      </c>
    </row>
    <row r="13" spans="22:36" s="4" customFormat="1" ht="12.75">
      <c r="V13" s="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42" s="4" customFormat="1" ht="12.75">
      <c r="A14" s="4" t="str">
        <f aca="true" t="shared" si="0" ref="A14:U14">A7</f>
        <v>Manitoba</v>
      </c>
      <c r="B14" s="4">
        <f t="shared" si="0"/>
        <v>0.1458651205</v>
      </c>
      <c r="C14" s="4">
        <f t="shared" si="0"/>
        <v>0.1346308637</v>
      </c>
      <c r="D14" s="4">
        <f t="shared" si="0"/>
        <v>0.1419316823</v>
      </c>
      <c r="E14" s="4">
        <f t="shared" si="0"/>
        <v>0.1487233497</v>
      </c>
      <c r="F14" s="4">
        <f t="shared" si="0"/>
        <v>0.1467840583</v>
      </c>
      <c r="G14" s="4">
        <f t="shared" si="0"/>
        <v>0.1451134554</v>
      </c>
      <c r="H14" s="4">
        <f t="shared" si="0"/>
        <v>0.1391586189</v>
      </c>
      <c r="I14" s="4">
        <f t="shared" si="0"/>
        <v>0.1306676209</v>
      </c>
      <c r="J14" s="4">
        <f t="shared" si="0"/>
        <v>0.138435579</v>
      </c>
      <c r="K14" s="4">
        <f t="shared" si="0"/>
        <v>0.1425835733</v>
      </c>
      <c r="L14" s="4">
        <f t="shared" si="0"/>
        <v>0.1454712983</v>
      </c>
      <c r="M14" s="4">
        <f t="shared" si="0"/>
        <v>0.1489027254</v>
      </c>
      <c r="N14" s="4">
        <f t="shared" si="0"/>
        <v>0.1562773864</v>
      </c>
      <c r="O14" s="4">
        <f t="shared" si="0"/>
        <v>0.1598813383</v>
      </c>
      <c r="P14" s="4">
        <f t="shared" si="0"/>
        <v>0.1646799815</v>
      </c>
      <c r="Q14" s="4">
        <f t="shared" si="0"/>
        <v>0.1722001004</v>
      </c>
      <c r="R14" s="4">
        <f t="shared" si="0"/>
        <v>0.1747012566</v>
      </c>
      <c r="S14" s="4">
        <f t="shared" si="0"/>
        <v>0.171655928</v>
      </c>
      <c r="T14" s="4">
        <f t="shared" si="0"/>
        <v>0.1794813988</v>
      </c>
      <c r="U14" s="4">
        <f t="shared" si="0"/>
        <v>0.1851310426</v>
      </c>
      <c r="V14" s="6"/>
      <c r="W14" s="1" t="str">
        <f>IF(AND('orig RHA&amp;CA data'!B8&gt;0,'orig RHA&amp;CA data'!B8&lt;=5),"c"," ")&amp;IF(AND('orig RHA&amp;CA data'!V8&gt;0,'orig RHA&amp;CA data'!V8&lt;=5),"p"," ")</f>
        <v>  </v>
      </c>
      <c r="X14" s="1" t="str">
        <f>IF(AND('orig RHA&amp;CA data'!C8&gt;0,'orig RHA&amp;CA data'!C8&lt;=5),"c"," ")&amp;IF(AND('orig RHA&amp;CA data'!W8&gt;0,'orig RHA&amp;CA data'!W8&lt;=5),"p"," ")</f>
        <v>  </v>
      </c>
      <c r="Y14" s="1" t="str">
        <f>IF(AND('orig RHA&amp;CA data'!D8&gt;0,'orig RHA&amp;CA data'!D8&lt;=5),"c"," ")&amp;IF(AND('orig RHA&amp;CA data'!X8&gt;0,'orig RHA&amp;CA data'!X8&lt;=5),"p"," ")</f>
        <v>  </v>
      </c>
      <c r="Z14" s="1" t="str">
        <f>IF(AND('orig RHA&amp;CA data'!E8&gt;0,'orig RHA&amp;CA data'!E8&lt;=5),"c"," ")&amp;IF(AND('orig RHA&amp;CA data'!Y8&gt;0,'orig RHA&amp;CA data'!Y8&lt;=5),"p"," ")</f>
        <v>  </v>
      </c>
      <c r="AA14" s="1" t="str">
        <f>IF(AND('orig RHA&amp;CA data'!F8&gt;0,'orig RHA&amp;CA data'!F8&lt;=5),"c"," ")&amp;IF(AND('orig RHA&amp;CA data'!Z8&gt;0,'orig RHA&amp;CA data'!Z8&lt;=5),"p"," ")</f>
        <v>  </v>
      </c>
      <c r="AB14" s="1" t="str">
        <f>IF(AND('orig RHA&amp;CA data'!G8&gt;0,'orig RHA&amp;CA data'!G8&lt;=5),"c"," ")&amp;IF(AND('orig RHA&amp;CA data'!AA8&gt;0,'orig RHA&amp;CA data'!AA8&lt;=5),"p"," ")</f>
        <v>  </v>
      </c>
      <c r="AC14" s="1" t="str">
        <f>IF(AND('orig RHA&amp;CA data'!H8&gt;0,'orig RHA&amp;CA data'!H8&lt;=5),"c"," ")&amp;IF(AND('orig RHA&amp;CA data'!AB8&gt;0,'orig RHA&amp;CA data'!AB8&lt;=5),"p"," ")</f>
        <v>  </v>
      </c>
      <c r="AD14" s="1" t="str">
        <f>IF(AND('orig RHA&amp;CA data'!I8&gt;0,'orig RHA&amp;CA data'!I8&lt;=5),"c"," ")&amp;IF(AND('orig RHA&amp;CA data'!AC8&gt;0,'orig RHA&amp;CA data'!AC8&lt;=5),"p"," ")</f>
        <v>  </v>
      </c>
      <c r="AE14" s="1" t="str">
        <f>IF(AND('orig RHA&amp;CA data'!J8&gt;0,'orig RHA&amp;CA data'!J8&lt;=5),"c"," ")&amp;IF(AND('orig RHA&amp;CA data'!AD8&gt;0,'orig RHA&amp;CA data'!AD8&lt;=5),"p"," ")</f>
        <v>  </v>
      </c>
      <c r="AF14" s="1" t="str">
        <f>IF(AND('orig RHA&amp;CA data'!K8&gt;0,'orig RHA&amp;CA data'!K8&lt;=5),"c"," ")&amp;IF(AND('orig RHA&amp;CA data'!AE8&gt;0,'orig RHA&amp;CA data'!AE8&lt;=5),"p"," ")</f>
        <v>  </v>
      </c>
      <c r="AG14" s="1" t="str">
        <f>IF(AND('orig RHA&amp;CA data'!L8&gt;0,'orig RHA&amp;CA data'!L8&lt;=5),"c"," ")&amp;IF(AND('orig RHA&amp;CA data'!AF8&gt;0,'orig RHA&amp;CA data'!AF8&lt;=5),"p"," ")</f>
        <v>  </v>
      </c>
      <c r="AH14" s="1" t="str">
        <f>IF(AND('orig RHA&amp;CA data'!M8&gt;0,'orig RHA&amp;CA data'!M8&lt;=5),"c"," ")&amp;IF(AND('orig RHA&amp;CA data'!AG8&gt;0,'orig RHA&amp;CA data'!AG8&lt;=5),"p"," ")</f>
        <v>  </v>
      </c>
      <c r="AI14" s="1" t="str">
        <f>IF(AND('orig RHA&amp;CA data'!N8&gt;0,'orig RHA&amp;CA data'!N8&lt;=5),"c"," ")&amp;IF(AND('orig RHA&amp;CA data'!AH8&gt;0,'orig RHA&amp;CA data'!AH8&lt;=5),"p"," ")</f>
        <v>  </v>
      </c>
      <c r="AJ14" s="1" t="str">
        <f>IF(AND('orig RHA&amp;CA data'!O8&gt;0,'orig RHA&amp;CA data'!O8&lt;=5),"c"," ")&amp;IF(AND('orig RHA&amp;CA data'!AI8&gt;0,'orig RHA&amp;CA data'!AI8&lt;=5),"p"," ")</f>
        <v>  </v>
      </c>
      <c r="AK14" s="1" t="str">
        <f>IF(AND('orig RHA&amp;CA data'!P8&gt;0,'orig RHA&amp;CA data'!P8&lt;=5),"c"," ")&amp;IF(AND('orig RHA&amp;CA data'!AJ8&gt;0,'orig RHA&amp;CA data'!AJ8&lt;=5),"p"," ")</f>
        <v>  </v>
      </c>
      <c r="AL14" s="1" t="str">
        <f>IF(AND('orig RHA&amp;CA data'!Q8&gt;0,'orig RHA&amp;CA data'!Q8&lt;=5),"c"," ")&amp;IF(AND('orig RHA&amp;CA data'!AK8&gt;0,'orig RHA&amp;CA data'!AK8&lt;=5),"p"," ")</f>
        <v>  </v>
      </c>
      <c r="AM14" s="1" t="str">
        <f>IF(AND('orig RHA&amp;CA data'!R8&gt;0,'orig RHA&amp;CA data'!R8&lt;=5),"c"," ")&amp;IF(AND('orig RHA&amp;CA data'!AL8&gt;0,'orig RHA&amp;CA data'!AL8&lt;=5),"p"," ")</f>
        <v>  </v>
      </c>
      <c r="AN14" s="1" t="str">
        <f>IF(AND('orig RHA&amp;CA data'!S8&gt;0,'orig RHA&amp;CA data'!S8&lt;=5),"c"," ")&amp;IF(AND('orig RHA&amp;CA data'!AM8&gt;0,'orig RHA&amp;CA data'!AM8&lt;=5),"p"," ")</f>
        <v>  </v>
      </c>
      <c r="AO14" s="1" t="str">
        <f>IF(AND('orig RHA&amp;CA data'!T8&gt;0,'orig RHA&amp;CA data'!T8&lt;=5),"c"," ")&amp;IF(AND('orig RHA&amp;CA data'!AN8&gt;0,'orig RHA&amp;CA data'!AN8&lt;=5),"p"," ")</f>
        <v>  </v>
      </c>
      <c r="AP14" s="1" t="str">
        <f>IF(AND('orig RHA&amp;CA data'!U8&gt;0,'orig RHA&amp;CA data'!U8&lt;=5),"c"," ")&amp;IF(AND('orig RHA&amp;CA data'!AO8&gt;0,'orig RHA&amp;CA data'!AO8&lt;=5),"p"," ")</f>
        <v>  </v>
      </c>
    </row>
    <row r="15" spans="22:36" s="4" customFormat="1" ht="12.75">
      <c r="V15" s="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42" ht="12.75">
      <c r="A16" t="s">
        <v>127</v>
      </c>
      <c r="B16">
        <f>'orig RHA&amp;CA data'!AP13</f>
        <v>0.1094070817</v>
      </c>
      <c r="C16">
        <f>'orig RHA&amp;CA data'!AQ13</f>
        <v>0.1047579158</v>
      </c>
      <c r="D16">
        <f>'orig RHA&amp;CA data'!AR13</f>
        <v>0.1271412106</v>
      </c>
      <c r="E16">
        <f>'orig RHA&amp;CA data'!AS13</f>
        <v>0.1196890259</v>
      </c>
      <c r="F16">
        <f>'orig RHA&amp;CA data'!AT13</f>
        <v>0.1134704869</v>
      </c>
      <c r="G16">
        <f>'orig RHA&amp;CA data'!AU13</f>
        <v>0.1302383178</v>
      </c>
      <c r="H16">
        <f>'orig RHA&amp;CA data'!AV13</f>
        <v>0.1312311763</v>
      </c>
      <c r="I16">
        <f>'orig RHA&amp;CA data'!AW13</f>
        <v>0.0989739581</v>
      </c>
      <c r="J16">
        <f>'orig RHA&amp;CA data'!AX13</f>
        <v>0.1241100014</v>
      </c>
      <c r="K16">
        <f>'orig RHA&amp;CA data'!AY13</f>
        <v>0.1165635844</v>
      </c>
      <c r="L16">
        <f>'orig RHA&amp;CA data'!AZ13</f>
        <v>0.1330046741</v>
      </c>
      <c r="M16">
        <f>'orig RHA&amp;CA data'!BA13</f>
        <v>0.147862012</v>
      </c>
      <c r="N16">
        <f>'orig RHA&amp;CA data'!BB13</f>
        <v>0.1327177855</v>
      </c>
      <c r="O16">
        <f>'orig RHA&amp;CA data'!BC13</f>
        <v>0.1261022583</v>
      </c>
      <c r="P16">
        <f>'orig RHA&amp;CA data'!BD13</f>
        <v>0.1494604845</v>
      </c>
      <c r="Q16">
        <f>'orig RHA&amp;CA data'!BE13</f>
        <v>0.167941833</v>
      </c>
      <c r="R16">
        <f>'orig RHA&amp;CA data'!BF13</f>
        <v>0.1478725295</v>
      </c>
      <c r="S16">
        <f>'orig RHA&amp;CA data'!BG13</f>
        <v>0.1659595155</v>
      </c>
      <c r="T16">
        <f>'orig RHA&amp;CA data'!BH13</f>
        <v>0.1695229524</v>
      </c>
      <c r="U16">
        <f>'orig RHA&amp;CA data'!BI13</f>
        <v>0.1765622132</v>
      </c>
      <c r="V16" s="7"/>
      <c r="W16" s="1" t="str">
        <f>IF(AND('orig RHA&amp;CA data'!B13&gt;0,'orig RHA&amp;CA data'!B13&lt;=5),"c"," ")&amp;IF(AND('orig RHA&amp;CA data'!V13&gt;0,'orig RHA&amp;CA data'!V13&lt;=5),"p"," ")</f>
        <v>  </v>
      </c>
      <c r="X16" s="1" t="str">
        <f>IF(AND('orig RHA&amp;CA data'!C13&gt;0,'orig RHA&amp;CA data'!C13&lt;=5),"c"," ")&amp;IF(AND('orig RHA&amp;CA data'!W13&gt;0,'orig RHA&amp;CA data'!W13&lt;=5),"p"," ")</f>
        <v>  </v>
      </c>
      <c r="Y16" s="1" t="str">
        <f>IF(AND('orig RHA&amp;CA data'!D13&gt;0,'orig RHA&amp;CA data'!D13&lt;=5),"c"," ")&amp;IF(AND('orig RHA&amp;CA data'!X13&gt;0,'orig RHA&amp;CA data'!X13&lt;=5),"p"," ")</f>
        <v>  </v>
      </c>
      <c r="Z16" s="1" t="str">
        <f>IF(AND('orig RHA&amp;CA data'!E13&gt;0,'orig RHA&amp;CA data'!E13&lt;=5),"c"," ")&amp;IF(AND('orig RHA&amp;CA data'!Y13&gt;0,'orig RHA&amp;CA data'!Y13&lt;=5),"p"," ")</f>
        <v>  </v>
      </c>
      <c r="AA16" s="1" t="str">
        <f>IF(AND('orig RHA&amp;CA data'!F13&gt;0,'orig RHA&amp;CA data'!F13&lt;=5),"c"," ")&amp;IF(AND('orig RHA&amp;CA data'!Z13&gt;0,'orig RHA&amp;CA data'!Z13&lt;=5),"p"," ")</f>
        <v>  </v>
      </c>
      <c r="AB16" s="1" t="str">
        <f>IF(AND('orig RHA&amp;CA data'!G13&gt;0,'orig RHA&amp;CA data'!G13&lt;=5),"c"," ")&amp;IF(AND('orig RHA&amp;CA data'!AA13&gt;0,'orig RHA&amp;CA data'!AA13&lt;=5),"p"," ")</f>
        <v>  </v>
      </c>
      <c r="AC16" s="1" t="str">
        <f>IF(AND('orig RHA&amp;CA data'!H13&gt;0,'orig RHA&amp;CA data'!H13&lt;=5),"c"," ")&amp;IF(AND('orig RHA&amp;CA data'!AB13&gt;0,'orig RHA&amp;CA data'!AB13&lt;=5),"p"," ")</f>
        <v>  </v>
      </c>
      <c r="AD16" s="1" t="str">
        <f>IF(AND('orig RHA&amp;CA data'!I13&gt;0,'orig RHA&amp;CA data'!I13&lt;=5),"c"," ")&amp;IF(AND('orig RHA&amp;CA data'!AC13&gt;0,'orig RHA&amp;CA data'!AC13&lt;=5),"p"," ")</f>
        <v>  </v>
      </c>
      <c r="AE16" s="1" t="str">
        <f>IF(AND('orig RHA&amp;CA data'!J13&gt;0,'orig RHA&amp;CA data'!J13&lt;=5),"c"," ")&amp;IF(AND('orig RHA&amp;CA data'!AD13&gt;0,'orig RHA&amp;CA data'!AD13&lt;=5),"p"," ")</f>
        <v>  </v>
      </c>
      <c r="AF16" s="1" t="str">
        <f>IF(AND('orig RHA&amp;CA data'!K13&gt;0,'orig RHA&amp;CA data'!K13&lt;=5),"c"," ")&amp;IF(AND('orig RHA&amp;CA data'!AE13&gt;0,'orig RHA&amp;CA data'!AE13&lt;=5),"p"," ")</f>
        <v>  </v>
      </c>
      <c r="AG16" s="1" t="str">
        <f>IF(AND('orig RHA&amp;CA data'!L13&gt;0,'orig RHA&amp;CA data'!L13&lt;=5),"c"," ")&amp;IF(AND('orig RHA&amp;CA data'!AF13&gt;0,'orig RHA&amp;CA data'!AF13&lt;=5),"p"," ")</f>
        <v>  </v>
      </c>
      <c r="AH16" s="1" t="str">
        <f>IF(AND('orig RHA&amp;CA data'!M13&gt;0,'orig RHA&amp;CA data'!M13&lt;=5),"c"," ")&amp;IF(AND('orig RHA&amp;CA data'!AG13&gt;0,'orig RHA&amp;CA data'!AG13&lt;=5),"p"," ")</f>
        <v>  </v>
      </c>
      <c r="AI16" s="1" t="str">
        <f>IF(AND('orig RHA&amp;CA data'!N13&gt;0,'orig RHA&amp;CA data'!N13&lt;=5),"c"," ")&amp;IF(AND('orig RHA&amp;CA data'!AH13&gt;0,'orig RHA&amp;CA data'!AH13&lt;=5),"p"," ")</f>
        <v>  </v>
      </c>
      <c r="AJ16" s="1" t="str">
        <f>IF(AND('orig RHA&amp;CA data'!O13&gt;0,'orig RHA&amp;CA data'!O13&lt;=5),"c"," ")&amp;IF(AND('orig RHA&amp;CA data'!AI13&gt;0,'orig RHA&amp;CA data'!AI13&lt;=5),"p"," ")</f>
        <v>  </v>
      </c>
      <c r="AK16" s="1" t="str">
        <f>IF(AND('orig RHA&amp;CA data'!P13&gt;0,'orig RHA&amp;CA data'!P13&lt;=5),"c"," ")&amp;IF(AND('orig RHA&amp;CA data'!AJ13&gt;0,'orig RHA&amp;CA data'!AJ13&lt;=5),"p"," ")</f>
        <v>  </v>
      </c>
      <c r="AL16" s="1" t="str">
        <f>IF(AND('orig RHA&amp;CA data'!Q13&gt;0,'orig RHA&amp;CA data'!Q13&lt;=5),"c"," ")&amp;IF(AND('orig RHA&amp;CA data'!AK13&gt;0,'orig RHA&amp;CA data'!AK13&lt;=5),"p"," ")</f>
        <v>  </v>
      </c>
      <c r="AM16" s="1" t="str">
        <f>IF(AND('orig RHA&amp;CA data'!R13&gt;0,'orig RHA&amp;CA data'!R13&lt;=5),"c"," ")&amp;IF(AND('orig RHA&amp;CA data'!AL13&gt;0,'orig RHA&amp;CA data'!AL13&lt;=5),"p"," ")</f>
        <v>  </v>
      </c>
      <c r="AN16" s="1" t="str">
        <f>IF(AND('orig RHA&amp;CA data'!S13&gt;0,'orig RHA&amp;CA data'!S13&lt;=5),"c"," ")&amp;IF(AND('orig RHA&amp;CA data'!AM13&gt;0,'orig RHA&amp;CA data'!AM13&lt;=5),"p"," ")</f>
        <v>  </v>
      </c>
      <c r="AO16" s="1" t="str">
        <f>IF(AND('orig RHA&amp;CA data'!T13&gt;0,'orig RHA&amp;CA data'!T13&lt;=5),"c"," ")&amp;IF(AND('orig RHA&amp;CA data'!AN13&gt;0,'orig RHA&amp;CA data'!AN13&lt;=5),"p"," ")</f>
        <v>  </v>
      </c>
      <c r="AP16" s="1" t="str">
        <f>IF(AND('orig RHA&amp;CA data'!U13&gt;0,'orig RHA&amp;CA data'!U13&lt;=5),"c"," ")&amp;IF(AND('orig RHA&amp;CA data'!AO13&gt;0,'orig RHA&amp;CA data'!AO13&lt;=5),"p"," ")</f>
        <v>  </v>
      </c>
    </row>
    <row r="17" spans="1:42" ht="12.75">
      <c r="A17" t="s">
        <v>128</v>
      </c>
      <c r="B17">
        <f>'orig RHA&amp;CA data'!AP14</f>
        <v>0.1381377142</v>
      </c>
      <c r="C17">
        <f>'orig RHA&amp;CA data'!AQ14</f>
        <v>0.1246464754</v>
      </c>
      <c r="D17">
        <f>'orig RHA&amp;CA data'!AR14</f>
        <v>0.1310116964</v>
      </c>
      <c r="E17">
        <f>'orig RHA&amp;CA data'!AS14</f>
        <v>0.1504981153</v>
      </c>
      <c r="F17">
        <f>'orig RHA&amp;CA data'!AT14</f>
        <v>0.120234013</v>
      </c>
      <c r="G17">
        <f>'orig RHA&amp;CA data'!AU14</f>
        <v>0.1376143972</v>
      </c>
      <c r="H17">
        <f>'orig RHA&amp;CA data'!AV14</f>
        <v>0.1152009191</v>
      </c>
      <c r="I17">
        <f>'orig RHA&amp;CA data'!AW14</f>
        <v>0.1437233335</v>
      </c>
      <c r="J17">
        <f>'orig RHA&amp;CA data'!AX14</f>
        <v>0.1383621722</v>
      </c>
      <c r="K17">
        <f>'orig RHA&amp;CA data'!AY14</f>
        <v>0.1359056125</v>
      </c>
      <c r="L17">
        <f>'orig RHA&amp;CA data'!AZ14</f>
        <v>0.1659899954</v>
      </c>
      <c r="M17">
        <f>'orig RHA&amp;CA data'!BA14</f>
        <v>0.1467200827</v>
      </c>
      <c r="N17">
        <f>'orig RHA&amp;CA data'!BB14</f>
        <v>0.1517085785</v>
      </c>
      <c r="O17">
        <f>'orig RHA&amp;CA data'!BC14</f>
        <v>0.1702459196</v>
      </c>
      <c r="P17">
        <f>'orig RHA&amp;CA data'!BD14</f>
        <v>0.1540084912</v>
      </c>
      <c r="Q17">
        <f>'orig RHA&amp;CA data'!BE14</f>
        <v>0.1780277244</v>
      </c>
      <c r="R17">
        <f>'orig RHA&amp;CA data'!BF14</f>
        <v>0.1792829245</v>
      </c>
      <c r="S17">
        <f>'orig RHA&amp;CA data'!BG14</f>
        <v>0.191010448</v>
      </c>
      <c r="T17">
        <f>'orig RHA&amp;CA data'!BH14</f>
        <v>0.1817767881</v>
      </c>
      <c r="U17">
        <f>'orig RHA&amp;CA data'!BI14</f>
        <v>0.186231797</v>
      </c>
      <c r="V17" s="7"/>
      <c r="W17" s="1" t="str">
        <f>IF(AND('orig RHA&amp;CA data'!B14&gt;0,'orig RHA&amp;CA data'!B14&lt;=5),"c"," ")&amp;IF(AND('orig RHA&amp;CA data'!V14&gt;0,'orig RHA&amp;CA data'!V14&lt;=5),"p"," ")</f>
        <v>  </v>
      </c>
      <c r="X17" s="1" t="str">
        <f>IF(AND('orig RHA&amp;CA data'!C14&gt;0,'orig RHA&amp;CA data'!C14&lt;=5),"c"," ")&amp;IF(AND('orig RHA&amp;CA data'!W14&gt;0,'orig RHA&amp;CA data'!W14&lt;=5),"p"," ")</f>
        <v>  </v>
      </c>
      <c r="Y17" s="1" t="str">
        <f>IF(AND('orig RHA&amp;CA data'!D14&gt;0,'orig RHA&amp;CA data'!D14&lt;=5),"c"," ")&amp;IF(AND('orig RHA&amp;CA data'!X14&gt;0,'orig RHA&amp;CA data'!X14&lt;=5),"p"," ")</f>
        <v>  </v>
      </c>
      <c r="Z17" s="1" t="str">
        <f>IF(AND('orig RHA&amp;CA data'!E14&gt;0,'orig RHA&amp;CA data'!E14&lt;=5),"c"," ")&amp;IF(AND('orig RHA&amp;CA data'!Y14&gt;0,'orig RHA&amp;CA data'!Y14&lt;=5),"p"," ")</f>
        <v>  </v>
      </c>
      <c r="AA17" s="1" t="str">
        <f>IF(AND('orig RHA&amp;CA data'!F14&gt;0,'orig RHA&amp;CA data'!F14&lt;=5),"c"," ")&amp;IF(AND('orig RHA&amp;CA data'!Z14&gt;0,'orig RHA&amp;CA data'!Z14&lt;=5),"p"," ")</f>
        <v>  </v>
      </c>
      <c r="AB17" s="1" t="str">
        <f>IF(AND('orig RHA&amp;CA data'!G14&gt;0,'orig RHA&amp;CA data'!G14&lt;=5),"c"," ")&amp;IF(AND('orig RHA&amp;CA data'!AA14&gt;0,'orig RHA&amp;CA data'!AA14&lt;=5),"p"," ")</f>
        <v>  </v>
      </c>
      <c r="AC17" s="1" t="str">
        <f>IF(AND('orig RHA&amp;CA data'!H14&gt;0,'orig RHA&amp;CA data'!H14&lt;=5),"c"," ")&amp;IF(AND('orig RHA&amp;CA data'!AB14&gt;0,'orig RHA&amp;CA data'!AB14&lt;=5),"p"," ")</f>
        <v>  </v>
      </c>
      <c r="AD17" s="1" t="str">
        <f>IF(AND('orig RHA&amp;CA data'!I14&gt;0,'orig RHA&amp;CA data'!I14&lt;=5),"c"," ")&amp;IF(AND('orig RHA&amp;CA data'!AC14&gt;0,'orig RHA&amp;CA data'!AC14&lt;=5),"p"," ")</f>
        <v>  </v>
      </c>
      <c r="AE17" s="1" t="str">
        <f>IF(AND('orig RHA&amp;CA data'!J14&gt;0,'orig RHA&amp;CA data'!J14&lt;=5),"c"," ")&amp;IF(AND('orig RHA&amp;CA data'!AD14&gt;0,'orig RHA&amp;CA data'!AD14&lt;=5),"p"," ")</f>
        <v>  </v>
      </c>
      <c r="AF17" s="1" t="str">
        <f>IF(AND('orig RHA&amp;CA data'!K14&gt;0,'orig RHA&amp;CA data'!K14&lt;=5),"c"," ")&amp;IF(AND('orig RHA&amp;CA data'!AE14&gt;0,'orig RHA&amp;CA data'!AE14&lt;=5),"p"," ")</f>
        <v>  </v>
      </c>
      <c r="AG17" s="1" t="str">
        <f>IF(AND('orig RHA&amp;CA data'!L14&gt;0,'orig RHA&amp;CA data'!L14&lt;=5),"c"," ")&amp;IF(AND('orig RHA&amp;CA data'!AF14&gt;0,'orig RHA&amp;CA data'!AF14&lt;=5),"p"," ")</f>
        <v>  </v>
      </c>
      <c r="AH17" s="1" t="str">
        <f>IF(AND('orig RHA&amp;CA data'!M14&gt;0,'orig RHA&amp;CA data'!M14&lt;=5),"c"," ")&amp;IF(AND('orig RHA&amp;CA data'!AG14&gt;0,'orig RHA&amp;CA data'!AG14&lt;=5),"p"," ")</f>
        <v>  </v>
      </c>
      <c r="AI17" s="1" t="str">
        <f>IF(AND('orig RHA&amp;CA data'!N14&gt;0,'orig RHA&amp;CA data'!N14&lt;=5),"c"," ")&amp;IF(AND('orig RHA&amp;CA data'!AH14&gt;0,'orig RHA&amp;CA data'!AH14&lt;=5),"p"," ")</f>
        <v>  </v>
      </c>
      <c r="AJ17" s="1" t="str">
        <f>IF(AND('orig RHA&amp;CA data'!O14&gt;0,'orig RHA&amp;CA data'!O14&lt;=5),"c"," ")&amp;IF(AND('orig RHA&amp;CA data'!AI14&gt;0,'orig RHA&amp;CA data'!AI14&lt;=5),"p"," ")</f>
        <v>  </v>
      </c>
      <c r="AK17" s="1" t="str">
        <f>IF(AND('orig RHA&amp;CA data'!P14&gt;0,'orig RHA&amp;CA data'!P14&lt;=5),"c"," ")&amp;IF(AND('orig RHA&amp;CA data'!AJ14&gt;0,'orig RHA&amp;CA data'!AJ14&lt;=5),"p"," ")</f>
        <v>  </v>
      </c>
      <c r="AL17" s="1" t="str">
        <f>IF(AND('orig RHA&amp;CA data'!Q14&gt;0,'orig RHA&amp;CA data'!Q14&lt;=5),"c"," ")&amp;IF(AND('orig RHA&amp;CA data'!AK14&gt;0,'orig RHA&amp;CA data'!AK14&lt;=5),"p"," ")</f>
        <v>  </v>
      </c>
      <c r="AM17" s="1" t="str">
        <f>IF(AND('orig RHA&amp;CA data'!R14&gt;0,'orig RHA&amp;CA data'!R14&lt;=5),"c"," ")&amp;IF(AND('orig RHA&amp;CA data'!AL14&gt;0,'orig RHA&amp;CA data'!AL14&lt;=5),"p"," ")</f>
        <v>  </v>
      </c>
      <c r="AN17" s="1" t="str">
        <f>IF(AND('orig RHA&amp;CA data'!S14&gt;0,'orig RHA&amp;CA data'!S14&lt;=5),"c"," ")&amp;IF(AND('orig RHA&amp;CA data'!AM14&gt;0,'orig RHA&amp;CA data'!AM14&lt;=5),"p"," ")</f>
        <v>  </v>
      </c>
      <c r="AO17" s="1" t="str">
        <f>IF(AND('orig RHA&amp;CA data'!T14&gt;0,'orig RHA&amp;CA data'!T14&lt;=5),"c"," ")&amp;IF(AND('orig RHA&amp;CA data'!AN14&gt;0,'orig RHA&amp;CA data'!AN14&lt;=5),"p"," ")</f>
        <v>  </v>
      </c>
      <c r="AP17" s="1" t="str">
        <f>IF(AND('orig RHA&amp;CA data'!U14&gt;0,'orig RHA&amp;CA data'!U14&lt;=5),"c"," ")&amp;IF(AND('orig RHA&amp;CA data'!AO14&gt;0,'orig RHA&amp;CA data'!AO14&lt;=5),"p"," ")</f>
        <v>  </v>
      </c>
    </row>
    <row r="18" spans="1:42" ht="12.75">
      <c r="A18" s="1" t="s">
        <v>124</v>
      </c>
      <c r="B18">
        <f aca="true" t="shared" si="1" ref="B18:U18">B6</f>
        <v>0.2061516216</v>
      </c>
      <c r="C18">
        <f t="shared" si="1"/>
        <v>0.1687517262</v>
      </c>
      <c r="D18">
        <f t="shared" si="1"/>
        <v>0.1728582208</v>
      </c>
      <c r="E18">
        <f t="shared" si="1"/>
        <v>0.1974783456</v>
      </c>
      <c r="F18">
        <f t="shared" si="1"/>
        <v>0.1604570487</v>
      </c>
      <c r="G18">
        <f t="shared" si="1"/>
        <v>0.1505311381</v>
      </c>
      <c r="H18">
        <f t="shared" si="1"/>
        <v>0.1440181521</v>
      </c>
      <c r="I18">
        <f t="shared" si="1"/>
        <v>0.1300121635</v>
      </c>
      <c r="J18">
        <f t="shared" si="1"/>
        <v>0.1391029247</v>
      </c>
      <c r="K18">
        <f t="shared" si="1"/>
        <v>0.1468205093</v>
      </c>
      <c r="L18">
        <f t="shared" si="1"/>
        <v>0.172582787</v>
      </c>
      <c r="M18">
        <f t="shared" si="1"/>
        <v>0.1538485076</v>
      </c>
      <c r="N18">
        <f t="shared" si="1"/>
        <v>0.148848114</v>
      </c>
      <c r="O18">
        <f t="shared" si="1"/>
        <v>0.1531939676</v>
      </c>
      <c r="P18">
        <f t="shared" si="1"/>
        <v>0.1783709336</v>
      </c>
      <c r="Q18">
        <f t="shared" si="1"/>
        <v>0.2007347943</v>
      </c>
      <c r="R18">
        <f t="shared" si="1"/>
        <v>0.2374596953</v>
      </c>
      <c r="S18">
        <f t="shared" si="1"/>
        <v>0.2088689077</v>
      </c>
      <c r="T18">
        <f t="shared" si="1"/>
        <v>0.1881509981</v>
      </c>
      <c r="U18">
        <f t="shared" si="1"/>
        <v>0.2432542029</v>
      </c>
      <c r="V18" s="7"/>
      <c r="W18" s="1" t="str">
        <f>IF(AND('orig RHA&amp;CA data'!B7&gt;0,'orig RHA&amp;CA data'!B7&lt;=5),"c"," ")&amp;IF(AND('orig RHA&amp;CA data'!V7&gt;0,'orig RHA&amp;CA data'!V7&lt;=5),"p"," ")</f>
        <v>  </v>
      </c>
      <c r="X18" s="1" t="str">
        <f>IF(AND('orig RHA&amp;CA data'!C7&gt;0,'orig RHA&amp;CA data'!C7&lt;=5),"c"," ")&amp;IF(AND('orig RHA&amp;CA data'!W7&gt;0,'orig RHA&amp;CA data'!W7&lt;=5),"p"," ")</f>
        <v>  </v>
      </c>
      <c r="Y18" s="1" t="str">
        <f>IF(AND('orig RHA&amp;CA data'!D7&gt;0,'orig RHA&amp;CA data'!D7&lt;=5),"c"," ")&amp;IF(AND('orig RHA&amp;CA data'!X7&gt;0,'orig RHA&amp;CA data'!X7&lt;=5),"p"," ")</f>
        <v>  </v>
      </c>
      <c r="Z18" s="1" t="str">
        <f>IF(AND('orig RHA&amp;CA data'!E7&gt;0,'orig RHA&amp;CA data'!E7&lt;=5),"c"," ")&amp;IF(AND('orig RHA&amp;CA data'!Y7&gt;0,'orig RHA&amp;CA data'!Y7&lt;=5),"p"," ")</f>
        <v>  </v>
      </c>
      <c r="AA18" s="1" t="str">
        <f>IF(AND('orig RHA&amp;CA data'!F7&gt;0,'orig RHA&amp;CA data'!F7&lt;=5),"c"," ")&amp;IF(AND('orig RHA&amp;CA data'!Z7&gt;0,'orig RHA&amp;CA data'!Z7&lt;=5),"p"," ")</f>
        <v>  </v>
      </c>
      <c r="AB18" s="1" t="str">
        <f>IF(AND('orig RHA&amp;CA data'!G7&gt;0,'orig RHA&amp;CA data'!G7&lt;=5),"c"," ")&amp;IF(AND('orig RHA&amp;CA data'!AA7&gt;0,'orig RHA&amp;CA data'!AA7&lt;=5),"p"," ")</f>
        <v>  </v>
      </c>
      <c r="AC18" s="1" t="str">
        <f>IF(AND('orig RHA&amp;CA data'!H7&gt;0,'orig RHA&amp;CA data'!H7&lt;=5),"c"," ")&amp;IF(AND('orig RHA&amp;CA data'!AB7&gt;0,'orig RHA&amp;CA data'!AB7&lt;=5),"p"," ")</f>
        <v>  </v>
      </c>
      <c r="AD18" s="1" t="str">
        <f>IF(AND('orig RHA&amp;CA data'!I7&gt;0,'orig RHA&amp;CA data'!I7&lt;=5),"c"," ")&amp;IF(AND('orig RHA&amp;CA data'!AC7&gt;0,'orig RHA&amp;CA data'!AC7&lt;=5),"p"," ")</f>
        <v>  </v>
      </c>
      <c r="AE18" s="1" t="str">
        <f>IF(AND('orig RHA&amp;CA data'!J7&gt;0,'orig RHA&amp;CA data'!J7&lt;=5),"c"," ")&amp;IF(AND('orig RHA&amp;CA data'!AD7&gt;0,'orig RHA&amp;CA data'!AD7&lt;=5),"p"," ")</f>
        <v>  </v>
      </c>
      <c r="AF18" s="1" t="str">
        <f>IF(AND('orig RHA&amp;CA data'!K7&gt;0,'orig RHA&amp;CA data'!K7&lt;=5),"c"," ")&amp;IF(AND('orig RHA&amp;CA data'!AE7&gt;0,'orig RHA&amp;CA data'!AE7&lt;=5),"p"," ")</f>
        <v>  </v>
      </c>
      <c r="AG18" s="1" t="str">
        <f>IF(AND('orig RHA&amp;CA data'!L7&gt;0,'orig RHA&amp;CA data'!L7&lt;=5),"c"," ")&amp;IF(AND('orig RHA&amp;CA data'!AF7&gt;0,'orig RHA&amp;CA data'!AF7&lt;=5),"p"," ")</f>
        <v>  </v>
      </c>
      <c r="AH18" s="1" t="str">
        <f>IF(AND('orig RHA&amp;CA data'!M7&gt;0,'orig RHA&amp;CA data'!M7&lt;=5),"c"," ")&amp;IF(AND('orig RHA&amp;CA data'!AG7&gt;0,'orig RHA&amp;CA data'!AG7&lt;=5),"p"," ")</f>
        <v>  </v>
      </c>
      <c r="AI18" s="1" t="str">
        <f>IF(AND('orig RHA&amp;CA data'!N7&gt;0,'orig RHA&amp;CA data'!N7&lt;=5),"c"," ")&amp;IF(AND('orig RHA&amp;CA data'!AH7&gt;0,'orig RHA&amp;CA data'!AH7&lt;=5),"p"," ")</f>
        <v>  </v>
      </c>
      <c r="AJ18" s="1" t="str">
        <f>IF(AND('orig RHA&amp;CA data'!O7&gt;0,'orig RHA&amp;CA data'!O7&lt;=5),"c"," ")&amp;IF(AND('orig RHA&amp;CA data'!AI7&gt;0,'orig RHA&amp;CA data'!AI7&lt;=5),"p"," ")</f>
        <v>  </v>
      </c>
      <c r="AK18" s="1" t="str">
        <f>IF(AND('orig RHA&amp;CA data'!P7&gt;0,'orig RHA&amp;CA data'!P7&lt;=5),"c"," ")&amp;IF(AND('orig RHA&amp;CA data'!AJ7&gt;0,'orig RHA&amp;CA data'!AJ7&lt;=5),"p"," ")</f>
        <v>  </v>
      </c>
      <c r="AL18" s="1" t="str">
        <f>IF(AND('orig RHA&amp;CA data'!Q7&gt;0,'orig RHA&amp;CA data'!Q7&lt;=5),"c"," ")&amp;IF(AND('orig RHA&amp;CA data'!AK7&gt;0,'orig RHA&amp;CA data'!AK7&lt;=5),"p"," ")</f>
        <v>  </v>
      </c>
      <c r="AM18" s="1" t="str">
        <f>IF(AND('orig RHA&amp;CA data'!R7&gt;0,'orig RHA&amp;CA data'!R7&lt;=5),"c"," ")&amp;IF(AND('orig RHA&amp;CA data'!AL7&gt;0,'orig RHA&amp;CA data'!AL7&lt;=5),"p"," ")</f>
        <v>  </v>
      </c>
      <c r="AN18" s="1" t="str">
        <f>IF(AND('orig RHA&amp;CA data'!S7&gt;0,'orig RHA&amp;CA data'!S7&lt;=5),"c"," ")&amp;IF(AND('orig RHA&amp;CA data'!AM7&gt;0,'orig RHA&amp;CA data'!AM7&lt;=5),"p"," ")</f>
        <v>  </v>
      </c>
      <c r="AO18" s="1" t="str">
        <f>IF(AND('orig RHA&amp;CA data'!T7&gt;0,'orig RHA&amp;CA data'!T7&lt;=5),"c"," ")&amp;IF(AND('orig RHA&amp;CA data'!AN7&gt;0,'orig RHA&amp;CA data'!AN7&lt;=5),"p"," ")</f>
        <v>  </v>
      </c>
      <c r="AP18" s="1" t="str">
        <f>IF(AND('orig RHA&amp;CA data'!U7&gt;0,'orig RHA&amp;CA data'!U7&lt;=5),"c"," ")&amp;IF(AND('orig RHA&amp;CA data'!AO7&gt;0,'orig RHA&amp;CA data'!AO7&lt;=5),"p"," ")</f>
        <v>  </v>
      </c>
    </row>
    <row r="19" spans="1:42" ht="12.75">
      <c r="A19" t="s">
        <v>129</v>
      </c>
      <c r="B19">
        <f>'orig RHA&amp;CA data'!AP15</f>
        <v>0.1356511371</v>
      </c>
      <c r="C19">
        <f>'orig RHA&amp;CA data'!AQ15</f>
        <v>0.1193364078</v>
      </c>
      <c r="D19">
        <f>'orig RHA&amp;CA data'!AR15</f>
        <v>0.1245974292</v>
      </c>
      <c r="E19">
        <f>'orig RHA&amp;CA data'!AS15</f>
        <v>0.1373909344</v>
      </c>
      <c r="F19">
        <f>'orig RHA&amp;CA data'!AT15</f>
        <v>0.1371887024</v>
      </c>
      <c r="G19">
        <f>'orig RHA&amp;CA data'!AU15</f>
        <v>0.1303716567</v>
      </c>
      <c r="H19">
        <f>'orig RHA&amp;CA data'!AV15</f>
        <v>0.1427115534</v>
      </c>
      <c r="I19">
        <f>'orig RHA&amp;CA data'!AW15</f>
        <v>0.1310442922</v>
      </c>
      <c r="J19">
        <f>'orig RHA&amp;CA data'!AX15</f>
        <v>0.1405735095</v>
      </c>
      <c r="K19">
        <f>'orig RHA&amp;CA data'!AY15</f>
        <v>0.1265290873</v>
      </c>
      <c r="L19">
        <f>'orig RHA&amp;CA data'!AZ15</f>
        <v>0.1387184517</v>
      </c>
      <c r="M19">
        <f>'orig RHA&amp;CA data'!BA15</f>
        <v>0.1657808577</v>
      </c>
      <c r="N19">
        <f>'orig RHA&amp;CA data'!BB15</f>
        <v>0.161388876</v>
      </c>
      <c r="O19">
        <f>'orig RHA&amp;CA data'!BC15</f>
        <v>0.1638704745</v>
      </c>
      <c r="P19">
        <f>'orig RHA&amp;CA data'!BD15</f>
        <v>0.1831710235</v>
      </c>
      <c r="Q19">
        <f>'orig RHA&amp;CA data'!BE15</f>
        <v>0.2055363017</v>
      </c>
      <c r="R19">
        <f>'orig RHA&amp;CA data'!BF15</f>
        <v>0.1968191045</v>
      </c>
      <c r="S19">
        <f>'orig RHA&amp;CA data'!BG15</f>
        <v>0.1965844984</v>
      </c>
      <c r="T19">
        <f>'orig RHA&amp;CA data'!BH15</f>
        <v>0.209397931</v>
      </c>
      <c r="U19">
        <f>'orig RHA&amp;CA data'!BI15</f>
        <v>0.2194828784</v>
      </c>
      <c r="V19" s="7"/>
      <c r="W19" s="1" t="str">
        <f>IF(AND('orig RHA&amp;CA data'!B15&gt;0,'orig RHA&amp;CA data'!B15&lt;=5),"c"," ")&amp;IF(AND('orig RHA&amp;CA data'!V15&gt;0,'orig RHA&amp;CA data'!V15&lt;=5),"p"," ")</f>
        <v>  </v>
      </c>
      <c r="X19" s="1" t="str">
        <f>IF(AND('orig RHA&amp;CA data'!C15&gt;0,'orig RHA&amp;CA data'!C15&lt;=5),"c"," ")&amp;IF(AND('orig RHA&amp;CA data'!W15&gt;0,'orig RHA&amp;CA data'!W15&lt;=5),"p"," ")</f>
        <v>  </v>
      </c>
      <c r="Y19" s="1" t="str">
        <f>IF(AND('orig RHA&amp;CA data'!D15&gt;0,'orig RHA&amp;CA data'!D15&lt;=5),"c"," ")&amp;IF(AND('orig RHA&amp;CA data'!X15&gt;0,'orig RHA&amp;CA data'!X15&lt;=5),"p"," ")</f>
        <v>  </v>
      </c>
      <c r="Z19" s="1" t="str">
        <f>IF(AND('orig RHA&amp;CA data'!E15&gt;0,'orig RHA&amp;CA data'!E15&lt;=5),"c"," ")&amp;IF(AND('orig RHA&amp;CA data'!Y15&gt;0,'orig RHA&amp;CA data'!Y15&lt;=5),"p"," ")</f>
        <v>  </v>
      </c>
      <c r="AA19" s="1" t="str">
        <f>IF(AND('orig RHA&amp;CA data'!F15&gt;0,'orig RHA&amp;CA data'!F15&lt;=5),"c"," ")&amp;IF(AND('orig RHA&amp;CA data'!Z15&gt;0,'orig RHA&amp;CA data'!Z15&lt;=5),"p"," ")</f>
        <v>  </v>
      </c>
      <c r="AB19" s="1" t="str">
        <f>IF(AND('orig RHA&amp;CA data'!G15&gt;0,'orig RHA&amp;CA data'!G15&lt;=5),"c"," ")&amp;IF(AND('orig RHA&amp;CA data'!AA15&gt;0,'orig RHA&amp;CA data'!AA15&lt;=5),"p"," ")</f>
        <v>  </v>
      </c>
      <c r="AC19" s="1" t="str">
        <f>IF(AND('orig RHA&amp;CA data'!H15&gt;0,'orig RHA&amp;CA data'!H15&lt;=5),"c"," ")&amp;IF(AND('orig RHA&amp;CA data'!AB15&gt;0,'orig RHA&amp;CA data'!AB15&lt;=5),"p"," ")</f>
        <v>  </v>
      </c>
      <c r="AD19" s="1" t="str">
        <f>IF(AND('orig RHA&amp;CA data'!I15&gt;0,'orig RHA&amp;CA data'!I15&lt;=5),"c"," ")&amp;IF(AND('orig RHA&amp;CA data'!AC15&gt;0,'orig RHA&amp;CA data'!AC15&lt;=5),"p"," ")</f>
        <v>  </v>
      </c>
      <c r="AE19" s="1" t="str">
        <f>IF(AND('orig RHA&amp;CA data'!J15&gt;0,'orig RHA&amp;CA data'!J15&lt;=5),"c"," ")&amp;IF(AND('orig RHA&amp;CA data'!AD15&gt;0,'orig RHA&amp;CA data'!AD15&lt;=5),"p"," ")</f>
        <v>  </v>
      </c>
      <c r="AF19" s="1" t="str">
        <f>IF(AND('orig RHA&amp;CA data'!K15&gt;0,'orig RHA&amp;CA data'!K15&lt;=5),"c"," ")&amp;IF(AND('orig RHA&amp;CA data'!AE15&gt;0,'orig RHA&amp;CA data'!AE15&lt;=5),"p"," ")</f>
        <v>  </v>
      </c>
      <c r="AG19" s="1" t="str">
        <f>IF(AND('orig RHA&amp;CA data'!L15&gt;0,'orig RHA&amp;CA data'!L15&lt;=5),"c"," ")&amp;IF(AND('orig RHA&amp;CA data'!AF15&gt;0,'orig RHA&amp;CA data'!AF15&lt;=5),"p"," ")</f>
        <v>  </v>
      </c>
      <c r="AH19" s="1" t="str">
        <f>IF(AND('orig RHA&amp;CA data'!M15&gt;0,'orig RHA&amp;CA data'!M15&lt;=5),"c"," ")&amp;IF(AND('orig RHA&amp;CA data'!AG15&gt;0,'orig RHA&amp;CA data'!AG15&lt;=5),"p"," ")</f>
        <v>  </v>
      </c>
      <c r="AI19" s="1" t="str">
        <f>IF(AND('orig RHA&amp;CA data'!N15&gt;0,'orig RHA&amp;CA data'!N15&lt;=5),"c"," ")&amp;IF(AND('orig RHA&amp;CA data'!AH15&gt;0,'orig RHA&amp;CA data'!AH15&lt;=5),"p"," ")</f>
        <v>  </v>
      </c>
      <c r="AJ19" s="1" t="str">
        <f>IF(AND('orig RHA&amp;CA data'!O15&gt;0,'orig RHA&amp;CA data'!O15&lt;=5),"c"," ")&amp;IF(AND('orig RHA&amp;CA data'!AI15&gt;0,'orig RHA&amp;CA data'!AI15&lt;=5),"p"," ")</f>
        <v>  </v>
      </c>
      <c r="AK19" s="1" t="str">
        <f>IF(AND('orig RHA&amp;CA data'!P15&gt;0,'orig RHA&amp;CA data'!P15&lt;=5),"c"," ")&amp;IF(AND('orig RHA&amp;CA data'!AJ15&gt;0,'orig RHA&amp;CA data'!AJ15&lt;=5),"p"," ")</f>
        <v>  </v>
      </c>
      <c r="AL19" s="1" t="str">
        <f>IF(AND('orig RHA&amp;CA data'!Q15&gt;0,'orig RHA&amp;CA data'!Q15&lt;=5),"c"," ")&amp;IF(AND('orig RHA&amp;CA data'!AK15&gt;0,'orig RHA&amp;CA data'!AK15&lt;=5),"p"," ")</f>
        <v>  </v>
      </c>
      <c r="AM19" s="1" t="str">
        <f>IF(AND('orig RHA&amp;CA data'!R15&gt;0,'orig RHA&amp;CA data'!R15&lt;=5),"c"," ")&amp;IF(AND('orig RHA&amp;CA data'!AL15&gt;0,'orig RHA&amp;CA data'!AL15&lt;=5),"p"," ")</f>
        <v>  </v>
      </c>
      <c r="AN19" s="1" t="str">
        <f>IF(AND('orig RHA&amp;CA data'!S15&gt;0,'orig RHA&amp;CA data'!S15&lt;=5),"c"," ")&amp;IF(AND('orig RHA&amp;CA data'!AM15&gt;0,'orig RHA&amp;CA data'!AM15&lt;=5),"p"," ")</f>
        <v>  </v>
      </c>
      <c r="AO19" s="1" t="str">
        <f>IF(AND('orig RHA&amp;CA data'!T15&gt;0,'orig RHA&amp;CA data'!T15&lt;=5),"c"," ")&amp;IF(AND('orig RHA&amp;CA data'!AN15&gt;0,'orig RHA&amp;CA data'!AN15&lt;=5),"p"," ")</f>
        <v>  </v>
      </c>
      <c r="AP19" s="1" t="str">
        <f>IF(AND('orig RHA&amp;CA data'!U15&gt;0,'orig RHA&amp;CA data'!U15&lt;=5),"c"," ")&amp;IF(AND('orig RHA&amp;CA data'!AO15&gt;0,'orig RHA&amp;CA data'!AO15&lt;=5),"p"," ")</f>
        <v>  </v>
      </c>
    </row>
    <row r="20" spans="1:42" ht="12.75">
      <c r="A20" t="s">
        <v>130</v>
      </c>
      <c r="B20">
        <f>'orig RHA&amp;CA data'!AP16</f>
        <v>0.1562935784</v>
      </c>
      <c r="C20">
        <f>'orig RHA&amp;CA data'!AQ16</f>
        <v>0.1710377127</v>
      </c>
      <c r="D20">
        <f>'orig RHA&amp;CA data'!AR16</f>
        <v>0.1336662395</v>
      </c>
      <c r="E20">
        <f>'orig RHA&amp;CA data'!AS16</f>
        <v>0.1721962003</v>
      </c>
      <c r="F20">
        <f>'orig RHA&amp;CA data'!AT16</f>
        <v>0.167465523</v>
      </c>
      <c r="G20">
        <f>'orig RHA&amp;CA data'!AU16</f>
        <v>0.1976272178</v>
      </c>
      <c r="H20">
        <f>'orig RHA&amp;CA data'!AV16</f>
        <v>0.2050457402</v>
      </c>
      <c r="I20">
        <f>'orig RHA&amp;CA data'!AW16</f>
        <v>0.1998248444</v>
      </c>
      <c r="J20">
        <f>'orig RHA&amp;CA data'!AX16</f>
        <v>0.1726848796</v>
      </c>
      <c r="K20">
        <f>'orig RHA&amp;CA data'!AY16</f>
        <v>0.1920938282</v>
      </c>
      <c r="L20">
        <f>'orig RHA&amp;CA data'!AZ16</f>
        <v>0.1825040654</v>
      </c>
      <c r="M20">
        <f>'orig RHA&amp;CA data'!BA16</f>
        <v>0.1856286221</v>
      </c>
      <c r="N20">
        <f>'orig RHA&amp;CA data'!BB16</f>
        <v>0.1442308201</v>
      </c>
      <c r="O20">
        <f>'orig RHA&amp;CA data'!BC16</f>
        <v>0.2092484132</v>
      </c>
      <c r="P20">
        <f>'orig RHA&amp;CA data'!BD16</f>
        <v>0.2107547591</v>
      </c>
      <c r="Q20">
        <f>'orig RHA&amp;CA data'!BE16</f>
        <v>0.205669833</v>
      </c>
      <c r="R20">
        <f>'orig RHA&amp;CA data'!BF16</f>
        <v>0.2085130055</v>
      </c>
      <c r="S20">
        <f>'orig RHA&amp;CA data'!BG16</f>
        <v>0.2196844565</v>
      </c>
      <c r="T20">
        <f>'orig RHA&amp;CA data'!BH16</f>
        <v>0.1968335007</v>
      </c>
      <c r="U20">
        <f>'orig RHA&amp;CA data'!BI16</f>
        <v>0.2025444913</v>
      </c>
      <c r="V20" s="7"/>
      <c r="W20" s="1" t="str">
        <f>IF(AND('orig RHA&amp;CA data'!B16&gt;0,'orig RHA&amp;CA data'!B16&lt;=5),"c"," ")&amp;IF(AND('orig RHA&amp;CA data'!V16&gt;0,'orig RHA&amp;CA data'!V16&lt;=5),"p"," ")</f>
        <v>  </v>
      </c>
      <c r="X20" s="1" t="str">
        <f>IF(AND('orig RHA&amp;CA data'!C16&gt;0,'orig RHA&amp;CA data'!C16&lt;=5),"c"," ")&amp;IF(AND('orig RHA&amp;CA data'!W16&gt;0,'orig RHA&amp;CA data'!W16&lt;=5),"p"," ")</f>
        <v>  </v>
      </c>
      <c r="Y20" s="1" t="str">
        <f>IF(AND('orig RHA&amp;CA data'!D16&gt;0,'orig RHA&amp;CA data'!D16&lt;=5),"c"," ")&amp;IF(AND('orig RHA&amp;CA data'!X16&gt;0,'orig RHA&amp;CA data'!X16&lt;=5),"p"," ")</f>
        <v>  </v>
      </c>
      <c r="Z20" s="1" t="str">
        <f>IF(AND('orig RHA&amp;CA data'!E16&gt;0,'orig RHA&amp;CA data'!E16&lt;=5),"c"," ")&amp;IF(AND('orig RHA&amp;CA data'!Y16&gt;0,'orig RHA&amp;CA data'!Y16&lt;=5),"p"," ")</f>
        <v>  </v>
      </c>
      <c r="AA20" s="1" t="str">
        <f>IF(AND('orig RHA&amp;CA data'!F16&gt;0,'orig RHA&amp;CA data'!F16&lt;=5),"c"," ")&amp;IF(AND('orig RHA&amp;CA data'!Z16&gt;0,'orig RHA&amp;CA data'!Z16&lt;=5),"p"," ")</f>
        <v>  </v>
      </c>
      <c r="AB20" s="1" t="str">
        <f>IF(AND('orig RHA&amp;CA data'!G16&gt;0,'orig RHA&amp;CA data'!G16&lt;=5),"c"," ")&amp;IF(AND('orig RHA&amp;CA data'!AA16&gt;0,'orig RHA&amp;CA data'!AA16&lt;=5),"p"," ")</f>
        <v>  </v>
      </c>
      <c r="AC20" s="1" t="str">
        <f>IF(AND('orig RHA&amp;CA data'!H16&gt;0,'orig RHA&amp;CA data'!H16&lt;=5),"c"," ")&amp;IF(AND('orig RHA&amp;CA data'!AB16&gt;0,'orig RHA&amp;CA data'!AB16&lt;=5),"p"," ")</f>
        <v>  </v>
      </c>
      <c r="AD20" s="1" t="str">
        <f>IF(AND('orig RHA&amp;CA data'!I16&gt;0,'orig RHA&amp;CA data'!I16&lt;=5),"c"," ")&amp;IF(AND('orig RHA&amp;CA data'!AC16&gt;0,'orig RHA&amp;CA data'!AC16&lt;=5),"p"," ")</f>
        <v>  </v>
      </c>
      <c r="AE20" s="1" t="str">
        <f>IF(AND('orig RHA&amp;CA data'!J16&gt;0,'orig RHA&amp;CA data'!J16&lt;=5),"c"," ")&amp;IF(AND('orig RHA&amp;CA data'!AD16&gt;0,'orig RHA&amp;CA data'!AD16&lt;=5),"p"," ")</f>
        <v>  </v>
      </c>
      <c r="AF20" s="1" t="str">
        <f>IF(AND('orig RHA&amp;CA data'!K16&gt;0,'orig RHA&amp;CA data'!K16&lt;=5),"c"," ")&amp;IF(AND('orig RHA&amp;CA data'!AE16&gt;0,'orig RHA&amp;CA data'!AE16&lt;=5),"p"," ")</f>
        <v>  </v>
      </c>
      <c r="AG20" s="1" t="str">
        <f>IF(AND('orig RHA&amp;CA data'!L16&gt;0,'orig RHA&amp;CA data'!L16&lt;=5),"c"," ")&amp;IF(AND('orig RHA&amp;CA data'!AF16&gt;0,'orig RHA&amp;CA data'!AF16&lt;=5),"p"," ")</f>
        <v>  </v>
      </c>
      <c r="AH20" s="1" t="str">
        <f>IF(AND('orig RHA&amp;CA data'!M16&gt;0,'orig RHA&amp;CA data'!M16&lt;=5),"c"," ")&amp;IF(AND('orig RHA&amp;CA data'!AG16&gt;0,'orig RHA&amp;CA data'!AG16&lt;=5),"p"," ")</f>
        <v>  </v>
      </c>
      <c r="AI20" s="1" t="str">
        <f>IF(AND('orig RHA&amp;CA data'!N16&gt;0,'orig RHA&amp;CA data'!N16&lt;=5),"c"," ")&amp;IF(AND('orig RHA&amp;CA data'!AH16&gt;0,'orig RHA&amp;CA data'!AH16&lt;=5),"p"," ")</f>
        <v>  </v>
      </c>
      <c r="AJ20" s="1" t="str">
        <f>IF(AND('orig RHA&amp;CA data'!O16&gt;0,'orig RHA&amp;CA data'!O16&lt;=5),"c"," ")&amp;IF(AND('orig RHA&amp;CA data'!AI16&gt;0,'orig RHA&amp;CA data'!AI16&lt;=5),"p"," ")</f>
        <v>  </v>
      </c>
      <c r="AK20" s="1" t="str">
        <f>IF(AND('orig RHA&amp;CA data'!P16&gt;0,'orig RHA&amp;CA data'!P16&lt;=5),"c"," ")&amp;IF(AND('orig RHA&amp;CA data'!AJ16&gt;0,'orig RHA&amp;CA data'!AJ16&lt;=5),"p"," ")</f>
        <v>  </v>
      </c>
      <c r="AL20" s="1" t="str">
        <f>IF(AND('orig RHA&amp;CA data'!Q16&gt;0,'orig RHA&amp;CA data'!Q16&lt;=5),"c"," ")&amp;IF(AND('orig RHA&amp;CA data'!AK16&gt;0,'orig RHA&amp;CA data'!AK16&lt;=5),"p"," ")</f>
        <v>  </v>
      </c>
      <c r="AM20" s="1" t="str">
        <f>IF(AND('orig RHA&amp;CA data'!R16&gt;0,'orig RHA&amp;CA data'!R16&lt;=5),"c"," ")&amp;IF(AND('orig RHA&amp;CA data'!AL16&gt;0,'orig RHA&amp;CA data'!AL16&lt;=5),"p"," ")</f>
        <v>  </v>
      </c>
      <c r="AN20" s="1" t="str">
        <f>IF(AND('orig RHA&amp;CA data'!S16&gt;0,'orig RHA&amp;CA data'!S16&lt;=5),"c"," ")&amp;IF(AND('orig RHA&amp;CA data'!AM16&gt;0,'orig RHA&amp;CA data'!AM16&lt;=5),"p"," ")</f>
        <v>  </v>
      </c>
      <c r="AO20" s="1" t="str">
        <f>IF(AND('orig RHA&amp;CA data'!T16&gt;0,'orig RHA&amp;CA data'!T16&lt;=5),"c"," ")&amp;IF(AND('orig RHA&amp;CA data'!AN16&gt;0,'orig RHA&amp;CA data'!AN16&lt;=5),"p"," ")</f>
        <v>  </v>
      </c>
      <c r="AP20" s="1" t="str">
        <f>IF(AND('orig RHA&amp;CA data'!U16&gt;0,'orig RHA&amp;CA data'!U16&lt;=5),"c"," ")&amp;IF(AND('orig RHA&amp;CA data'!AO16&gt;0,'orig RHA&amp;CA data'!AO16&lt;=5),"p"," ")</f>
        <v>  </v>
      </c>
    </row>
    <row r="21" spans="1:42" ht="12.75">
      <c r="A21" t="s">
        <v>131</v>
      </c>
      <c r="B21">
        <f>'orig RHA&amp;CA data'!AP17</f>
        <v>0.1418973624</v>
      </c>
      <c r="C21">
        <f>'orig RHA&amp;CA data'!AQ17</f>
        <v>0.133131529</v>
      </c>
      <c r="D21">
        <f>'orig RHA&amp;CA data'!AR17</f>
        <v>0.1350849441</v>
      </c>
      <c r="E21">
        <f>'orig RHA&amp;CA data'!AS17</f>
        <v>0.1290207967</v>
      </c>
      <c r="F21">
        <f>'orig RHA&amp;CA data'!AT17</f>
        <v>0.1265074477</v>
      </c>
      <c r="G21">
        <f>'orig RHA&amp;CA data'!AU17</f>
        <v>0.1153089121</v>
      </c>
      <c r="H21">
        <f>'orig RHA&amp;CA data'!AV17</f>
        <v>0.1201207043</v>
      </c>
      <c r="I21">
        <f>'orig RHA&amp;CA data'!AW17</f>
        <v>0.1068991844</v>
      </c>
      <c r="J21">
        <f>'orig RHA&amp;CA data'!AX17</f>
        <v>0.1184422766</v>
      </c>
      <c r="K21">
        <f>'orig RHA&amp;CA data'!AY17</f>
        <v>0.138318351</v>
      </c>
      <c r="L21">
        <f>'orig RHA&amp;CA data'!AZ17</f>
        <v>0.1134086079</v>
      </c>
      <c r="M21">
        <f>'orig RHA&amp;CA data'!BA17</f>
        <v>0.1348011597</v>
      </c>
      <c r="N21">
        <f>'orig RHA&amp;CA data'!BB17</f>
        <v>0.154669673</v>
      </c>
      <c r="O21">
        <f>'orig RHA&amp;CA data'!BC17</f>
        <v>0.1510267593</v>
      </c>
      <c r="P21">
        <f>'orig RHA&amp;CA data'!BD17</f>
        <v>0.1452351254</v>
      </c>
      <c r="Q21">
        <f>'orig RHA&amp;CA data'!BE17</f>
        <v>0.1406814392</v>
      </c>
      <c r="R21">
        <f>'orig RHA&amp;CA data'!BF17</f>
        <v>0.1670114975</v>
      </c>
      <c r="S21">
        <f>'orig RHA&amp;CA data'!BG17</f>
        <v>0.1594887692</v>
      </c>
      <c r="T21">
        <f>'orig RHA&amp;CA data'!BH17</f>
        <v>0.1694131162</v>
      </c>
      <c r="U21">
        <f>'orig RHA&amp;CA data'!BI17</f>
        <v>0.1731451062</v>
      </c>
      <c r="V21" s="7"/>
      <c r="W21" s="1" t="str">
        <f>IF(AND('orig RHA&amp;CA data'!B17&gt;0,'orig RHA&amp;CA data'!B17&lt;=5),"c"," ")&amp;IF(AND('orig RHA&amp;CA data'!V17&gt;0,'orig RHA&amp;CA data'!V17&lt;=5),"p"," ")</f>
        <v>  </v>
      </c>
      <c r="X21" s="1" t="str">
        <f>IF(AND('orig RHA&amp;CA data'!C17&gt;0,'orig RHA&amp;CA data'!C17&lt;=5),"c"," ")&amp;IF(AND('orig RHA&amp;CA data'!W17&gt;0,'orig RHA&amp;CA data'!W17&lt;=5),"p"," ")</f>
        <v>  </v>
      </c>
      <c r="Y21" s="1" t="str">
        <f>IF(AND('orig RHA&amp;CA data'!D17&gt;0,'orig RHA&amp;CA data'!D17&lt;=5),"c"," ")&amp;IF(AND('orig RHA&amp;CA data'!X17&gt;0,'orig RHA&amp;CA data'!X17&lt;=5),"p"," ")</f>
        <v>  </v>
      </c>
      <c r="Z21" s="1" t="str">
        <f>IF(AND('orig RHA&amp;CA data'!E17&gt;0,'orig RHA&amp;CA data'!E17&lt;=5),"c"," ")&amp;IF(AND('orig RHA&amp;CA data'!Y17&gt;0,'orig RHA&amp;CA data'!Y17&lt;=5),"p"," ")</f>
        <v>  </v>
      </c>
      <c r="AA21" s="1" t="str">
        <f>IF(AND('orig RHA&amp;CA data'!F17&gt;0,'orig RHA&amp;CA data'!F17&lt;=5),"c"," ")&amp;IF(AND('orig RHA&amp;CA data'!Z17&gt;0,'orig RHA&amp;CA data'!Z17&lt;=5),"p"," ")</f>
        <v>  </v>
      </c>
      <c r="AB21" s="1" t="str">
        <f>IF(AND('orig RHA&amp;CA data'!G17&gt;0,'orig RHA&amp;CA data'!G17&lt;=5),"c"," ")&amp;IF(AND('orig RHA&amp;CA data'!AA17&gt;0,'orig RHA&amp;CA data'!AA17&lt;=5),"p"," ")</f>
        <v>  </v>
      </c>
      <c r="AC21" s="1" t="str">
        <f>IF(AND('orig RHA&amp;CA data'!H17&gt;0,'orig RHA&amp;CA data'!H17&lt;=5),"c"," ")&amp;IF(AND('orig RHA&amp;CA data'!AB17&gt;0,'orig RHA&amp;CA data'!AB17&lt;=5),"p"," ")</f>
        <v>  </v>
      </c>
      <c r="AD21" s="1" t="str">
        <f>IF(AND('orig RHA&amp;CA data'!I17&gt;0,'orig RHA&amp;CA data'!I17&lt;=5),"c"," ")&amp;IF(AND('orig RHA&amp;CA data'!AC17&gt;0,'orig RHA&amp;CA data'!AC17&lt;=5),"p"," ")</f>
        <v>  </v>
      </c>
      <c r="AE21" s="1" t="str">
        <f>IF(AND('orig RHA&amp;CA data'!J17&gt;0,'orig RHA&amp;CA data'!J17&lt;=5),"c"," ")&amp;IF(AND('orig RHA&amp;CA data'!AD17&gt;0,'orig RHA&amp;CA data'!AD17&lt;=5),"p"," ")</f>
        <v>  </v>
      </c>
      <c r="AF21" s="1" t="str">
        <f>IF(AND('orig RHA&amp;CA data'!K17&gt;0,'orig RHA&amp;CA data'!K17&lt;=5),"c"," ")&amp;IF(AND('orig RHA&amp;CA data'!AE17&gt;0,'orig RHA&amp;CA data'!AE17&lt;=5),"p"," ")</f>
        <v>  </v>
      </c>
      <c r="AG21" s="1" t="str">
        <f>IF(AND('orig RHA&amp;CA data'!L17&gt;0,'orig RHA&amp;CA data'!L17&lt;=5),"c"," ")&amp;IF(AND('orig RHA&amp;CA data'!AF17&gt;0,'orig RHA&amp;CA data'!AF17&lt;=5),"p"," ")</f>
        <v>  </v>
      </c>
      <c r="AH21" s="1" t="str">
        <f>IF(AND('orig RHA&amp;CA data'!M17&gt;0,'orig RHA&amp;CA data'!M17&lt;=5),"c"," ")&amp;IF(AND('orig RHA&amp;CA data'!AG17&gt;0,'orig RHA&amp;CA data'!AG17&lt;=5),"p"," ")</f>
        <v>  </v>
      </c>
      <c r="AI21" s="1" t="str">
        <f>IF(AND('orig RHA&amp;CA data'!N17&gt;0,'orig RHA&amp;CA data'!N17&lt;=5),"c"," ")&amp;IF(AND('orig RHA&amp;CA data'!AH17&gt;0,'orig RHA&amp;CA data'!AH17&lt;=5),"p"," ")</f>
        <v>  </v>
      </c>
      <c r="AJ21" s="1" t="str">
        <f>IF(AND('orig RHA&amp;CA data'!O17&gt;0,'orig RHA&amp;CA data'!O17&lt;=5),"c"," ")&amp;IF(AND('orig RHA&amp;CA data'!AI17&gt;0,'orig RHA&amp;CA data'!AI17&lt;=5),"p"," ")</f>
        <v>  </v>
      </c>
      <c r="AK21" s="1" t="str">
        <f>IF(AND('orig RHA&amp;CA data'!P17&gt;0,'orig RHA&amp;CA data'!P17&lt;=5),"c"," ")&amp;IF(AND('orig RHA&amp;CA data'!AJ17&gt;0,'orig RHA&amp;CA data'!AJ17&lt;=5),"p"," ")</f>
        <v>  </v>
      </c>
      <c r="AL21" s="1" t="str">
        <f>IF(AND('orig RHA&amp;CA data'!Q17&gt;0,'orig RHA&amp;CA data'!Q17&lt;=5),"c"," ")&amp;IF(AND('orig RHA&amp;CA data'!AK17&gt;0,'orig RHA&amp;CA data'!AK17&lt;=5),"p"," ")</f>
        <v>  </v>
      </c>
      <c r="AM21" s="1" t="str">
        <f>IF(AND('orig RHA&amp;CA data'!R17&gt;0,'orig RHA&amp;CA data'!R17&lt;=5),"c"," ")&amp;IF(AND('orig RHA&amp;CA data'!AL17&gt;0,'orig RHA&amp;CA data'!AL17&lt;=5),"p"," ")</f>
        <v>  </v>
      </c>
      <c r="AN21" s="1" t="str">
        <f>IF(AND('orig RHA&amp;CA data'!S17&gt;0,'orig RHA&amp;CA data'!S17&lt;=5),"c"," ")&amp;IF(AND('orig RHA&amp;CA data'!AM17&gt;0,'orig RHA&amp;CA data'!AM17&lt;=5),"p"," ")</f>
        <v>  </v>
      </c>
      <c r="AO21" s="1" t="str">
        <f>IF(AND('orig RHA&amp;CA data'!T17&gt;0,'orig RHA&amp;CA data'!T17&lt;=5),"c"," ")&amp;IF(AND('orig RHA&amp;CA data'!AN17&gt;0,'orig RHA&amp;CA data'!AN17&lt;=5),"p"," ")</f>
        <v>  </v>
      </c>
      <c r="AP21" s="1" t="str">
        <f>IF(AND('orig RHA&amp;CA data'!U17&gt;0,'orig RHA&amp;CA data'!U17&lt;=5),"c"," ")&amp;IF(AND('orig RHA&amp;CA data'!AO17&gt;0,'orig RHA&amp;CA data'!AO17&lt;=5),"p"," ")</f>
        <v>  </v>
      </c>
    </row>
    <row r="22" spans="1:42" ht="12.75">
      <c r="A22" t="s">
        <v>132</v>
      </c>
      <c r="B22">
        <f>'orig RHA&amp;CA data'!AP18</f>
        <v>0.1212621963</v>
      </c>
      <c r="C22">
        <f>'orig RHA&amp;CA data'!AQ18</f>
        <v>0.1164430283</v>
      </c>
      <c r="D22">
        <f>'orig RHA&amp;CA data'!AR18</f>
        <v>0.1172824834</v>
      </c>
      <c r="E22">
        <f>'orig RHA&amp;CA data'!AS18</f>
        <v>0.1421153149</v>
      </c>
      <c r="F22">
        <f>'orig RHA&amp;CA data'!AT18</f>
        <v>0.1421869619</v>
      </c>
      <c r="G22">
        <f>'orig RHA&amp;CA data'!AU18</f>
        <v>0.1538945547</v>
      </c>
      <c r="H22">
        <f>'orig RHA&amp;CA data'!AV18</f>
        <v>0.1320094002</v>
      </c>
      <c r="I22">
        <f>'orig RHA&amp;CA data'!AW18</f>
        <v>0.1008399137</v>
      </c>
      <c r="J22">
        <f>'orig RHA&amp;CA data'!AX18</f>
        <v>0.1198316543</v>
      </c>
      <c r="K22">
        <f>'orig RHA&amp;CA data'!AY18</f>
        <v>0.1672270963</v>
      </c>
      <c r="L22">
        <f>'orig RHA&amp;CA data'!AZ18</f>
        <v>0.135266817</v>
      </c>
      <c r="M22">
        <f>'orig RHA&amp;CA data'!BA18</f>
        <v>0.139780592</v>
      </c>
      <c r="N22">
        <f>'orig RHA&amp;CA data'!BB18</f>
        <v>0.1291076471</v>
      </c>
      <c r="O22">
        <f>'orig RHA&amp;CA data'!BC18</f>
        <v>0.1452807722</v>
      </c>
      <c r="P22">
        <f>'orig RHA&amp;CA data'!BD18</f>
        <v>0.1350448731</v>
      </c>
      <c r="Q22">
        <f>'orig RHA&amp;CA data'!BE18</f>
        <v>0.1450274754</v>
      </c>
      <c r="R22">
        <f>'orig RHA&amp;CA data'!BF18</f>
        <v>0.1027756011</v>
      </c>
      <c r="S22">
        <f>'orig RHA&amp;CA data'!BG18</f>
        <v>0.1160164813</v>
      </c>
      <c r="T22">
        <f>'orig RHA&amp;CA data'!BH18</f>
        <v>0.1654090124</v>
      </c>
      <c r="U22">
        <f>'orig RHA&amp;CA data'!BI18</f>
        <v>0.1543071317</v>
      </c>
      <c r="V22" s="7"/>
      <c r="W22" s="1" t="str">
        <f>IF(AND('orig RHA&amp;CA data'!B18&gt;0,'orig RHA&amp;CA data'!B18&lt;=5),"c"," ")&amp;IF(AND('orig RHA&amp;CA data'!V18&gt;0,'orig RHA&amp;CA data'!V18&lt;=5),"p"," ")</f>
        <v>  </v>
      </c>
      <c r="X22" s="1" t="str">
        <f>IF(AND('orig RHA&amp;CA data'!C18&gt;0,'orig RHA&amp;CA data'!C18&lt;=5),"c"," ")&amp;IF(AND('orig RHA&amp;CA data'!W18&gt;0,'orig RHA&amp;CA data'!W18&lt;=5),"p"," ")</f>
        <v>  </v>
      </c>
      <c r="Y22" s="1" t="str">
        <f>IF(AND('orig RHA&amp;CA data'!D18&gt;0,'orig RHA&amp;CA data'!D18&lt;=5),"c"," ")&amp;IF(AND('orig RHA&amp;CA data'!X18&gt;0,'orig RHA&amp;CA data'!X18&lt;=5),"p"," ")</f>
        <v>  </v>
      </c>
      <c r="Z22" s="1" t="str">
        <f>IF(AND('orig RHA&amp;CA data'!E18&gt;0,'orig RHA&amp;CA data'!E18&lt;=5),"c"," ")&amp;IF(AND('orig RHA&amp;CA data'!Y18&gt;0,'orig RHA&amp;CA data'!Y18&lt;=5),"p"," ")</f>
        <v>  </v>
      </c>
      <c r="AA22" s="1" t="str">
        <f>IF(AND('orig RHA&amp;CA data'!F18&gt;0,'orig RHA&amp;CA data'!F18&lt;=5),"c"," ")&amp;IF(AND('orig RHA&amp;CA data'!Z18&gt;0,'orig RHA&amp;CA data'!Z18&lt;=5),"p"," ")</f>
        <v>  </v>
      </c>
      <c r="AB22" s="1" t="str">
        <f>IF(AND('orig RHA&amp;CA data'!G18&gt;0,'orig RHA&amp;CA data'!G18&lt;=5),"c"," ")&amp;IF(AND('orig RHA&amp;CA data'!AA18&gt;0,'orig RHA&amp;CA data'!AA18&lt;=5),"p"," ")</f>
        <v>  </v>
      </c>
      <c r="AC22" s="1" t="str">
        <f>IF(AND('orig RHA&amp;CA data'!H18&gt;0,'orig RHA&amp;CA data'!H18&lt;=5),"c"," ")&amp;IF(AND('orig RHA&amp;CA data'!AB18&gt;0,'orig RHA&amp;CA data'!AB18&lt;=5),"p"," ")</f>
        <v>  </v>
      </c>
      <c r="AD22" s="1" t="str">
        <f>IF(AND('orig RHA&amp;CA data'!I18&gt;0,'orig RHA&amp;CA data'!I18&lt;=5),"c"," ")&amp;IF(AND('orig RHA&amp;CA data'!AC18&gt;0,'orig RHA&amp;CA data'!AC18&lt;=5),"p"," ")</f>
        <v>  </v>
      </c>
      <c r="AE22" s="1" t="str">
        <f>IF(AND('orig RHA&amp;CA data'!J18&gt;0,'orig RHA&amp;CA data'!J18&lt;=5),"c"," ")&amp;IF(AND('orig RHA&amp;CA data'!AD18&gt;0,'orig RHA&amp;CA data'!AD18&lt;=5),"p"," ")</f>
        <v>  </v>
      </c>
      <c r="AF22" s="1" t="str">
        <f>IF(AND('orig RHA&amp;CA data'!K18&gt;0,'orig RHA&amp;CA data'!K18&lt;=5),"c"," ")&amp;IF(AND('orig RHA&amp;CA data'!AE18&gt;0,'orig RHA&amp;CA data'!AE18&lt;=5),"p"," ")</f>
        <v>  </v>
      </c>
      <c r="AG22" s="1" t="str">
        <f>IF(AND('orig RHA&amp;CA data'!L18&gt;0,'orig RHA&amp;CA data'!L18&lt;=5),"c"," ")&amp;IF(AND('orig RHA&amp;CA data'!AF18&gt;0,'orig RHA&amp;CA data'!AF18&lt;=5),"p"," ")</f>
        <v>  </v>
      </c>
      <c r="AH22" s="1" t="str">
        <f>IF(AND('orig RHA&amp;CA data'!M18&gt;0,'orig RHA&amp;CA data'!M18&lt;=5),"c"," ")&amp;IF(AND('orig RHA&amp;CA data'!AG18&gt;0,'orig RHA&amp;CA data'!AG18&lt;=5),"p"," ")</f>
        <v>  </v>
      </c>
      <c r="AI22" s="1" t="str">
        <f>IF(AND('orig RHA&amp;CA data'!N18&gt;0,'orig RHA&amp;CA data'!N18&lt;=5),"c"," ")&amp;IF(AND('orig RHA&amp;CA data'!AH18&gt;0,'orig RHA&amp;CA data'!AH18&lt;=5),"p"," ")</f>
        <v>  </v>
      </c>
      <c r="AJ22" s="1" t="str">
        <f>IF(AND('orig RHA&amp;CA data'!O18&gt;0,'orig RHA&amp;CA data'!O18&lt;=5),"c"," ")&amp;IF(AND('orig RHA&amp;CA data'!AI18&gt;0,'orig RHA&amp;CA data'!AI18&lt;=5),"p"," ")</f>
        <v>  </v>
      </c>
      <c r="AK22" s="1" t="str">
        <f>IF(AND('orig RHA&amp;CA data'!P18&gt;0,'orig RHA&amp;CA data'!P18&lt;=5),"c"," ")&amp;IF(AND('orig RHA&amp;CA data'!AJ18&gt;0,'orig RHA&amp;CA data'!AJ18&lt;=5),"p"," ")</f>
        <v>  </v>
      </c>
      <c r="AL22" s="1" t="str">
        <f>IF(AND('orig RHA&amp;CA data'!Q18&gt;0,'orig RHA&amp;CA data'!Q18&lt;=5),"c"," ")&amp;IF(AND('orig RHA&amp;CA data'!AK18&gt;0,'orig RHA&amp;CA data'!AK18&lt;=5),"p"," ")</f>
        <v>  </v>
      </c>
      <c r="AM22" s="1" t="str">
        <f>IF(AND('orig RHA&amp;CA data'!R18&gt;0,'orig RHA&amp;CA data'!R18&lt;=5),"c"," ")&amp;IF(AND('orig RHA&amp;CA data'!AL18&gt;0,'orig RHA&amp;CA data'!AL18&lt;=5),"p"," ")</f>
        <v>  </v>
      </c>
      <c r="AN22" s="1" t="str">
        <f>IF(AND('orig RHA&amp;CA data'!S18&gt;0,'orig RHA&amp;CA data'!S18&lt;=5),"c"," ")&amp;IF(AND('orig RHA&amp;CA data'!AM18&gt;0,'orig RHA&amp;CA data'!AM18&lt;=5),"p"," ")</f>
        <v>  </v>
      </c>
      <c r="AO22" s="1" t="str">
        <f>IF(AND('orig RHA&amp;CA data'!T18&gt;0,'orig RHA&amp;CA data'!T18&lt;=5),"c"," ")&amp;IF(AND('orig RHA&amp;CA data'!AN18&gt;0,'orig RHA&amp;CA data'!AN18&lt;=5),"p"," ")</f>
        <v>  </v>
      </c>
      <c r="AP22" s="1" t="str">
        <f>IF(AND('orig RHA&amp;CA data'!U18&gt;0,'orig RHA&amp;CA data'!U18&lt;=5),"c"," ")&amp;IF(AND('orig RHA&amp;CA data'!AO18&gt;0,'orig RHA&amp;CA data'!AO18&lt;=5),"p"," ")</f>
        <v>  </v>
      </c>
    </row>
    <row r="23" spans="1:42" ht="12.75">
      <c r="A23" t="s">
        <v>133</v>
      </c>
      <c r="B23" s="9"/>
      <c r="C23" s="9"/>
      <c r="D23" s="9"/>
      <c r="E23" s="9"/>
      <c r="F23" s="9"/>
      <c r="G23" s="9"/>
      <c r="H23">
        <f>'orig RHA&amp;CA data'!AV19</f>
        <v>2.4031233E-08</v>
      </c>
      <c r="I23" s="9"/>
      <c r="J23" s="9"/>
      <c r="K23" s="9"/>
      <c r="L23" s="9"/>
      <c r="M23">
        <f>'orig RHA&amp;CA data'!BA19</f>
        <v>0.2226265298</v>
      </c>
      <c r="N23" s="9"/>
      <c r="O23" s="9"/>
      <c r="P23" s="9"/>
      <c r="Q23" s="9"/>
      <c r="R23" s="9"/>
      <c r="S23" s="9"/>
      <c r="T23" s="9"/>
      <c r="U23" s="9"/>
      <c r="V23" s="7"/>
      <c r="W23" s="1" t="str">
        <f>IF(AND('orig RHA&amp;CA data'!B19&gt;0,'orig RHA&amp;CA data'!B19&lt;=5),"c"," ")&amp;IF(AND('orig RHA&amp;CA data'!V19&gt;0,'orig RHA&amp;CA data'!V19&lt;=5),"p"," ")</f>
        <v>  </v>
      </c>
      <c r="X23" s="1" t="str">
        <f>IF(AND('orig RHA&amp;CA data'!C19&gt;0,'orig RHA&amp;CA data'!C19&lt;=5),"c"," ")&amp;IF(AND('orig RHA&amp;CA data'!W19&gt;0,'orig RHA&amp;CA data'!W19&lt;=5),"p"," ")</f>
        <v>  </v>
      </c>
      <c r="Y23" s="1" t="str">
        <f>IF(AND('orig RHA&amp;CA data'!D19&gt;0,'orig RHA&amp;CA data'!D19&lt;=5),"c"," ")&amp;IF(AND('orig RHA&amp;CA data'!X19&gt;0,'orig RHA&amp;CA data'!X19&lt;=5),"p"," ")</f>
        <v>  </v>
      </c>
      <c r="Z23" s="1" t="str">
        <f>IF(AND('orig RHA&amp;CA data'!E19&gt;0,'orig RHA&amp;CA data'!E19&lt;=5),"c"," ")&amp;IF(AND('orig RHA&amp;CA data'!Y19&gt;0,'orig RHA&amp;CA data'!Y19&lt;=5),"p"," ")</f>
        <v>  </v>
      </c>
      <c r="AA23" s="1" t="str">
        <f>IF(AND('orig RHA&amp;CA data'!F19&gt;0,'orig RHA&amp;CA data'!F19&lt;=5),"c"," ")&amp;IF(AND('orig RHA&amp;CA data'!Z19&gt;0,'orig RHA&amp;CA data'!Z19&lt;=5),"p"," ")</f>
        <v>  </v>
      </c>
      <c r="AB23" s="1" t="str">
        <f>IF(AND('orig RHA&amp;CA data'!G19&gt;0,'orig RHA&amp;CA data'!G19&lt;=5),"c"," ")&amp;IF(AND('orig RHA&amp;CA data'!AA19&gt;0,'orig RHA&amp;CA data'!AA19&lt;=5),"p"," ")</f>
        <v>  </v>
      </c>
      <c r="AC23" s="1" t="str">
        <f>IF(AND('orig RHA&amp;CA data'!H19&gt;0,'orig RHA&amp;CA data'!H19&lt;=5),"c"," ")&amp;IF(AND('orig RHA&amp;CA data'!AB19&gt;0,'orig RHA&amp;CA data'!AB19&lt;=5),"p"," ")</f>
        <v>  </v>
      </c>
      <c r="AD23" s="1" t="str">
        <f>IF(AND('orig RHA&amp;CA data'!I19&gt;0,'orig RHA&amp;CA data'!I19&lt;=5),"c"," ")&amp;IF(AND('orig RHA&amp;CA data'!AC19&gt;0,'orig RHA&amp;CA data'!AC19&lt;=5),"p"," ")</f>
        <v>  </v>
      </c>
      <c r="AE23" s="1" t="str">
        <f>IF(AND('orig RHA&amp;CA data'!J19&gt;0,'orig RHA&amp;CA data'!J19&lt;=5),"c"," ")&amp;IF(AND('orig RHA&amp;CA data'!AD19&gt;0,'orig RHA&amp;CA data'!AD19&lt;=5),"p"," ")</f>
        <v>  </v>
      </c>
      <c r="AF23" s="1" t="str">
        <f>IF(AND('orig RHA&amp;CA data'!K19&gt;0,'orig RHA&amp;CA data'!K19&lt;=5),"c"," ")&amp;IF(AND('orig RHA&amp;CA data'!AE19&gt;0,'orig RHA&amp;CA data'!AE19&lt;=5),"p"," ")</f>
        <v>  </v>
      </c>
      <c r="AG23" s="1" t="str">
        <f>IF(AND('orig RHA&amp;CA data'!L19&gt;0,'orig RHA&amp;CA data'!L19&lt;=5),"c"," ")&amp;IF(AND('orig RHA&amp;CA data'!AF19&gt;0,'orig RHA&amp;CA data'!AF19&lt;=5),"p"," ")</f>
        <v>  </v>
      </c>
      <c r="AH23" s="1" t="str">
        <f>IF(AND('orig RHA&amp;CA data'!M19&gt;0,'orig RHA&amp;CA data'!M19&lt;=5),"c"," ")&amp;IF(AND('orig RHA&amp;CA data'!AG19&gt;0,'orig RHA&amp;CA data'!AG19&lt;=5),"p"," ")</f>
        <v>  </v>
      </c>
      <c r="AI23" s="1" t="str">
        <f>IF(AND('orig RHA&amp;CA data'!N19&gt;0,'orig RHA&amp;CA data'!N19&lt;=5),"c"," ")&amp;IF(AND('orig RHA&amp;CA data'!AH19&gt;0,'orig RHA&amp;CA data'!AH19&lt;=5),"p"," ")</f>
        <v>  </v>
      </c>
      <c r="AJ23" s="1" t="str">
        <f>IF(AND('orig RHA&amp;CA data'!O19&gt;0,'orig RHA&amp;CA data'!O19&lt;=5),"c"," ")&amp;IF(AND('orig RHA&amp;CA data'!AI19&gt;0,'orig RHA&amp;CA data'!AI19&lt;=5),"p"," ")</f>
        <v>  </v>
      </c>
      <c r="AK23" s="1" t="str">
        <f>IF(AND('orig RHA&amp;CA data'!P19&gt;0,'orig RHA&amp;CA data'!P19&lt;=5),"c"," ")&amp;IF(AND('orig RHA&amp;CA data'!AJ19&gt;0,'orig RHA&amp;CA data'!AJ19&lt;=5),"p"," ")</f>
        <v>  </v>
      </c>
      <c r="AL23" s="1" t="str">
        <f>IF(AND('orig RHA&amp;CA data'!Q19&gt;0,'orig RHA&amp;CA data'!Q19&lt;=5),"c"," ")&amp;IF(AND('orig RHA&amp;CA data'!AK19&gt;0,'orig RHA&amp;CA data'!AK19&lt;=5),"p"," ")</f>
        <v>  </v>
      </c>
      <c r="AM23" s="1" t="str">
        <f>IF(AND('orig RHA&amp;CA data'!R19&gt;0,'orig RHA&amp;CA data'!R19&lt;=5),"c"," ")&amp;IF(AND('orig RHA&amp;CA data'!AL19&gt;0,'orig RHA&amp;CA data'!AL19&lt;=5),"p"," ")</f>
        <v>  </v>
      </c>
      <c r="AN23" s="1" t="str">
        <f>IF(AND('orig RHA&amp;CA data'!S19&gt;0,'orig RHA&amp;CA data'!S19&lt;=5),"c"," ")&amp;IF(AND('orig RHA&amp;CA data'!AM19&gt;0,'orig RHA&amp;CA data'!AM19&lt;=5),"p"," ")</f>
        <v>  </v>
      </c>
      <c r="AO23" s="1" t="str">
        <f>IF(AND('orig RHA&amp;CA data'!T19&gt;0,'orig RHA&amp;CA data'!T19&lt;=5),"c"," ")&amp;IF(AND('orig RHA&amp;CA data'!AN19&gt;0,'orig RHA&amp;CA data'!AN19&lt;=5),"p"," ")</f>
        <v>  </v>
      </c>
      <c r="AP23" s="1" t="str">
        <f>IF(AND('orig RHA&amp;CA data'!U19&gt;0,'orig RHA&amp;CA data'!U19&lt;=5),"c"," ")&amp;IF(AND('orig RHA&amp;CA data'!AO19&gt;0,'orig RHA&amp;CA data'!AO19&lt;=5),"p"," ")</f>
        <v>  </v>
      </c>
    </row>
    <row r="24" spans="1:42" ht="12.75">
      <c r="A24" t="s">
        <v>135</v>
      </c>
      <c r="B24">
        <f>'orig RHA&amp;CA data'!AP20</f>
        <v>0.2729712833</v>
      </c>
      <c r="C24">
        <f>'orig RHA&amp;CA data'!AQ20</f>
        <v>0.2384372433</v>
      </c>
      <c r="D24">
        <f>'orig RHA&amp;CA data'!AR20</f>
        <v>0.2210076808</v>
      </c>
      <c r="E24">
        <f>'orig RHA&amp;CA data'!AS20</f>
        <v>0.2128400724</v>
      </c>
      <c r="F24">
        <f>'orig RHA&amp;CA data'!AT20</f>
        <v>0.2247898473</v>
      </c>
      <c r="G24">
        <f>'orig RHA&amp;CA data'!AU20</f>
        <v>0.2161411201</v>
      </c>
      <c r="H24">
        <f>'orig RHA&amp;CA data'!AV20</f>
        <v>0.1679173726</v>
      </c>
      <c r="I24">
        <f>'orig RHA&amp;CA data'!AW20</f>
        <v>0.1898121157</v>
      </c>
      <c r="J24">
        <f>'orig RHA&amp;CA data'!AX20</f>
        <v>0.2187601297</v>
      </c>
      <c r="K24">
        <f>'orig RHA&amp;CA data'!AY20</f>
        <v>0.2065712601</v>
      </c>
      <c r="L24">
        <f>'orig RHA&amp;CA data'!AZ20</f>
        <v>0.2094959657</v>
      </c>
      <c r="M24">
        <f>'orig RHA&amp;CA data'!BA20</f>
        <v>0.2375619077</v>
      </c>
      <c r="N24">
        <f>'orig RHA&amp;CA data'!BB20</f>
        <v>0.2103973389</v>
      </c>
      <c r="O24">
        <f>'orig RHA&amp;CA data'!BC20</f>
        <v>0.2483193408</v>
      </c>
      <c r="P24">
        <f>'orig RHA&amp;CA data'!BD20</f>
        <v>0.1859770162</v>
      </c>
      <c r="Q24">
        <f>'orig RHA&amp;CA data'!BE20</f>
        <v>0.2602458051</v>
      </c>
      <c r="R24">
        <f>'orig RHA&amp;CA data'!BF20</f>
        <v>0.2051878508</v>
      </c>
      <c r="S24">
        <f>'orig RHA&amp;CA data'!BG20</f>
        <v>0.2069374516</v>
      </c>
      <c r="T24">
        <f>'orig RHA&amp;CA data'!BH20</f>
        <v>0.2346820139</v>
      </c>
      <c r="U24">
        <f>'orig RHA&amp;CA data'!BI20</f>
        <v>0.2556832897</v>
      </c>
      <c r="V24" s="7"/>
      <c r="W24" s="1" t="str">
        <f>IF(AND('orig RHA&amp;CA data'!B20&gt;0,'orig RHA&amp;CA data'!B20&lt;=5),"c"," ")&amp;IF(AND('orig RHA&amp;CA data'!V20&gt;0,'orig RHA&amp;CA data'!V20&lt;=5),"p"," ")</f>
        <v>  </v>
      </c>
      <c r="X24" s="1" t="str">
        <f>IF(AND('orig RHA&amp;CA data'!C20&gt;0,'orig RHA&amp;CA data'!C20&lt;=5),"c"," ")&amp;IF(AND('orig RHA&amp;CA data'!W20&gt;0,'orig RHA&amp;CA data'!W20&lt;=5),"p"," ")</f>
        <v>  </v>
      </c>
      <c r="Y24" s="1" t="str">
        <f>IF(AND('orig RHA&amp;CA data'!D20&gt;0,'orig RHA&amp;CA data'!D20&lt;=5),"c"," ")&amp;IF(AND('orig RHA&amp;CA data'!X20&gt;0,'orig RHA&amp;CA data'!X20&lt;=5),"p"," ")</f>
        <v>  </v>
      </c>
      <c r="Z24" s="1" t="str">
        <f>IF(AND('orig RHA&amp;CA data'!E20&gt;0,'orig RHA&amp;CA data'!E20&lt;=5),"c"," ")&amp;IF(AND('orig RHA&amp;CA data'!Y20&gt;0,'orig RHA&amp;CA data'!Y20&lt;=5),"p"," ")</f>
        <v>  </v>
      </c>
      <c r="AA24" s="1" t="str">
        <f>IF(AND('orig RHA&amp;CA data'!F20&gt;0,'orig RHA&amp;CA data'!F20&lt;=5),"c"," ")&amp;IF(AND('orig RHA&amp;CA data'!Z20&gt;0,'orig RHA&amp;CA data'!Z20&lt;=5),"p"," ")</f>
        <v>  </v>
      </c>
      <c r="AB24" s="1" t="str">
        <f>IF(AND('orig RHA&amp;CA data'!G20&gt;0,'orig RHA&amp;CA data'!G20&lt;=5),"c"," ")&amp;IF(AND('orig RHA&amp;CA data'!AA20&gt;0,'orig RHA&amp;CA data'!AA20&lt;=5),"p"," ")</f>
        <v>  </v>
      </c>
      <c r="AC24" s="1" t="str">
        <f>IF(AND('orig RHA&amp;CA data'!H20&gt;0,'orig RHA&amp;CA data'!H20&lt;=5),"c"," ")&amp;IF(AND('orig RHA&amp;CA data'!AB20&gt;0,'orig RHA&amp;CA data'!AB20&lt;=5),"p"," ")</f>
        <v>  </v>
      </c>
      <c r="AD24" s="1" t="str">
        <f>IF(AND('orig RHA&amp;CA data'!I20&gt;0,'orig RHA&amp;CA data'!I20&lt;=5),"c"," ")&amp;IF(AND('orig RHA&amp;CA data'!AC20&gt;0,'orig RHA&amp;CA data'!AC20&lt;=5),"p"," ")</f>
        <v>  </v>
      </c>
      <c r="AE24" s="1" t="str">
        <f>IF(AND('orig RHA&amp;CA data'!J20&gt;0,'orig RHA&amp;CA data'!J20&lt;=5),"c"," ")&amp;IF(AND('orig RHA&amp;CA data'!AD20&gt;0,'orig RHA&amp;CA data'!AD20&lt;=5),"p"," ")</f>
        <v>  </v>
      </c>
      <c r="AF24" s="1" t="str">
        <f>IF(AND('orig RHA&amp;CA data'!K20&gt;0,'orig RHA&amp;CA data'!K20&lt;=5),"c"," ")&amp;IF(AND('orig RHA&amp;CA data'!AE20&gt;0,'orig RHA&amp;CA data'!AE20&lt;=5),"p"," ")</f>
        <v>  </v>
      </c>
      <c r="AG24" s="1" t="str">
        <f>IF(AND('orig RHA&amp;CA data'!L20&gt;0,'orig RHA&amp;CA data'!L20&lt;=5),"c"," ")&amp;IF(AND('orig RHA&amp;CA data'!AF20&gt;0,'orig RHA&amp;CA data'!AF20&lt;=5),"p"," ")</f>
        <v>  </v>
      </c>
      <c r="AH24" s="1" t="str">
        <f>IF(AND('orig RHA&amp;CA data'!M20&gt;0,'orig RHA&amp;CA data'!M20&lt;=5),"c"," ")&amp;IF(AND('orig RHA&amp;CA data'!AG20&gt;0,'orig RHA&amp;CA data'!AG20&lt;=5),"p"," ")</f>
        <v>  </v>
      </c>
      <c r="AI24" s="1" t="str">
        <f>IF(AND('orig RHA&amp;CA data'!N20&gt;0,'orig RHA&amp;CA data'!N20&lt;=5),"c"," ")&amp;IF(AND('orig RHA&amp;CA data'!AH20&gt;0,'orig RHA&amp;CA data'!AH20&lt;=5),"p"," ")</f>
        <v>  </v>
      </c>
      <c r="AJ24" s="1" t="str">
        <f>IF(AND('orig RHA&amp;CA data'!O20&gt;0,'orig RHA&amp;CA data'!O20&lt;=5),"c"," ")&amp;IF(AND('orig RHA&amp;CA data'!AI20&gt;0,'orig RHA&amp;CA data'!AI20&lt;=5),"p"," ")</f>
        <v>  </v>
      </c>
      <c r="AK24" s="1" t="str">
        <f>IF(AND('orig RHA&amp;CA data'!P20&gt;0,'orig RHA&amp;CA data'!P20&lt;=5),"c"," ")&amp;IF(AND('orig RHA&amp;CA data'!AJ20&gt;0,'orig RHA&amp;CA data'!AJ20&lt;=5),"p"," ")</f>
        <v>  </v>
      </c>
      <c r="AL24" s="1" t="str">
        <f>IF(AND('orig RHA&amp;CA data'!Q20&gt;0,'orig RHA&amp;CA data'!Q20&lt;=5),"c"," ")&amp;IF(AND('orig RHA&amp;CA data'!AK20&gt;0,'orig RHA&amp;CA data'!AK20&lt;=5),"p"," ")</f>
        <v>  </v>
      </c>
      <c r="AM24" s="1" t="str">
        <f>IF(AND('orig RHA&amp;CA data'!R20&gt;0,'orig RHA&amp;CA data'!R20&lt;=5),"c"," ")&amp;IF(AND('orig RHA&amp;CA data'!AL20&gt;0,'orig RHA&amp;CA data'!AL20&lt;=5),"p"," ")</f>
        <v>  </v>
      </c>
      <c r="AN24" s="1" t="str">
        <f>IF(AND('orig RHA&amp;CA data'!S20&gt;0,'orig RHA&amp;CA data'!S20&lt;=5),"c"," ")&amp;IF(AND('orig RHA&amp;CA data'!AM20&gt;0,'orig RHA&amp;CA data'!AM20&lt;=5),"p"," ")</f>
        <v>  </v>
      </c>
      <c r="AO24" s="1" t="str">
        <f>IF(AND('orig RHA&amp;CA data'!T20&gt;0,'orig RHA&amp;CA data'!T20&lt;=5),"c"," ")&amp;IF(AND('orig RHA&amp;CA data'!AN20&gt;0,'orig RHA&amp;CA data'!AN20&lt;=5),"p"," ")</f>
        <v>  </v>
      </c>
      <c r="AP24" s="1" t="str">
        <f>IF(AND('orig RHA&amp;CA data'!U20&gt;0,'orig RHA&amp;CA data'!U20&lt;=5),"c"," ")&amp;IF(AND('orig RHA&amp;CA data'!AO20&gt;0,'orig RHA&amp;CA data'!AO20&lt;=5),"p"," ")</f>
        <v>  </v>
      </c>
    </row>
    <row r="25" spans="1:42" ht="12.75">
      <c r="A25" t="s">
        <v>134</v>
      </c>
      <c r="B25">
        <f>'orig RHA&amp;CA data'!AP21</f>
        <v>0.1362496192</v>
      </c>
      <c r="C25">
        <f>'orig RHA&amp;CA data'!AQ21</f>
        <v>0.1208420449</v>
      </c>
      <c r="D25">
        <f>'orig RHA&amp;CA data'!AR21</f>
        <v>0.13192007</v>
      </c>
      <c r="E25">
        <f>'orig RHA&amp;CA data'!AS21</f>
        <v>0.1286181782</v>
      </c>
      <c r="F25">
        <f>'orig RHA&amp;CA data'!AT21</f>
        <v>0.1225289435</v>
      </c>
      <c r="G25">
        <f>'orig RHA&amp;CA data'!AU21</f>
        <v>0.1147900385</v>
      </c>
      <c r="H25">
        <f>'orig RHA&amp;CA data'!AV21</f>
        <v>0.1314054754</v>
      </c>
      <c r="I25">
        <f>'orig RHA&amp;CA data'!AW21</f>
        <v>0.1268315774</v>
      </c>
      <c r="J25">
        <f>'orig RHA&amp;CA data'!AX21</f>
        <v>0.1377246831</v>
      </c>
      <c r="K25">
        <f>'orig RHA&amp;CA data'!AY21</f>
        <v>0.1137704469</v>
      </c>
      <c r="L25">
        <f>'orig RHA&amp;CA data'!AZ21</f>
        <v>0.1270932021</v>
      </c>
      <c r="M25">
        <f>'orig RHA&amp;CA data'!BA21</f>
        <v>0.1072170942</v>
      </c>
      <c r="N25">
        <f>'orig RHA&amp;CA data'!BB21</f>
        <v>0.1406764539</v>
      </c>
      <c r="O25">
        <f>'orig RHA&amp;CA data'!BC21</f>
        <v>0.1404800152</v>
      </c>
      <c r="P25">
        <f>'orig RHA&amp;CA data'!BD21</f>
        <v>0.1531490271</v>
      </c>
      <c r="Q25">
        <f>'orig RHA&amp;CA data'!BE21</f>
        <v>0.156022015</v>
      </c>
      <c r="R25">
        <f>'orig RHA&amp;CA data'!BF21</f>
        <v>0.1676814133</v>
      </c>
      <c r="S25">
        <f>'orig RHA&amp;CA data'!BG21</f>
        <v>0.1428268477</v>
      </c>
      <c r="T25">
        <f>'orig RHA&amp;CA data'!BH21</f>
        <v>0.158644265</v>
      </c>
      <c r="U25">
        <f>'orig RHA&amp;CA data'!BI21</f>
        <v>0.1813957071</v>
      </c>
      <c r="V25" s="7"/>
      <c r="W25" s="1" t="str">
        <f>IF(AND('orig RHA&amp;CA data'!B21&gt;0,'orig RHA&amp;CA data'!B21&lt;=5),"c"," ")&amp;IF(AND('orig RHA&amp;CA data'!V21&gt;0,'orig RHA&amp;CA data'!V21&lt;=5),"p"," ")</f>
        <v>  </v>
      </c>
      <c r="X25" s="1" t="str">
        <f>IF(AND('orig RHA&amp;CA data'!C21&gt;0,'orig RHA&amp;CA data'!C21&lt;=5),"c"," ")&amp;IF(AND('orig RHA&amp;CA data'!W21&gt;0,'orig RHA&amp;CA data'!W21&lt;=5),"p"," ")</f>
        <v>  </v>
      </c>
      <c r="Y25" s="1" t="str">
        <f>IF(AND('orig RHA&amp;CA data'!D21&gt;0,'orig RHA&amp;CA data'!D21&lt;=5),"c"," ")&amp;IF(AND('orig RHA&amp;CA data'!X21&gt;0,'orig RHA&amp;CA data'!X21&lt;=5),"p"," ")</f>
        <v>  </v>
      </c>
      <c r="Z25" s="1" t="str">
        <f>IF(AND('orig RHA&amp;CA data'!E21&gt;0,'orig RHA&amp;CA data'!E21&lt;=5),"c"," ")&amp;IF(AND('orig RHA&amp;CA data'!Y21&gt;0,'orig RHA&amp;CA data'!Y21&lt;=5),"p"," ")</f>
        <v>  </v>
      </c>
      <c r="AA25" s="1" t="str">
        <f>IF(AND('orig RHA&amp;CA data'!F21&gt;0,'orig RHA&amp;CA data'!F21&lt;=5),"c"," ")&amp;IF(AND('orig RHA&amp;CA data'!Z21&gt;0,'orig RHA&amp;CA data'!Z21&lt;=5),"p"," ")</f>
        <v>  </v>
      </c>
      <c r="AB25" s="1" t="str">
        <f>IF(AND('orig RHA&amp;CA data'!G21&gt;0,'orig RHA&amp;CA data'!G21&lt;=5),"c"," ")&amp;IF(AND('orig RHA&amp;CA data'!AA21&gt;0,'orig RHA&amp;CA data'!AA21&lt;=5),"p"," ")</f>
        <v>  </v>
      </c>
      <c r="AC25" s="1" t="str">
        <f>IF(AND('orig RHA&amp;CA data'!H21&gt;0,'orig RHA&amp;CA data'!H21&lt;=5),"c"," ")&amp;IF(AND('orig RHA&amp;CA data'!AB21&gt;0,'orig RHA&amp;CA data'!AB21&lt;=5),"p"," ")</f>
        <v>  </v>
      </c>
      <c r="AD25" s="1" t="str">
        <f>IF(AND('orig RHA&amp;CA data'!I21&gt;0,'orig RHA&amp;CA data'!I21&lt;=5),"c"," ")&amp;IF(AND('orig RHA&amp;CA data'!AC21&gt;0,'orig RHA&amp;CA data'!AC21&lt;=5),"p"," ")</f>
        <v>  </v>
      </c>
      <c r="AE25" s="1" t="str">
        <f>IF(AND('orig RHA&amp;CA data'!J21&gt;0,'orig RHA&amp;CA data'!J21&lt;=5),"c"," ")&amp;IF(AND('orig RHA&amp;CA data'!AD21&gt;0,'orig RHA&amp;CA data'!AD21&lt;=5),"p"," ")</f>
        <v>  </v>
      </c>
      <c r="AF25" s="1" t="str">
        <f>IF(AND('orig RHA&amp;CA data'!K21&gt;0,'orig RHA&amp;CA data'!K21&lt;=5),"c"," ")&amp;IF(AND('orig RHA&amp;CA data'!AE21&gt;0,'orig RHA&amp;CA data'!AE21&lt;=5),"p"," ")</f>
        <v>  </v>
      </c>
      <c r="AG25" s="1" t="str">
        <f>IF(AND('orig RHA&amp;CA data'!L21&gt;0,'orig RHA&amp;CA data'!L21&lt;=5),"c"," ")&amp;IF(AND('orig RHA&amp;CA data'!AF21&gt;0,'orig RHA&amp;CA data'!AF21&lt;=5),"p"," ")</f>
        <v>  </v>
      </c>
      <c r="AH25" s="1" t="str">
        <f>IF(AND('orig RHA&amp;CA data'!M21&gt;0,'orig RHA&amp;CA data'!M21&lt;=5),"c"," ")&amp;IF(AND('orig RHA&amp;CA data'!AG21&gt;0,'orig RHA&amp;CA data'!AG21&lt;=5),"p"," ")</f>
        <v>  </v>
      </c>
      <c r="AI25" s="1" t="str">
        <f>IF(AND('orig RHA&amp;CA data'!N21&gt;0,'orig RHA&amp;CA data'!N21&lt;=5),"c"," ")&amp;IF(AND('orig RHA&amp;CA data'!AH21&gt;0,'orig RHA&amp;CA data'!AH21&lt;=5),"p"," ")</f>
        <v>  </v>
      </c>
      <c r="AJ25" s="1" t="str">
        <f>IF(AND('orig RHA&amp;CA data'!O21&gt;0,'orig RHA&amp;CA data'!O21&lt;=5),"c"," ")&amp;IF(AND('orig RHA&amp;CA data'!AI21&gt;0,'orig RHA&amp;CA data'!AI21&lt;=5),"p"," ")</f>
        <v>  </v>
      </c>
      <c r="AK25" s="1" t="str">
        <f>IF(AND('orig RHA&amp;CA data'!P21&gt;0,'orig RHA&amp;CA data'!P21&lt;=5),"c"," ")&amp;IF(AND('orig RHA&amp;CA data'!AJ21&gt;0,'orig RHA&amp;CA data'!AJ21&lt;=5),"p"," ")</f>
        <v>  </v>
      </c>
      <c r="AL25" s="1" t="str">
        <f>IF(AND('orig RHA&amp;CA data'!Q21&gt;0,'orig RHA&amp;CA data'!Q21&lt;=5),"c"," ")&amp;IF(AND('orig RHA&amp;CA data'!AK21&gt;0,'orig RHA&amp;CA data'!AK21&lt;=5),"p"," ")</f>
        <v>  </v>
      </c>
      <c r="AM25" s="1" t="str">
        <f>IF(AND('orig RHA&amp;CA data'!R21&gt;0,'orig RHA&amp;CA data'!R21&lt;=5),"c"," ")&amp;IF(AND('orig RHA&amp;CA data'!AL21&gt;0,'orig RHA&amp;CA data'!AL21&lt;=5),"p"," ")</f>
        <v>  </v>
      </c>
      <c r="AN25" s="1" t="str">
        <f>IF(AND('orig RHA&amp;CA data'!S21&gt;0,'orig RHA&amp;CA data'!S21&lt;=5),"c"," ")&amp;IF(AND('orig RHA&amp;CA data'!AM21&gt;0,'orig RHA&amp;CA data'!AM21&lt;=5),"p"," ")</f>
        <v>  </v>
      </c>
      <c r="AO25" s="1" t="str">
        <f>IF(AND('orig RHA&amp;CA data'!T21&gt;0,'orig RHA&amp;CA data'!T21&lt;=5),"c"," ")&amp;IF(AND('orig RHA&amp;CA data'!AN21&gt;0,'orig RHA&amp;CA data'!AN21&lt;=5),"p"," ")</f>
        <v>  </v>
      </c>
      <c r="AP25" s="1" t="str">
        <f>IF(AND('orig RHA&amp;CA data'!U21&gt;0,'orig RHA&amp;CA data'!U21&lt;=5),"c"," ")&amp;IF(AND('orig RHA&amp;CA data'!AO21&gt;0,'orig RHA&amp;CA data'!AO21&lt;=5),"p"," ")</f>
        <v>  </v>
      </c>
    </row>
    <row r="26" spans="1:42" ht="12.75">
      <c r="A26" t="s">
        <v>136</v>
      </c>
      <c r="B26">
        <f>'orig RHA&amp;CA data'!AP22</f>
        <v>0.1191616601</v>
      </c>
      <c r="C26">
        <f>'orig RHA&amp;CA data'!AQ22</f>
        <v>0.1377675273</v>
      </c>
      <c r="D26">
        <f>'orig RHA&amp;CA data'!AR22</f>
        <v>0.1366357404</v>
      </c>
      <c r="E26">
        <f>'orig RHA&amp;CA data'!AS22</f>
        <v>0.126672671</v>
      </c>
      <c r="F26">
        <f>'orig RHA&amp;CA data'!AT22</f>
        <v>0.1480817051</v>
      </c>
      <c r="G26">
        <f>'orig RHA&amp;CA data'!AU22</f>
        <v>0.1533073314</v>
      </c>
      <c r="H26">
        <f>'orig RHA&amp;CA data'!AV22</f>
        <v>0.142197116</v>
      </c>
      <c r="I26">
        <f>'orig RHA&amp;CA data'!AW22</f>
        <v>0.1465344953</v>
      </c>
      <c r="J26">
        <f>'orig RHA&amp;CA data'!AX22</f>
        <v>0.1162170858</v>
      </c>
      <c r="K26">
        <f>'orig RHA&amp;CA data'!AY22</f>
        <v>0.1362661141</v>
      </c>
      <c r="L26">
        <f>'orig RHA&amp;CA data'!AZ22</f>
        <v>0.1322335156</v>
      </c>
      <c r="M26">
        <f>'orig RHA&amp;CA data'!BA22</f>
        <v>0.1306970436</v>
      </c>
      <c r="N26">
        <f>'orig RHA&amp;CA data'!BB22</f>
        <v>0.1549521152</v>
      </c>
      <c r="O26">
        <f>'orig RHA&amp;CA data'!BC22</f>
        <v>0.1556042102</v>
      </c>
      <c r="P26">
        <f>'orig RHA&amp;CA data'!BD22</f>
        <v>0.1714682563</v>
      </c>
      <c r="Q26">
        <f>'orig RHA&amp;CA data'!BE22</f>
        <v>0.1827289316</v>
      </c>
      <c r="R26">
        <f>'orig RHA&amp;CA data'!BF22</f>
        <v>0.1715560705</v>
      </c>
      <c r="S26">
        <f>'orig RHA&amp;CA data'!BG22</f>
        <v>0.1800313363</v>
      </c>
      <c r="T26">
        <f>'orig RHA&amp;CA data'!BH22</f>
        <v>0.1896923545</v>
      </c>
      <c r="U26">
        <f>'orig RHA&amp;CA data'!BI22</f>
        <v>0.1732344628</v>
      </c>
      <c r="V26" s="7"/>
      <c r="W26" s="1" t="str">
        <f>IF(AND('orig RHA&amp;CA data'!B22&gt;0,'orig RHA&amp;CA data'!B22&lt;=5),"c"," ")&amp;IF(AND('orig RHA&amp;CA data'!V22&gt;0,'orig RHA&amp;CA data'!V22&lt;=5),"p"," ")</f>
        <v>  </v>
      </c>
      <c r="X26" s="1" t="str">
        <f>IF(AND('orig RHA&amp;CA data'!C22&gt;0,'orig RHA&amp;CA data'!C22&lt;=5),"c"," ")&amp;IF(AND('orig RHA&amp;CA data'!W22&gt;0,'orig RHA&amp;CA data'!W22&lt;=5),"p"," ")</f>
        <v>  </v>
      </c>
      <c r="Y26" s="1" t="str">
        <f>IF(AND('orig RHA&amp;CA data'!D22&gt;0,'orig RHA&amp;CA data'!D22&lt;=5),"c"," ")&amp;IF(AND('orig RHA&amp;CA data'!X22&gt;0,'orig RHA&amp;CA data'!X22&lt;=5),"p"," ")</f>
        <v>  </v>
      </c>
      <c r="Z26" s="1" t="str">
        <f>IF(AND('orig RHA&amp;CA data'!E22&gt;0,'orig RHA&amp;CA data'!E22&lt;=5),"c"," ")&amp;IF(AND('orig RHA&amp;CA data'!Y22&gt;0,'orig RHA&amp;CA data'!Y22&lt;=5),"p"," ")</f>
        <v>  </v>
      </c>
      <c r="AA26" s="1" t="str">
        <f>IF(AND('orig RHA&amp;CA data'!F22&gt;0,'orig RHA&amp;CA data'!F22&lt;=5),"c"," ")&amp;IF(AND('orig RHA&amp;CA data'!Z22&gt;0,'orig RHA&amp;CA data'!Z22&lt;=5),"p"," ")</f>
        <v>  </v>
      </c>
      <c r="AB26" s="1" t="str">
        <f>IF(AND('orig RHA&amp;CA data'!G22&gt;0,'orig RHA&amp;CA data'!G22&lt;=5),"c"," ")&amp;IF(AND('orig RHA&amp;CA data'!AA22&gt;0,'orig RHA&amp;CA data'!AA22&lt;=5),"p"," ")</f>
        <v>  </v>
      </c>
      <c r="AC26" s="1" t="str">
        <f>IF(AND('orig RHA&amp;CA data'!H22&gt;0,'orig RHA&amp;CA data'!H22&lt;=5),"c"," ")&amp;IF(AND('orig RHA&amp;CA data'!AB22&gt;0,'orig RHA&amp;CA data'!AB22&lt;=5),"p"," ")</f>
        <v>  </v>
      </c>
      <c r="AD26" s="1" t="str">
        <f>IF(AND('orig RHA&amp;CA data'!I22&gt;0,'orig RHA&amp;CA data'!I22&lt;=5),"c"," ")&amp;IF(AND('orig RHA&amp;CA data'!AC22&gt;0,'orig RHA&amp;CA data'!AC22&lt;=5),"p"," ")</f>
        <v>  </v>
      </c>
      <c r="AE26" s="1" t="str">
        <f>IF(AND('orig RHA&amp;CA data'!J22&gt;0,'orig RHA&amp;CA data'!J22&lt;=5),"c"," ")&amp;IF(AND('orig RHA&amp;CA data'!AD22&gt;0,'orig RHA&amp;CA data'!AD22&lt;=5),"p"," ")</f>
        <v>  </v>
      </c>
      <c r="AF26" s="1" t="str">
        <f>IF(AND('orig RHA&amp;CA data'!K22&gt;0,'orig RHA&amp;CA data'!K22&lt;=5),"c"," ")&amp;IF(AND('orig RHA&amp;CA data'!AE22&gt;0,'orig RHA&amp;CA data'!AE22&lt;=5),"p"," ")</f>
        <v>  </v>
      </c>
      <c r="AG26" s="1" t="str">
        <f>IF(AND('orig RHA&amp;CA data'!L22&gt;0,'orig RHA&amp;CA data'!L22&lt;=5),"c"," ")&amp;IF(AND('orig RHA&amp;CA data'!AF22&gt;0,'orig RHA&amp;CA data'!AF22&lt;=5),"p"," ")</f>
        <v>  </v>
      </c>
      <c r="AH26" s="1" t="str">
        <f>IF(AND('orig RHA&amp;CA data'!M22&gt;0,'orig RHA&amp;CA data'!M22&lt;=5),"c"," ")&amp;IF(AND('orig RHA&amp;CA data'!AG22&gt;0,'orig RHA&amp;CA data'!AG22&lt;=5),"p"," ")</f>
        <v>  </v>
      </c>
      <c r="AI26" s="1" t="str">
        <f>IF(AND('orig RHA&amp;CA data'!N22&gt;0,'orig RHA&amp;CA data'!N22&lt;=5),"c"," ")&amp;IF(AND('orig RHA&amp;CA data'!AH22&gt;0,'orig RHA&amp;CA data'!AH22&lt;=5),"p"," ")</f>
        <v>  </v>
      </c>
      <c r="AJ26" s="1" t="str">
        <f>IF(AND('orig RHA&amp;CA data'!O22&gt;0,'orig RHA&amp;CA data'!O22&lt;=5),"c"," ")&amp;IF(AND('orig RHA&amp;CA data'!AI22&gt;0,'orig RHA&amp;CA data'!AI22&lt;=5),"p"," ")</f>
        <v>  </v>
      </c>
      <c r="AK26" s="1" t="str">
        <f>IF(AND('orig RHA&amp;CA data'!P22&gt;0,'orig RHA&amp;CA data'!P22&lt;=5),"c"," ")&amp;IF(AND('orig RHA&amp;CA data'!AJ22&gt;0,'orig RHA&amp;CA data'!AJ22&lt;=5),"p"," ")</f>
        <v>  </v>
      </c>
      <c r="AL26" s="1" t="str">
        <f>IF(AND('orig RHA&amp;CA data'!Q22&gt;0,'orig RHA&amp;CA data'!Q22&lt;=5),"c"," ")&amp;IF(AND('orig RHA&amp;CA data'!AK22&gt;0,'orig RHA&amp;CA data'!AK22&lt;=5),"p"," ")</f>
        <v>  </v>
      </c>
      <c r="AM26" s="1" t="str">
        <f>IF(AND('orig RHA&amp;CA data'!R22&gt;0,'orig RHA&amp;CA data'!R22&lt;=5),"c"," ")&amp;IF(AND('orig RHA&amp;CA data'!AL22&gt;0,'orig RHA&amp;CA data'!AL22&lt;=5),"p"," ")</f>
        <v>  </v>
      </c>
      <c r="AN26" s="1" t="str">
        <f>IF(AND('orig RHA&amp;CA data'!S22&gt;0,'orig RHA&amp;CA data'!S22&lt;=5),"c"," ")&amp;IF(AND('orig RHA&amp;CA data'!AM22&gt;0,'orig RHA&amp;CA data'!AM22&lt;=5),"p"," ")</f>
        <v>  </v>
      </c>
      <c r="AO26" s="1" t="str">
        <f>IF(AND('orig RHA&amp;CA data'!T22&gt;0,'orig RHA&amp;CA data'!T22&lt;=5),"c"," ")&amp;IF(AND('orig RHA&amp;CA data'!AN22&gt;0,'orig RHA&amp;CA data'!AN22&lt;=5),"p"," ")</f>
        <v>  </v>
      </c>
      <c r="AP26" s="1" t="str">
        <f>IF(AND('orig RHA&amp;CA data'!U22&gt;0,'orig RHA&amp;CA data'!U22&lt;=5),"c"," ")&amp;IF(AND('orig RHA&amp;CA data'!AO22&gt;0,'orig RHA&amp;CA data'!AO22&lt;=5),"p"," ")</f>
        <v>  </v>
      </c>
    </row>
    <row r="27" spans="1:42" ht="12.75">
      <c r="A27" t="s">
        <v>137</v>
      </c>
      <c r="B27">
        <f>'orig RHA&amp;CA data'!AP23</f>
        <v>0.1348645284</v>
      </c>
      <c r="C27">
        <f>'orig RHA&amp;CA data'!AQ23</f>
        <v>0.1037845359</v>
      </c>
      <c r="D27">
        <f>'orig RHA&amp;CA data'!AR23</f>
        <v>0.1150261569</v>
      </c>
      <c r="E27">
        <f>'orig RHA&amp;CA data'!AS23</f>
        <v>0.1479992251</v>
      </c>
      <c r="F27">
        <f>'orig RHA&amp;CA data'!AT23</f>
        <v>0.1504071051</v>
      </c>
      <c r="G27">
        <f>'orig RHA&amp;CA data'!AU23</f>
        <v>0.1393308964</v>
      </c>
      <c r="H27">
        <f>'orig RHA&amp;CA data'!AV23</f>
        <v>0.1457764796</v>
      </c>
      <c r="I27">
        <f>'orig RHA&amp;CA data'!AW23</f>
        <v>0.1035316052</v>
      </c>
      <c r="J27">
        <f>'orig RHA&amp;CA data'!AX23</f>
        <v>0.1199635218</v>
      </c>
      <c r="K27">
        <f>'orig RHA&amp;CA data'!AY23</f>
        <v>0.1721705956</v>
      </c>
      <c r="L27">
        <f>'orig RHA&amp;CA data'!AZ23</f>
        <v>0.1359764696</v>
      </c>
      <c r="M27">
        <f>'orig RHA&amp;CA data'!BA23</f>
        <v>0.1483721428</v>
      </c>
      <c r="N27">
        <f>'orig RHA&amp;CA data'!BB23</f>
        <v>0.1852823394</v>
      </c>
      <c r="O27">
        <f>'orig RHA&amp;CA data'!BC23</f>
        <v>0.1480527469</v>
      </c>
      <c r="P27">
        <f>'orig RHA&amp;CA data'!BD23</f>
        <v>0.1898788381</v>
      </c>
      <c r="Q27">
        <f>'orig RHA&amp;CA data'!BE23</f>
        <v>0.1483713695</v>
      </c>
      <c r="R27">
        <f>'orig RHA&amp;CA data'!BF23</f>
        <v>0.1425505509</v>
      </c>
      <c r="S27">
        <f>'orig RHA&amp;CA data'!BG23</f>
        <v>0.1383381688</v>
      </c>
      <c r="T27">
        <f>'orig RHA&amp;CA data'!BH23</f>
        <v>0.2117808904</v>
      </c>
      <c r="U27">
        <f>'orig RHA&amp;CA data'!BI23</f>
        <v>0.1785428613</v>
      </c>
      <c r="V27" s="7"/>
      <c r="W27" s="1" t="str">
        <f>IF(AND('orig RHA&amp;CA data'!B23&gt;0,'orig RHA&amp;CA data'!B23&lt;=5),"c"," ")&amp;IF(AND('orig RHA&amp;CA data'!V23&gt;0,'orig RHA&amp;CA data'!V23&lt;=5),"p"," ")</f>
        <v>  </v>
      </c>
      <c r="X27" s="1" t="str">
        <f>IF(AND('orig RHA&amp;CA data'!C23&gt;0,'orig RHA&amp;CA data'!C23&lt;=5),"c"," ")&amp;IF(AND('orig RHA&amp;CA data'!W23&gt;0,'orig RHA&amp;CA data'!W23&lt;=5),"p"," ")</f>
        <v>  </v>
      </c>
      <c r="Y27" s="1" t="str">
        <f>IF(AND('orig RHA&amp;CA data'!D23&gt;0,'orig RHA&amp;CA data'!D23&lt;=5),"c"," ")&amp;IF(AND('orig RHA&amp;CA data'!X23&gt;0,'orig RHA&amp;CA data'!X23&lt;=5),"p"," ")</f>
        <v>  </v>
      </c>
      <c r="Z27" s="1" t="str">
        <f>IF(AND('orig RHA&amp;CA data'!E23&gt;0,'orig RHA&amp;CA data'!E23&lt;=5),"c"," ")&amp;IF(AND('orig RHA&amp;CA data'!Y23&gt;0,'orig RHA&amp;CA data'!Y23&lt;=5),"p"," ")</f>
        <v>  </v>
      </c>
      <c r="AA27" s="1" t="str">
        <f>IF(AND('orig RHA&amp;CA data'!F23&gt;0,'orig RHA&amp;CA data'!F23&lt;=5),"c"," ")&amp;IF(AND('orig RHA&amp;CA data'!Z23&gt;0,'orig RHA&amp;CA data'!Z23&lt;=5),"p"," ")</f>
        <v>  </v>
      </c>
      <c r="AB27" s="1" t="str">
        <f>IF(AND('orig RHA&amp;CA data'!G23&gt;0,'orig RHA&amp;CA data'!G23&lt;=5),"c"," ")&amp;IF(AND('orig RHA&amp;CA data'!AA23&gt;0,'orig RHA&amp;CA data'!AA23&lt;=5),"p"," ")</f>
        <v>  </v>
      </c>
      <c r="AC27" s="1" t="str">
        <f>IF(AND('orig RHA&amp;CA data'!H23&gt;0,'orig RHA&amp;CA data'!H23&lt;=5),"c"," ")&amp;IF(AND('orig RHA&amp;CA data'!AB23&gt;0,'orig RHA&amp;CA data'!AB23&lt;=5),"p"," ")</f>
        <v>  </v>
      </c>
      <c r="AD27" s="1" t="str">
        <f>IF(AND('orig RHA&amp;CA data'!I23&gt;0,'orig RHA&amp;CA data'!I23&lt;=5),"c"," ")&amp;IF(AND('orig RHA&amp;CA data'!AC23&gt;0,'orig RHA&amp;CA data'!AC23&lt;=5),"p"," ")</f>
        <v>  </v>
      </c>
      <c r="AE27" s="1" t="str">
        <f>IF(AND('orig RHA&amp;CA data'!J23&gt;0,'orig RHA&amp;CA data'!J23&lt;=5),"c"," ")&amp;IF(AND('orig RHA&amp;CA data'!AD23&gt;0,'orig RHA&amp;CA data'!AD23&lt;=5),"p"," ")</f>
        <v>  </v>
      </c>
      <c r="AF27" s="1" t="str">
        <f>IF(AND('orig RHA&amp;CA data'!K23&gt;0,'orig RHA&amp;CA data'!K23&lt;=5),"c"," ")&amp;IF(AND('orig RHA&amp;CA data'!AE23&gt;0,'orig RHA&amp;CA data'!AE23&lt;=5),"p"," ")</f>
        <v>  </v>
      </c>
      <c r="AG27" s="1" t="str">
        <f>IF(AND('orig RHA&amp;CA data'!L23&gt;0,'orig RHA&amp;CA data'!L23&lt;=5),"c"," ")&amp;IF(AND('orig RHA&amp;CA data'!AF23&gt;0,'orig RHA&amp;CA data'!AF23&lt;=5),"p"," ")</f>
        <v>  </v>
      </c>
      <c r="AH27" s="1" t="str">
        <f>IF(AND('orig RHA&amp;CA data'!M23&gt;0,'orig RHA&amp;CA data'!M23&lt;=5),"c"," ")&amp;IF(AND('orig RHA&amp;CA data'!AG23&gt;0,'orig RHA&amp;CA data'!AG23&lt;=5),"p"," ")</f>
        <v>  </v>
      </c>
      <c r="AI27" s="1" t="str">
        <f>IF(AND('orig RHA&amp;CA data'!N23&gt;0,'orig RHA&amp;CA data'!N23&lt;=5),"c"," ")&amp;IF(AND('orig RHA&amp;CA data'!AH23&gt;0,'orig RHA&amp;CA data'!AH23&lt;=5),"p"," ")</f>
        <v>  </v>
      </c>
      <c r="AJ27" s="1" t="str">
        <f>IF(AND('orig RHA&amp;CA data'!O23&gt;0,'orig RHA&amp;CA data'!O23&lt;=5),"c"," ")&amp;IF(AND('orig RHA&amp;CA data'!AI23&gt;0,'orig RHA&amp;CA data'!AI23&lt;=5),"p"," ")</f>
        <v>  </v>
      </c>
      <c r="AK27" s="1" t="str">
        <f>IF(AND('orig RHA&amp;CA data'!P23&gt;0,'orig RHA&amp;CA data'!P23&lt;=5),"c"," ")&amp;IF(AND('orig RHA&amp;CA data'!AJ23&gt;0,'orig RHA&amp;CA data'!AJ23&lt;=5),"p"," ")</f>
        <v>  </v>
      </c>
      <c r="AL27" s="1" t="str">
        <f>IF(AND('orig RHA&amp;CA data'!Q23&gt;0,'orig RHA&amp;CA data'!Q23&lt;=5),"c"," ")&amp;IF(AND('orig RHA&amp;CA data'!AK23&gt;0,'orig RHA&amp;CA data'!AK23&lt;=5),"p"," ")</f>
        <v>  </v>
      </c>
      <c r="AM27" s="1" t="str">
        <f>IF(AND('orig RHA&amp;CA data'!R23&gt;0,'orig RHA&amp;CA data'!R23&lt;=5),"c"," ")&amp;IF(AND('orig RHA&amp;CA data'!AL23&gt;0,'orig RHA&amp;CA data'!AL23&lt;=5),"p"," ")</f>
        <v>  </v>
      </c>
      <c r="AN27" s="1" t="str">
        <f>IF(AND('orig RHA&amp;CA data'!S23&gt;0,'orig RHA&amp;CA data'!S23&lt;=5),"c"," ")&amp;IF(AND('orig RHA&amp;CA data'!AM23&gt;0,'orig RHA&amp;CA data'!AM23&lt;=5),"p"," ")</f>
        <v>  </v>
      </c>
      <c r="AO27" s="1" t="str">
        <f>IF(AND('orig RHA&amp;CA data'!T23&gt;0,'orig RHA&amp;CA data'!T23&lt;=5),"c"," ")&amp;IF(AND('orig RHA&amp;CA data'!AN23&gt;0,'orig RHA&amp;CA data'!AN23&lt;=5),"p"," ")</f>
        <v>  </v>
      </c>
      <c r="AP27" s="1" t="str">
        <f>IF(AND('orig RHA&amp;CA data'!U23&gt;0,'orig RHA&amp;CA data'!U23&lt;=5),"c"," ")&amp;IF(AND('orig RHA&amp;CA data'!AO23&gt;0,'orig RHA&amp;CA data'!AO23&lt;=5),"p"," ")</f>
        <v>  </v>
      </c>
    </row>
    <row r="28" spans="1:42" ht="12.75">
      <c r="A28" t="s">
        <v>140</v>
      </c>
      <c r="B28">
        <f>'orig RHA&amp;CA data'!AP24</f>
        <v>0.1550905666</v>
      </c>
      <c r="C28">
        <f>'orig RHA&amp;CA data'!AQ24</f>
        <v>0.135997006</v>
      </c>
      <c r="D28">
        <f>'orig RHA&amp;CA data'!AR24</f>
        <v>0.1296202615</v>
      </c>
      <c r="E28">
        <f>'orig RHA&amp;CA data'!AS24</f>
        <v>0.1562008617</v>
      </c>
      <c r="F28">
        <f>'orig RHA&amp;CA data'!AT24</f>
        <v>0.1463522213</v>
      </c>
      <c r="G28">
        <f>'orig RHA&amp;CA data'!AU24</f>
        <v>0.1647107566</v>
      </c>
      <c r="H28">
        <f>'orig RHA&amp;CA data'!AV24</f>
        <v>0.1458466827</v>
      </c>
      <c r="I28">
        <f>'orig RHA&amp;CA data'!AW24</f>
        <v>0.1204993476</v>
      </c>
      <c r="J28">
        <f>'orig RHA&amp;CA data'!AX24</f>
        <v>0.130764316</v>
      </c>
      <c r="K28">
        <f>'orig RHA&amp;CA data'!AY24</f>
        <v>0.1540582826</v>
      </c>
      <c r="L28">
        <f>'orig RHA&amp;CA data'!AZ24</f>
        <v>0.149643123</v>
      </c>
      <c r="M28">
        <f>'orig RHA&amp;CA data'!BA24</f>
        <v>0.1583159456</v>
      </c>
      <c r="N28">
        <f>'orig RHA&amp;CA data'!BB24</f>
        <v>0.1753981334</v>
      </c>
      <c r="O28">
        <f>'orig RHA&amp;CA data'!BC24</f>
        <v>0.162694596</v>
      </c>
      <c r="P28">
        <f>'orig RHA&amp;CA data'!BD24</f>
        <v>0.1717699506</v>
      </c>
      <c r="Q28">
        <f>'orig RHA&amp;CA data'!BE24</f>
        <v>0.1815225528</v>
      </c>
      <c r="R28">
        <f>'orig RHA&amp;CA data'!BF24</f>
        <v>0.1749138836</v>
      </c>
      <c r="S28">
        <f>'orig RHA&amp;CA data'!BG24</f>
        <v>0.1668198419</v>
      </c>
      <c r="T28">
        <f>'orig RHA&amp;CA data'!BH24</f>
        <v>0.1809224049</v>
      </c>
      <c r="U28">
        <f>'orig RHA&amp;CA data'!BI24</f>
        <v>0.1940206869</v>
      </c>
      <c r="V28" s="7"/>
      <c r="W28" s="1" t="str">
        <f>IF(AND('orig RHA&amp;CA data'!B24&gt;0,'orig RHA&amp;CA data'!B24&lt;=5),"c"," ")&amp;IF(AND('orig RHA&amp;CA data'!V24&gt;0,'orig RHA&amp;CA data'!V24&lt;=5),"p"," ")</f>
        <v>  </v>
      </c>
      <c r="X28" s="1" t="str">
        <f>IF(AND('orig RHA&amp;CA data'!C24&gt;0,'orig RHA&amp;CA data'!C24&lt;=5),"c"," ")&amp;IF(AND('orig RHA&amp;CA data'!W24&gt;0,'orig RHA&amp;CA data'!W24&lt;=5),"p"," ")</f>
        <v>  </v>
      </c>
      <c r="Y28" s="1" t="str">
        <f>IF(AND('orig RHA&amp;CA data'!D24&gt;0,'orig RHA&amp;CA data'!D24&lt;=5),"c"," ")&amp;IF(AND('orig RHA&amp;CA data'!X24&gt;0,'orig RHA&amp;CA data'!X24&lt;=5),"p"," ")</f>
        <v>  </v>
      </c>
      <c r="Z28" s="1" t="str">
        <f>IF(AND('orig RHA&amp;CA data'!E24&gt;0,'orig RHA&amp;CA data'!E24&lt;=5),"c"," ")&amp;IF(AND('orig RHA&amp;CA data'!Y24&gt;0,'orig RHA&amp;CA data'!Y24&lt;=5),"p"," ")</f>
        <v>  </v>
      </c>
      <c r="AA28" s="1" t="str">
        <f>IF(AND('orig RHA&amp;CA data'!F24&gt;0,'orig RHA&amp;CA data'!F24&lt;=5),"c"," ")&amp;IF(AND('orig RHA&amp;CA data'!Z24&gt;0,'orig RHA&amp;CA data'!Z24&lt;=5),"p"," ")</f>
        <v>  </v>
      </c>
      <c r="AB28" s="1" t="str">
        <f>IF(AND('orig RHA&amp;CA data'!G24&gt;0,'orig RHA&amp;CA data'!G24&lt;=5),"c"," ")&amp;IF(AND('orig RHA&amp;CA data'!AA24&gt;0,'orig RHA&amp;CA data'!AA24&lt;=5),"p"," ")</f>
        <v>  </v>
      </c>
      <c r="AC28" s="1" t="str">
        <f>IF(AND('orig RHA&amp;CA data'!H24&gt;0,'orig RHA&amp;CA data'!H24&lt;=5),"c"," ")&amp;IF(AND('orig RHA&amp;CA data'!AB24&gt;0,'orig RHA&amp;CA data'!AB24&lt;=5),"p"," ")</f>
        <v>  </v>
      </c>
      <c r="AD28" s="1" t="str">
        <f>IF(AND('orig RHA&amp;CA data'!I24&gt;0,'orig RHA&amp;CA data'!I24&lt;=5),"c"," ")&amp;IF(AND('orig RHA&amp;CA data'!AC24&gt;0,'orig RHA&amp;CA data'!AC24&lt;=5),"p"," ")</f>
        <v>  </v>
      </c>
      <c r="AE28" s="1" t="str">
        <f>IF(AND('orig RHA&amp;CA data'!J24&gt;0,'orig RHA&amp;CA data'!J24&lt;=5),"c"," ")&amp;IF(AND('orig RHA&amp;CA data'!AD24&gt;0,'orig RHA&amp;CA data'!AD24&lt;=5),"p"," ")</f>
        <v>  </v>
      </c>
      <c r="AF28" s="1" t="str">
        <f>IF(AND('orig RHA&amp;CA data'!K24&gt;0,'orig RHA&amp;CA data'!K24&lt;=5),"c"," ")&amp;IF(AND('orig RHA&amp;CA data'!AE24&gt;0,'orig RHA&amp;CA data'!AE24&lt;=5),"p"," ")</f>
        <v>  </v>
      </c>
      <c r="AG28" s="1" t="str">
        <f>IF(AND('orig RHA&amp;CA data'!L24&gt;0,'orig RHA&amp;CA data'!L24&lt;=5),"c"," ")&amp;IF(AND('orig RHA&amp;CA data'!AF24&gt;0,'orig RHA&amp;CA data'!AF24&lt;=5),"p"," ")</f>
        <v>  </v>
      </c>
      <c r="AH28" s="1" t="str">
        <f>IF(AND('orig RHA&amp;CA data'!M24&gt;0,'orig RHA&amp;CA data'!M24&lt;=5),"c"," ")&amp;IF(AND('orig RHA&amp;CA data'!AG24&gt;0,'orig RHA&amp;CA data'!AG24&lt;=5),"p"," ")</f>
        <v>  </v>
      </c>
      <c r="AI28" s="1" t="str">
        <f>IF(AND('orig RHA&amp;CA data'!N24&gt;0,'orig RHA&amp;CA data'!N24&lt;=5),"c"," ")&amp;IF(AND('orig RHA&amp;CA data'!AH24&gt;0,'orig RHA&amp;CA data'!AH24&lt;=5),"p"," ")</f>
        <v>  </v>
      </c>
      <c r="AJ28" s="1" t="str">
        <f>IF(AND('orig RHA&amp;CA data'!O24&gt;0,'orig RHA&amp;CA data'!O24&lt;=5),"c"," ")&amp;IF(AND('orig RHA&amp;CA data'!AI24&gt;0,'orig RHA&amp;CA data'!AI24&lt;=5),"p"," ")</f>
        <v>  </v>
      </c>
      <c r="AK28" s="1" t="str">
        <f>IF(AND('orig RHA&amp;CA data'!P24&gt;0,'orig RHA&amp;CA data'!P24&lt;=5),"c"," ")&amp;IF(AND('orig RHA&amp;CA data'!AJ24&gt;0,'orig RHA&amp;CA data'!AJ24&lt;=5),"p"," ")</f>
        <v>  </v>
      </c>
      <c r="AL28" s="1" t="str">
        <f>IF(AND('orig RHA&amp;CA data'!Q24&gt;0,'orig RHA&amp;CA data'!Q24&lt;=5),"c"," ")&amp;IF(AND('orig RHA&amp;CA data'!AK24&gt;0,'orig RHA&amp;CA data'!AK24&lt;=5),"p"," ")</f>
        <v>  </v>
      </c>
      <c r="AM28" s="1" t="str">
        <f>IF(AND('orig RHA&amp;CA data'!R24&gt;0,'orig RHA&amp;CA data'!R24&lt;=5),"c"," ")&amp;IF(AND('orig RHA&amp;CA data'!AL24&gt;0,'orig RHA&amp;CA data'!AL24&lt;=5),"p"," ")</f>
        <v>  </v>
      </c>
      <c r="AN28" s="1" t="str">
        <f>IF(AND('orig RHA&amp;CA data'!S24&gt;0,'orig RHA&amp;CA data'!S24&lt;=5),"c"," ")&amp;IF(AND('orig RHA&amp;CA data'!AM24&gt;0,'orig RHA&amp;CA data'!AM24&lt;=5),"p"," ")</f>
        <v>  </v>
      </c>
      <c r="AO28" s="1" t="str">
        <f>IF(AND('orig RHA&amp;CA data'!T24&gt;0,'orig RHA&amp;CA data'!T24&lt;=5),"c"," ")&amp;IF(AND('orig RHA&amp;CA data'!AN24&gt;0,'orig RHA&amp;CA data'!AN24&lt;=5),"p"," ")</f>
        <v>  </v>
      </c>
      <c r="AP28" s="1" t="str">
        <f>IF(AND('orig RHA&amp;CA data'!U24&gt;0,'orig RHA&amp;CA data'!U24&lt;=5),"c"," ")&amp;IF(AND('orig RHA&amp;CA data'!AO24&gt;0,'orig RHA&amp;CA data'!AO24&lt;=5),"p"," ")</f>
        <v>  </v>
      </c>
    </row>
    <row r="29" spans="1:42" ht="12.75">
      <c r="A29" t="s">
        <v>142</v>
      </c>
      <c r="B29">
        <f>'orig RHA&amp;CA data'!AP25</f>
        <v>0.1194680263</v>
      </c>
      <c r="C29">
        <f>'orig RHA&amp;CA data'!AQ25</f>
        <v>0.1249164854</v>
      </c>
      <c r="D29">
        <f>'orig RHA&amp;CA data'!AR25</f>
        <v>0.138582245</v>
      </c>
      <c r="E29">
        <f>'orig RHA&amp;CA data'!AS25</f>
        <v>0.1419679756</v>
      </c>
      <c r="F29">
        <f>'orig RHA&amp;CA data'!AT25</f>
        <v>0.1660604906</v>
      </c>
      <c r="G29">
        <f>'orig RHA&amp;CA data'!AU25</f>
        <v>0.1551687393</v>
      </c>
      <c r="H29">
        <f>'orig RHA&amp;CA data'!AV25</f>
        <v>0.1410047588</v>
      </c>
      <c r="I29">
        <f>'orig RHA&amp;CA data'!AW25</f>
        <v>0.1141767242</v>
      </c>
      <c r="J29">
        <f>'orig RHA&amp;CA data'!AX25</f>
        <v>0.1424356495</v>
      </c>
      <c r="K29">
        <f>'orig RHA&amp;CA data'!AY25</f>
        <v>0.140156069</v>
      </c>
      <c r="L29">
        <f>'orig RHA&amp;CA data'!AZ25</f>
        <v>0.1443971322</v>
      </c>
      <c r="M29">
        <f>'orig RHA&amp;CA data'!BA25</f>
        <v>0.1529567761</v>
      </c>
      <c r="N29">
        <f>'orig RHA&amp;CA data'!BB25</f>
        <v>0.1507747344</v>
      </c>
      <c r="O29">
        <f>'orig RHA&amp;CA data'!BC25</f>
        <v>0.1247977546</v>
      </c>
      <c r="P29">
        <f>'orig RHA&amp;CA data'!BD25</f>
        <v>0.1793271206</v>
      </c>
      <c r="Q29">
        <f>'orig RHA&amp;CA data'!BE25</f>
        <v>0.156957679</v>
      </c>
      <c r="R29">
        <f>'orig RHA&amp;CA data'!BF25</f>
        <v>0.1955543743</v>
      </c>
      <c r="S29">
        <f>'orig RHA&amp;CA data'!BG25</f>
        <v>0.18121919</v>
      </c>
      <c r="T29">
        <f>'orig RHA&amp;CA data'!BH25</f>
        <v>0.1879836153</v>
      </c>
      <c r="U29">
        <f>'orig RHA&amp;CA data'!BI25</f>
        <v>0.1718223507</v>
      </c>
      <c r="V29" s="7"/>
      <c r="W29" s="1" t="str">
        <f>IF(AND('orig RHA&amp;CA data'!B25&gt;0,'orig RHA&amp;CA data'!B25&lt;=5),"c"," ")&amp;IF(AND('orig RHA&amp;CA data'!V25&gt;0,'orig RHA&amp;CA data'!V25&lt;=5),"p"," ")</f>
        <v>  </v>
      </c>
      <c r="X29" s="1" t="str">
        <f>IF(AND('orig RHA&amp;CA data'!C25&gt;0,'orig RHA&amp;CA data'!C25&lt;=5),"c"," ")&amp;IF(AND('orig RHA&amp;CA data'!W25&gt;0,'orig RHA&amp;CA data'!W25&lt;=5),"p"," ")</f>
        <v>  </v>
      </c>
      <c r="Y29" s="1" t="str">
        <f>IF(AND('orig RHA&amp;CA data'!D25&gt;0,'orig RHA&amp;CA data'!D25&lt;=5),"c"," ")&amp;IF(AND('orig RHA&amp;CA data'!X25&gt;0,'orig RHA&amp;CA data'!X25&lt;=5),"p"," ")</f>
        <v>  </v>
      </c>
      <c r="Z29" s="1" t="str">
        <f>IF(AND('orig RHA&amp;CA data'!E25&gt;0,'orig RHA&amp;CA data'!E25&lt;=5),"c"," ")&amp;IF(AND('orig RHA&amp;CA data'!Y25&gt;0,'orig RHA&amp;CA data'!Y25&lt;=5),"p"," ")</f>
        <v>  </v>
      </c>
      <c r="AA29" s="1" t="str">
        <f>IF(AND('orig RHA&amp;CA data'!F25&gt;0,'orig RHA&amp;CA data'!F25&lt;=5),"c"," ")&amp;IF(AND('orig RHA&amp;CA data'!Z25&gt;0,'orig RHA&amp;CA data'!Z25&lt;=5),"p"," ")</f>
        <v>  </v>
      </c>
      <c r="AB29" s="1" t="str">
        <f>IF(AND('orig RHA&amp;CA data'!G25&gt;0,'orig RHA&amp;CA data'!G25&lt;=5),"c"," ")&amp;IF(AND('orig RHA&amp;CA data'!AA25&gt;0,'orig RHA&amp;CA data'!AA25&lt;=5),"p"," ")</f>
        <v>  </v>
      </c>
      <c r="AC29" s="1" t="str">
        <f>IF(AND('orig RHA&amp;CA data'!H25&gt;0,'orig RHA&amp;CA data'!H25&lt;=5),"c"," ")&amp;IF(AND('orig RHA&amp;CA data'!AB25&gt;0,'orig RHA&amp;CA data'!AB25&lt;=5),"p"," ")</f>
        <v>  </v>
      </c>
      <c r="AD29" s="1" t="str">
        <f>IF(AND('orig RHA&amp;CA data'!I25&gt;0,'orig RHA&amp;CA data'!I25&lt;=5),"c"," ")&amp;IF(AND('orig RHA&amp;CA data'!AC25&gt;0,'orig RHA&amp;CA data'!AC25&lt;=5),"p"," ")</f>
        <v>  </v>
      </c>
      <c r="AE29" s="1" t="str">
        <f>IF(AND('orig RHA&amp;CA data'!J25&gt;0,'orig RHA&amp;CA data'!J25&lt;=5),"c"," ")&amp;IF(AND('orig RHA&amp;CA data'!AD25&gt;0,'orig RHA&amp;CA data'!AD25&lt;=5),"p"," ")</f>
        <v>  </v>
      </c>
      <c r="AF29" s="1" t="str">
        <f>IF(AND('orig RHA&amp;CA data'!K25&gt;0,'orig RHA&amp;CA data'!K25&lt;=5),"c"," ")&amp;IF(AND('orig RHA&amp;CA data'!AE25&gt;0,'orig RHA&amp;CA data'!AE25&lt;=5),"p"," ")</f>
        <v>  </v>
      </c>
      <c r="AG29" s="1" t="str">
        <f>IF(AND('orig RHA&amp;CA data'!L25&gt;0,'orig RHA&amp;CA data'!L25&lt;=5),"c"," ")&amp;IF(AND('orig RHA&amp;CA data'!AF25&gt;0,'orig RHA&amp;CA data'!AF25&lt;=5),"p"," ")</f>
        <v>  </v>
      </c>
      <c r="AH29" s="1" t="str">
        <f>IF(AND('orig RHA&amp;CA data'!M25&gt;0,'orig RHA&amp;CA data'!M25&lt;=5),"c"," ")&amp;IF(AND('orig RHA&amp;CA data'!AG25&gt;0,'orig RHA&amp;CA data'!AG25&lt;=5),"p"," ")</f>
        <v>  </v>
      </c>
      <c r="AI29" s="1" t="str">
        <f>IF(AND('orig RHA&amp;CA data'!N25&gt;0,'orig RHA&amp;CA data'!N25&lt;=5),"c"," ")&amp;IF(AND('orig RHA&amp;CA data'!AH25&gt;0,'orig RHA&amp;CA data'!AH25&lt;=5),"p"," ")</f>
        <v>  </v>
      </c>
      <c r="AJ29" s="1" t="str">
        <f>IF(AND('orig RHA&amp;CA data'!O25&gt;0,'orig RHA&amp;CA data'!O25&lt;=5),"c"," ")&amp;IF(AND('orig RHA&amp;CA data'!AI25&gt;0,'orig RHA&amp;CA data'!AI25&lt;=5),"p"," ")</f>
        <v>  </v>
      </c>
      <c r="AK29" s="1" t="str">
        <f>IF(AND('orig RHA&amp;CA data'!P25&gt;0,'orig RHA&amp;CA data'!P25&lt;=5),"c"," ")&amp;IF(AND('orig RHA&amp;CA data'!AJ25&gt;0,'orig RHA&amp;CA data'!AJ25&lt;=5),"p"," ")</f>
        <v>  </v>
      </c>
      <c r="AL29" s="1" t="str">
        <f>IF(AND('orig RHA&amp;CA data'!Q25&gt;0,'orig RHA&amp;CA data'!Q25&lt;=5),"c"," ")&amp;IF(AND('orig RHA&amp;CA data'!AK25&gt;0,'orig RHA&amp;CA data'!AK25&lt;=5),"p"," ")</f>
        <v>  </v>
      </c>
      <c r="AM29" s="1" t="str">
        <f>IF(AND('orig RHA&amp;CA data'!R25&gt;0,'orig RHA&amp;CA data'!R25&lt;=5),"c"," ")&amp;IF(AND('orig RHA&amp;CA data'!AL25&gt;0,'orig RHA&amp;CA data'!AL25&lt;=5),"p"," ")</f>
        <v>  </v>
      </c>
      <c r="AN29" s="1" t="str">
        <f>IF(AND('orig RHA&amp;CA data'!S25&gt;0,'orig RHA&amp;CA data'!S25&lt;=5),"c"," ")&amp;IF(AND('orig RHA&amp;CA data'!AM25&gt;0,'orig RHA&amp;CA data'!AM25&lt;=5),"p"," ")</f>
        <v>  </v>
      </c>
      <c r="AO29" s="1" t="str">
        <f>IF(AND('orig RHA&amp;CA data'!T25&gt;0,'orig RHA&amp;CA data'!T25&lt;=5),"c"," ")&amp;IF(AND('orig RHA&amp;CA data'!AN25&gt;0,'orig RHA&amp;CA data'!AN25&lt;=5),"p"," ")</f>
        <v>  </v>
      </c>
      <c r="AP29" s="1" t="str">
        <f>IF(AND('orig RHA&amp;CA data'!U25&gt;0,'orig RHA&amp;CA data'!U25&lt;=5),"c"," ")&amp;IF(AND('orig RHA&amp;CA data'!AO25&gt;0,'orig RHA&amp;CA data'!AO25&lt;=5),"p"," ")</f>
        <v>  </v>
      </c>
    </row>
    <row r="30" spans="1:42" ht="12.75">
      <c r="A30" t="s">
        <v>141</v>
      </c>
      <c r="B30">
        <f>'orig RHA&amp;CA data'!AP26</f>
        <v>0.1476937416</v>
      </c>
      <c r="C30">
        <f>'orig RHA&amp;CA data'!AQ26</f>
        <v>0.1259910744</v>
      </c>
      <c r="D30">
        <f>'orig RHA&amp;CA data'!AR26</f>
        <v>0.1457964379</v>
      </c>
      <c r="E30">
        <f>'orig RHA&amp;CA data'!AS26</f>
        <v>0.1442695176</v>
      </c>
      <c r="F30">
        <f>'orig RHA&amp;CA data'!AT26</f>
        <v>0.1432362322</v>
      </c>
      <c r="G30">
        <f>'orig RHA&amp;CA data'!AU26</f>
        <v>0.1541467153</v>
      </c>
      <c r="H30">
        <f>'orig RHA&amp;CA data'!AV26</f>
        <v>0.1418797438</v>
      </c>
      <c r="I30">
        <f>'orig RHA&amp;CA data'!AW26</f>
        <v>0.1320985486</v>
      </c>
      <c r="J30">
        <f>'orig RHA&amp;CA data'!AX26</f>
        <v>0.1490410282</v>
      </c>
      <c r="K30">
        <f>'orig RHA&amp;CA data'!AY26</f>
        <v>0.1399547265</v>
      </c>
      <c r="L30">
        <f>'orig RHA&amp;CA data'!AZ26</f>
        <v>0.1418657346</v>
      </c>
      <c r="M30">
        <f>'orig RHA&amp;CA data'!BA26</f>
        <v>0.1339381036</v>
      </c>
      <c r="N30">
        <f>'orig RHA&amp;CA data'!BB26</f>
        <v>0.1578286764</v>
      </c>
      <c r="O30">
        <f>'orig RHA&amp;CA data'!BC26</f>
        <v>0.1682354593</v>
      </c>
      <c r="P30">
        <f>'orig RHA&amp;CA data'!BD26</f>
        <v>0.1404912149</v>
      </c>
      <c r="Q30">
        <f>'orig RHA&amp;CA data'!BE26</f>
        <v>0.183345632</v>
      </c>
      <c r="R30">
        <f>'orig RHA&amp;CA data'!BF26</f>
        <v>0.1794449287</v>
      </c>
      <c r="S30">
        <f>'orig RHA&amp;CA data'!BG26</f>
        <v>0.1756638556</v>
      </c>
      <c r="T30">
        <f>'orig RHA&amp;CA data'!BH26</f>
        <v>0.1920360908</v>
      </c>
      <c r="U30">
        <f>'orig RHA&amp;CA data'!BI26</f>
        <v>0.1789531829</v>
      </c>
      <c r="V30" s="7"/>
      <c r="W30" s="1" t="str">
        <f>IF(AND('orig RHA&amp;CA data'!B26&gt;0,'orig RHA&amp;CA data'!B26&lt;=5),"c"," ")&amp;IF(AND('orig RHA&amp;CA data'!V26&gt;0,'orig RHA&amp;CA data'!V26&lt;=5),"p"," ")</f>
        <v>  </v>
      </c>
      <c r="X30" s="1" t="str">
        <f>IF(AND('orig RHA&amp;CA data'!C26&gt;0,'orig RHA&amp;CA data'!C26&lt;=5),"c"," ")&amp;IF(AND('orig RHA&amp;CA data'!W26&gt;0,'orig RHA&amp;CA data'!W26&lt;=5),"p"," ")</f>
        <v>  </v>
      </c>
      <c r="Y30" s="1" t="str">
        <f>IF(AND('orig RHA&amp;CA data'!D26&gt;0,'orig RHA&amp;CA data'!D26&lt;=5),"c"," ")&amp;IF(AND('orig RHA&amp;CA data'!X26&gt;0,'orig RHA&amp;CA data'!X26&lt;=5),"p"," ")</f>
        <v>  </v>
      </c>
      <c r="Z30" s="1" t="str">
        <f>IF(AND('orig RHA&amp;CA data'!E26&gt;0,'orig RHA&amp;CA data'!E26&lt;=5),"c"," ")&amp;IF(AND('orig RHA&amp;CA data'!Y26&gt;0,'orig RHA&amp;CA data'!Y26&lt;=5),"p"," ")</f>
        <v>  </v>
      </c>
      <c r="AA30" s="1" t="str">
        <f>IF(AND('orig RHA&amp;CA data'!F26&gt;0,'orig RHA&amp;CA data'!F26&lt;=5),"c"," ")&amp;IF(AND('orig RHA&amp;CA data'!Z26&gt;0,'orig RHA&amp;CA data'!Z26&lt;=5),"p"," ")</f>
        <v>  </v>
      </c>
      <c r="AB30" s="1" t="str">
        <f>IF(AND('orig RHA&amp;CA data'!G26&gt;0,'orig RHA&amp;CA data'!G26&lt;=5),"c"," ")&amp;IF(AND('orig RHA&amp;CA data'!AA26&gt;0,'orig RHA&amp;CA data'!AA26&lt;=5),"p"," ")</f>
        <v>  </v>
      </c>
      <c r="AC30" s="1" t="str">
        <f>IF(AND('orig RHA&amp;CA data'!H26&gt;0,'orig RHA&amp;CA data'!H26&lt;=5),"c"," ")&amp;IF(AND('orig RHA&amp;CA data'!AB26&gt;0,'orig RHA&amp;CA data'!AB26&lt;=5),"p"," ")</f>
        <v>  </v>
      </c>
      <c r="AD30" s="1" t="str">
        <f>IF(AND('orig RHA&amp;CA data'!I26&gt;0,'orig RHA&amp;CA data'!I26&lt;=5),"c"," ")&amp;IF(AND('orig RHA&amp;CA data'!AC26&gt;0,'orig RHA&amp;CA data'!AC26&lt;=5),"p"," ")</f>
        <v>  </v>
      </c>
      <c r="AE30" s="1" t="str">
        <f>IF(AND('orig RHA&amp;CA data'!J26&gt;0,'orig RHA&amp;CA data'!J26&lt;=5),"c"," ")&amp;IF(AND('orig RHA&amp;CA data'!AD26&gt;0,'orig RHA&amp;CA data'!AD26&lt;=5),"p"," ")</f>
        <v>  </v>
      </c>
      <c r="AF30" s="1" t="str">
        <f>IF(AND('orig RHA&amp;CA data'!K26&gt;0,'orig RHA&amp;CA data'!K26&lt;=5),"c"," ")&amp;IF(AND('orig RHA&amp;CA data'!AE26&gt;0,'orig RHA&amp;CA data'!AE26&lt;=5),"p"," ")</f>
        <v>  </v>
      </c>
      <c r="AG30" s="1" t="str">
        <f>IF(AND('orig RHA&amp;CA data'!L26&gt;0,'orig RHA&amp;CA data'!L26&lt;=5),"c"," ")&amp;IF(AND('orig RHA&amp;CA data'!AF26&gt;0,'orig RHA&amp;CA data'!AF26&lt;=5),"p"," ")</f>
        <v>  </v>
      </c>
      <c r="AH30" s="1" t="str">
        <f>IF(AND('orig RHA&amp;CA data'!M26&gt;0,'orig RHA&amp;CA data'!M26&lt;=5),"c"," ")&amp;IF(AND('orig RHA&amp;CA data'!AG26&gt;0,'orig RHA&amp;CA data'!AG26&lt;=5),"p"," ")</f>
        <v>  </v>
      </c>
      <c r="AI30" s="1" t="str">
        <f>IF(AND('orig RHA&amp;CA data'!N26&gt;0,'orig RHA&amp;CA data'!N26&lt;=5),"c"," ")&amp;IF(AND('orig RHA&amp;CA data'!AH26&gt;0,'orig RHA&amp;CA data'!AH26&lt;=5),"p"," ")</f>
        <v>  </v>
      </c>
      <c r="AJ30" s="1" t="str">
        <f>IF(AND('orig RHA&amp;CA data'!O26&gt;0,'orig RHA&amp;CA data'!O26&lt;=5),"c"," ")&amp;IF(AND('orig RHA&amp;CA data'!AI26&gt;0,'orig RHA&amp;CA data'!AI26&lt;=5),"p"," ")</f>
        <v>  </v>
      </c>
      <c r="AK30" s="1" t="str">
        <f>IF(AND('orig RHA&amp;CA data'!P26&gt;0,'orig RHA&amp;CA data'!P26&lt;=5),"c"," ")&amp;IF(AND('orig RHA&amp;CA data'!AJ26&gt;0,'orig RHA&amp;CA data'!AJ26&lt;=5),"p"," ")</f>
        <v>  </v>
      </c>
      <c r="AL30" s="1" t="str">
        <f>IF(AND('orig RHA&amp;CA data'!Q26&gt;0,'orig RHA&amp;CA data'!Q26&lt;=5),"c"," ")&amp;IF(AND('orig RHA&amp;CA data'!AK26&gt;0,'orig RHA&amp;CA data'!AK26&lt;=5),"p"," ")</f>
        <v>  </v>
      </c>
      <c r="AM30" s="1" t="str">
        <f>IF(AND('orig RHA&amp;CA data'!R26&gt;0,'orig RHA&amp;CA data'!R26&lt;=5),"c"," ")&amp;IF(AND('orig RHA&amp;CA data'!AL26&gt;0,'orig RHA&amp;CA data'!AL26&lt;=5),"p"," ")</f>
        <v>  </v>
      </c>
      <c r="AN30" s="1" t="str">
        <f>IF(AND('orig RHA&amp;CA data'!S26&gt;0,'orig RHA&amp;CA data'!S26&lt;=5),"c"," ")&amp;IF(AND('orig RHA&amp;CA data'!AM26&gt;0,'orig RHA&amp;CA data'!AM26&lt;=5),"p"," ")</f>
        <v>  </v>
      </c>
      <c r="AO30" s="1" t="str">
        <f>IF(AND('orig RHA&amp;CA data'!T26&gt;0,'orig RHA&amp;CA data'!T26&lt;=5),"c"," ")&amp;IF(AND('orig RHA&amp;CA data'!AN26&gt;0,'orig RHA&amp;CA data'!AN26&lt;=5),"p"," ")</f>
        <v>  </v>
      </c>
      <c r="AP30" s="1" t="str">
        <f>IF(AND('orig RHA&amp;CA data'!U26&gt;0,'orig RHA&amp;CA data'!U26&lt;=5),"c"," ")&amp;IF(AND('orig RHA&amp;CA data'!AO26&gt;0,'orig RHA&amp;CA data'!AO26&lt;=5),"p"," ")</f>
        <v>  </v>
      </c>
    </row>
    <row r="31" spans="1:42" ht="12.75">
      <c r="A31" t="s">
        <v>139</v>
      </c>
      <c r="B31">
        <f>'orig RHA&amp;CA data'!AP27</f>
        <v>0.147367213</v>
      </c>
      <c r="C31">
        <f>'orig RHA&amp;CA data'!AQ27</f>
        <v>0.1289702905</v>
      </c>
      <c r="D31">
        <f>'orig RHA&amp;CA data'!AR27</f>
        <v>0.1432286931</v>
      </c>
      <c r="E31">
        <f>'orig RHA&amp;CA data'!AS27</f>
        <v>0.1671533827</v>
      </c>
      <c r="F31">
        <f>'orig RHA&amp;CA data'!AT27</f>
        <v>0.1257777354</v>
      </c>
      <c r="G31">
        <f>'orig RHA&amp;CA data'!AU27</f>
        <v>0.1568143893</v>
      </c>
      <c r="H31">
        <f>'orig RHA&amp;CA data'!AV27</f>
        <v>0.1377802495</v>
      </c>
      <c r="I31">
        <f>'orig RHA&amp;CA data'!AW27</f>
        <v>0.1350037125</v>
      </c>
      <c r="J31">
        <f>'orig RHA&amp;CA data'!AX27</f>
        <v>0.1383096246</v>
      </c>
      <c r="K31">
        <f>'orig RHA&amp;CA data'!AY27</f>
        <v>0.1294689375</v>
      </c>
      <c r="L31">
        <f>'orig RHA&amp;CA data'!AZ27</f>
        <v>0.1308195788</v>
      </c>
      <c r="M31">
        <f>'orig RHA&amp;CA data'!BA27</f>
        <v>0.1489922558</v>
      </c>
      <c r="N31">
        <f>'orig RHA&amp;CA data'!BB27</f>
        <v>0.155705715</v>
      </c>
      <c r="O31">
        <f>'orig RHA&amp;CA data'!BC27</f>
        <v>0.147857297</v>
      </c>
      <c r="P31">
        <f>'orig RHA&amp;CA data'!BD27</f>
        <v>0.1674111616</v>
      </c>
      <c r="Q31">
        <f>'orig RHA&amp;CA data'!BE27</f>
        <v>0.1315043937</v>
      </c>
      <c r="R31">
        <f>'orig RHA&amp;CA data'!BF27</f>
        <v>0.1765375086</v>
      </c>
      <c r="S31">
        <f>'orig RHA&amp;CA data'!BG27</f>
        <v>0.1855351943</v>
      </c>
      <c r="T31">
        <f>'orig RHA&amp;CA data'!BH27</f>
        <v>0.1800643365</v>
      </c>
      <c r="U31">
        <f>'orig RHA&amp;CA data'!BI27</f>
        <v>0.1835262865</v>
      </c>
      <c r="V31" s="7"/>
      <c r="W31" s="1" t="str">
        <f>IF(AND('orig RHA&amp;CA data'!B27&gt;0,'orig RHA&amp;CA data'!B27&lt;=5),"c"," ")&amp;IF(AND('orig RHA&amp;CA data'!V27&gt;0,'orig RHA&amp;CA data'!V27&lt;=5),"p"," ")</f>
        <v>  </v>
      </c>
      <c r="X31" s="1" t="str">
        <f>IF(AND('orig RHA&amp;CA data'!C27&gt;0,'orig RHA&amp;CA data'!C27&lt;=5),"c"," ")&amp;IF(AND('orig RHA&amp;CA data'!W27&gt;0,'orig RHA&amp;CA data'!W27&lt;=5),"p"," ")</f>
        <v>  </v>
      </c>
      <c r="Y31" s="1" t="str">
        <f>IF(AND('orig RHA&amp;CA data'!D27&gt;0,'orig RHA&amp;CA data'!D27&lt;=5),"c"," ")&amp;IF(AND('orig RHA&amp;CA data'!X27&gt;0,'orig RHA&amp;CA data'!X27&lt;=5),"p"," ")</f>
        <v>  </v>
      </c>
      <c r="Z31" s="1" t="str">
        <f>IF(AND('orig RHA&amp;CA data'!E27&gt;0,'orig RHA&amp;CA data'!E27&lt;=5),"c"," ")&amp;IF(AND('orig RHA&amp;CA data'!Y27&gt;0,'orig RHA&amp;CA data'!Y27&lt;=5),"p"," ")</f>
        <v>  </v>
      </c>
      <c r="AA31" s="1" t="str">
        <f>IF(AND('orig RHA&amp;CA data'!F27&gt;0,'orig RHA&amp;CA data'!F27&lt;=5),"c"," ")&amp;IF(AND('orig RHA&amp;CA data'!Z27&gt;0,'orig RHA&amp;CA data'!Z27&lt;=5),"p"," ")</f>
        <v>  </v>
      </c>
      <c r="AB31" s="1" t="str">
        <f>IF(AND('orig RHA&amp;CA data'!G27&gt;0,'orig RHA&amp;CA data'!G27&lt;=5),"c"," ")&amp;IF(AND('orig RHA&amp;CA data'!AA27&gt;0,'orig RHA&amp;CA data'!AA27&lt;=5),"p"," ")</f>
        <v>  </v>
      </c>
      <c r="AC31" s="1" t="str">
        <f>IF(AND('orig RHA&amp;CA data'!H27&gt;0,'orig RHA&amp;CA data'!H27&lt;=5),"c"," ")&amp;IF(AND('orig RHA&amp;CA data'!AB27&gt;0,'orig RHA&amp;CA data'!AB27&lt;=5),"p"," ")</f>
        <v>  </v>
      </c>
      <c r="AD31" s="1" t="str">
        <f>IF(AND('orig RHA&amp;CA data'!I27&gt;0,'orig RHA&amp;CA data'!I27&lt;=5),"c"," ")&amp;IF(AND('orig RHA&amp;CA data'!AC27&gt;0,'orig RHA&amp;CA data'!AC27&lt;=5),"p"," ")</f>
        <v>  </v>
      </c>
      <c r="AE31" s="1" t="str">
        <f>IF(AND('orig RHA&amp;CA data'!J27&gt;0,'orig RHA&amp;CA data'!J27&lt;=5),"c"," ")&amp;IF(AND('orig RHA&amp;CA data'!AD27&gt;0,'orig RHA&amp;CA data'!AD27&lt;=5),"p"," ")</f>
        <v>  </v>
      </c>
      <c r="AF31" s="1" t="str">
        <f>IF(AND('orig RHA&amp;CA data'!K27&gt;0,'orig RHA&amp;CA data'!K27&lt;=5),"c"," ")&amp;IF(AND('orig RHA&amp;CA data'!AE27&gt;0,'orig RHA&amp;CA data'!AE27&lt;=5),"p"," ")</f>
        <v>  </v>
      </c>
      <c r="AG31" s="1" t="str">
        <f>IF(AND('orig RHA&amp;CA data'!L27&gt;0,'orig RHA&amp;CA data'!L27&lt;=5),"c"," ")&amp;IF(AND('orig RHA&amp;CA data'!AF27&gt;0,'orig RHA&amp;CA data'!AF27&lt;=5),"p"," ")</f>
        <v>  </v>
      </c>
      <c r="AH31" s="1" t="str">
        <f>IF(AND('orig RHA&amp;CA data'!M27&gt;0,'orig RHA&amp;CA data'!M27&lt;=5),"c"," ")&amp;IF(AND('orig RHA&amp;CA data'!AG27&gt;0,'orig RHA&amp;CA data'!AG27&lt;=5),"p"," ")</f>
        <v>  </v>
      </c>
      <c r="AI31" s="1" t="str">
        <f>IF(AND('orig RHA&amp;CA data'!N27&gt;0,'orig RHA&amp;CA data'!N27&lt;=5),"c"," ")&amp;IF(AND('orig RHA&amp;CA data'!AH27&gt;0,'orig RHA&amp;CA data'!AH27&lt;=5),"p"," ")</f>
        <v>  </v>
      </c>
      <c r="AJ31" s="1" t="str">
        <f>IF(AND('orig RHA&amp;CA data'!O27&gt;0,'orig RHA&amp;CA data'!O27&lt;=5),"c"," ")&amp;IF(AND('orig RHA&amp;CA data'!AI27&gt;0,'orig RHA&amp;CA data'!AI27&lt;=5),"p"," ")</f>
        <v>  </v>
      </c>
      <c r="AK31" s="1" t="str">
        <f>IF(AND('orig RHA&amp;CA data'!P27&gt;0,'orig RHA&amp;CA data'!P27&lt;=5),"c"," ")&amp;IF(AND('orig RHA&amp;CA data'!AJ27&gt;0,'orig RHA&amp;CA data'!AJ27&lt;=5),"p"," ")</f>
        <v>  </v>
      </c>
      <c r="AL31" s="1" t="str">
        <f>IF(AND('orig RHA&amp;CA data'!Q27&gt;0,'orig RHA&amp;CA data'!Q27&lt;=5),"c"," ")&amp;IF(AND('orig RHA&amp;CA data'!AK27&gt;0,'orig RHA&amp;CA data'!AK27&lt;=5),"p"," ")</f>
        <v>  </v>
      </c>
      <c r="AM31" s="1" t="str">
        <f>IF(AND('orig RHA&amp;CA data'!R27&gt;0,'orig RHA&amp;CA data'!R27&lt;=5),"c"," ")&amp;IF(AND('orig RHA&amp;CA data'!AL27&gt;0,'orig RHA&amp;CA data'!AL27&lt;=5),"p"," ")</f>
        <v>  </v>
      </c>
      <c r="AN31" s="1" t="str">
        <f>IF(AND('orig RHA&amp;CA data'!S27&gt;0,'orig RHA&amp;CA data'!S27&lt;=5),"c"," ")&amp;IF(AND('orig RHA&amp;CA data'!AM27&gt;0,'orig RHA&amp;CA data'!AM27&lt;=5),"p"," ")</f>
        <v>  </v>
      </c>
      <c r="AO31" s="1" t="str">
        <f>IF(AND('orig RHA&amp;CA data'!T27&gt;0,'orig RHA&amp;CA data'!T27&lt;=5),"c"," ")&amp;IF(AND('orig RHA&amp;CA data'!AN27&gt;0,'orig RHA&amp;CA data'!AN27&lt;=5),"p"," ")</f>
        <v>  </v>
      </c>
      <c r="AP31" s="1" t="str">
        <f>IF(AND('orig RHA&amp;CA data'!U27&gt;0,'orig RHA&amp;CA data'!U27&lt;=5),"c"," ")&amp;IF(AND('orig RHA&amp;CA data'!AO27&gt;0,'orig RHA&amp;CA data'!AO27&lt;=5),"p"," ")</f>
        <v>  </v>
      </c>
    </row>
    <row r="32" spans="1:42" ht="12.75">
      <c r="A32" t="s">
        <v>138</v>
      </c>
      <c r="B32">
        <f>'orig RHA&amp;CA data'!AP28</f>
        <v>0.15713783</v>
      </c>
      <c r="C32">
        <f>'orig RHA&amp;CA data'!AQ28</f>
        <v>0.1180443599</v>
      </c>
      <c r="D32">
        <f>'orig RHA&amp;CA data'!AR28</f>
        <v>0.1401688548</v>
      </c>
      <c r="E32">
        <f>'orig RHA&amp;CA data'!AS28</f>
        <v>0.1437344257</v>
      </c>
      <c r="F32">
        <f>'orig RHA&amp;CA data'!AT28</f>
        <v>0.1399474658</v>
      </c>
      <c r="G32">
        <f>'orig RHA&amp;CA data'!AU28</f>
        <v>0.1430860228</v>
      </c>
      <c r="H32">
        <f>'orig RHA&amp;CA data'!AV28</f>
        <v>0.1212247062</v>
      </c>
      <c r="I32">
        <f>'orig RHA&amp;CA data'!AW28</f>
        <v>0.1312275711</v>
      </c>
      <c r="J32">
        <f>'orig RHA&amp;CA data'!AX28</f>
        <v>0.1143570151</v>
      </c>
      <c r="K32">
        <f>'orig RHA&amp;CA data'!AY28</f>
        <v>0.1584928564</v>
      </c>
      <c r="L32">
        <f>'orig RHA&amp;CA data'!AZ28</f>
        <v>0.1408723035</v>
      </c>
      <c r="M32">
        <f>'orig RHA&amp;CA data'!BA28</f>
        <v>0.1404109153</v>
      </c>
      <c r="N32">
        <f>'orig RHA&amp;CA data'!BB28</f>
        <v>0.1532132817</v>
      </c>
      <c r="O32">
        <f>'orig RHA&amp;CA data'!BC28</f>
        <v>0.1650735499</v>
      </c>
      <c r="P32">
        <f>'orig RHA&amp;CA data'!BD28</f>
        <v>0.1667462754</v>
      </c>
      <c r="Q32">
        <f>'orig RHA&amp;CA data'!BE28</f>
        <v>0.1795877974</v>
      </c>
      <c r="R32">
        <f>'orig RHA&amp;CA data'!BF28</f>
        <v>0.1905176493</v>
      </c>
      <c r="S32">
        <f>'orig RHA&amp;CA data'!BG28</f>
        <v>0.1771013746</v>
      </c>
      <c r="T32">
        <f>'orig RHA&amp;CA data'!BH28</f>
        <v>0.1789195544</v>
      </c>
      <c r="U32">
        <f>'orig RHA&amp;CA data'!BI28</f>
        <v>0.2021906069</v>
      </c>
      <c r="V32" s="7"/>
      <c r="W32" s="1" t="str">
        <f>IF(AND('orig RHA&amp;CA data'!B28&gt;0,'orig RHA&amp;CA data'!B28&lt;=5),"c"," ")&amp;IF(AND('orig RHA&amp;CA data'!V28&gt;0,'orig RHA&amp;CA data'!V28&lt;=5),"p"," ")</f>
        <v>  </v>
      </c>
      <c r="X32" s="1" t="str">
        <f>IF(AND('orig RHA&amp;CA data'!C28&gt;0,'orig RHA&amp;CA data'!C28&lt;=5),"c"," ")&amp;IF(AND('orig RHA&amp;CA data'!W28&gt;0,'orig RHA&amp;CA data'!W28&lt;=5),"p"," ")</f>
        <v>  </v>
      </c>
      <c r="Y32" s="1" t="str">
        <f>IF(AND('orig RHA&amp;CA data'!D28&gt;0,'orig RHA&amp;CA data'!D28&lt;=5),"c"," ")&amp;IF(AND('orig RHA&amp;CA data'!X28&gt;0,'orig RHA&amp;CA data'!X28&lt;=5),"p"," ")</f>
        <v>  </v>
      </c>
      <c r="Z32" s="1" t="str">
        <f>IF(AND('orig RHA&amp;CA data'!E28&gt;0,'orig RHA&amp;CA data'!E28&lt;=5),"c"," ")&amp;IF(AND('orig RHA&amp;CA data'!Y28&gt;0,'orig RHA&amp;CA data'!Y28&lt;=5),"p"," ")</f>
        <v>  </v>
      </c>
      <c r="AA32" s="1" t="str">
        <f>IF(AND('orig RHA&amp;CA data'!F28&gt;0,'orig RHA&amp;CA data'!F28&lt;=5),"c"," ")&amp;IF(AND('orig RHA&amp;CA data'!Z28&gt;0,'orig RHA&amp;CA data'!Z28&lt;=5),"p"," ")</f>
        <v>  </v>
      </c>
      <c r="AB32" s="1" t="str">
        <f>IF(AND('orig RHA&amp;CA data'!G28&gt;0,'orig RHA&amp;CA data'!G28&lt;=5),"c"," ")&amp;IF(AND('orig RHA&amp;CA data'!AA28&gt;0,'orig RHA&amp;CA data'!AA28&lt;=5),"p"," ")</f>
        <v>  </v>
      </c>
      <c r="AC32" s="1" t="str">
        <f>IF(AND('orig RHA&amp;CA data'!H28&gt;0,'orig RHA&amp;CA data'!H28&lt;=5),"c"," ")&amp;IF(AND('orig RHA&amp;CA data'!AB28&gt;0,'orig RHA&amp;CA data'!AB28&lt;=5),"p"," ")</f>
        <v>  </v>
      </c>
      <c r="AD32" s="1" t="str">
        <f>IF(AND('orig RHA&amp;CA data'!I28&gt;0,'orig RHA&amp;CA data'!I28&lt;=5),"c"," ")&amp;IF(AND('orig RHA&amp;CA data'!AC28&gt;0,'orig RHA&amp;CA data'!AC28&lt;=5),"p"," ")</f>
        <v>  </v>
      </c>
      <c r="AE32" s="1" t="str">
        <f>IF(AND('orig RHA&amp;CA data'!J28&gt;0,'orig RHA&amp;CA data'!J28&lt;=5),"c"," ")&amp;IF(AND('orig RHA&amp;CA data'!AD28&gt;0,'orig RHA&amp;CA data'!AD28&lt;=5),"p"," ")</f>
        <v>  </v>
      </c>
      <c r="AF32" s="1" t="str">
        <f>IF(AND('orig RHA&amp;CA data'!K28&gt;0,'orig RHA&amp;CA data'!K28&lt;=5),"c"," ")&amp;IF(AND('orig RHA&amp;CA data'!AE28&gt;0,'orig RHA&amp;CA data'!AE28&lt;=5),"p"," ")</f>
        <v>  </v>
      </c>
      <c r="AG32" s="1" t="str">
        <f>IF(AND('orig RHA&amp;CA data'!L28&gt;0,'orig RHA&amp;CA data'!L28&lt;=5),"c"," ")&amp;IF(AND('orig RHA&amp;CA data'!AF28&gt;0,'orig RHA&amp;CA data'!AF28&lt;=5),"p"," ")</f>
        <v>  </v>
      </c>
      <c r="AH32" s="1" t="str">
        <f>IF(AND('orig RHA&amp;CA data'!M28&gt;0,'orig RHA&amp;CA data'!M28&lt;=5),"c"," ")&amp;IF(AND('orig RHA&amp;CA data'!AG28&gt;0,'orig RHA&amp;CA data'!AG28&lt;=5),"p"," ")</f>
        <v>  </v>
      </c>
      <c r="AI32" s="1" t="str">
        <f>IF(AND('orig RHA&amp;CA data'!N28&gt;0,'orig RHA&amp;CA data'!N28&lt;=5),"c"," ")&amp;IF(AND('orig RHA&amp;CA data'!AH28&gt;0,'orig RHA&amp;CA data'!AH28&lt;=5),"p"," ")</f>
        <v>  </v>
      </c>
      <c r="AJ32" s="1" t="str">
        <f>IF(AND('orig RHA&amp;CA data'!O28&gt;0,'orig RHA&amp;CA data'!O28&lt;=5),"c"," ")&amp;IF(AND('orig RHA&amp;CA data'!AI28&gt;0,'orig RHA&amp;CA data'!AI28&lt;=5),"p"," ")</f>
        <v>  </v>
      </c>
      <c r="AK32" s="1" t="str">
        <f>IF(AND('orig RHA&amp;CA data'!P28&gt;0,'orig RHA&amp;CA data'!P28&lt;=5),"c"," ")&amp;IF(AND('orig RHA&amp;CA data'!AJ28&gt;0,'orig RHA&amp;CA data'!AJ28&lt;=5),"p"," ")</f>
        <v>  </v>
      </c>
      <c r="AL32" s="1" t="str">
        <f>IF(AND('orig RHA&amp;CA data'!Q28&gt;0,'orig RHA&amp;CA data'!Q28&lt;=5),"c"," ")&amp;IF(AND('orig RHA&amp;CA data'!AK28&gt;0,'orig RHA&amp;CA data'!AK28&lt;=5),"p"," ")</f>
        <v>  </v>
      </c>
      <c r="AM32" s="1" t="str">
        <f>IF(AND('orig RHA&amp;CA data'!R28&gt;0,'orig RHA&amp;CA data'!R28&lt;=5),"c"," ")&amp;IF(AND('orig RHA&amp;CA data'!AL28&gt;0,'orig RHA&amp;CA data'!AL28&lt;=5),"p"," ")</f>
        <v>  </v>
      </c>
      <c r="AN32" s="1" t="str">
        <f>IF(AND('orig RHA&amp;CA data'!S28&gt;0,'orig RHA&amp;CA data'!S28&lt;=5),"c"," ")&amp;IF(AND('orig RHA&amp;CA data'!AM28&gt;0,'orig RHA&amp;CA data'!AM28&lt;=5),"p"," ")</f>
        <v>  </v>
      </c>
      <c r="AO32" s="1" t="str">
        <f>IF(AND('orig RHA&amp;CA data'!T28&gt;0,'orig RHA&amp;CA data'!T28&lt;=5),"c"," ")&amp;IF(AND('orig RHA&amp;CA data'!AN28&gt;0,'orig RHA&amp;CA data'!AN28&lt;=5),"p"," ")</f>
        <v>  </v>
      </c>
      <c r="AP32" s="1" t="str">
        <f>IF(AND('orig RHA&amp;CA data'!U28&gt;0,'orig RHA&amp;CA data'!U28&lt;=5),"c"," ")&amp;IF(AND('orig RHA&amp;CA data'!AO28&gt;0,'orig RHA&amp;CA data'!AO28&lt;=5),"p"," ")</f>
        <v>  </v>
      </c>
    </row>
    <row r="33" spans="1:42" ht="12.75">
      <c r="A33" t="s">
        <v>143</v>
      </c>
      <c r="B33">
        <f>'orig RHA&amp;CA data'!AP29</f>
        <v>0.1479683295</v>
      </c>
      <c r="C33">
        <f>'orig RHA&amp;CA data'!AQ29</f>
        <v>0.1377716011</v>
      </c>
      <c r="D33">
        <f>'orig RHA&amp;CA data'!AR29</f>
        <v>0.1644802278</v>
      </c>
      <c r="E33">
        <f>'orig RHA&amp;CA data'!AS29</f>
        <v>0.1786811546</v>
      </c>
      <c r="F33">
        <f>'orig RHA&amp;CA data'!AT29</f>
        <v>0.1671727447</v>
      </c>
      <c r="G33">
        <f>'orig RHA&amp;CA data'!AU29</f>
        <v>0.1306325889</v>
      </c>
      <c r="H33">
        <f>'orig RHA&amp;CA data'!AV29</f>
        <v>0.1322106495</v>
      </c>
      <c r="I33">
        <f>'orig RHA&amp;CA data'!AW29</f>
        <v>0.1406407134</v>
      </c>
      <c r="J33">
        <f>'orig RHA&amp;CA data'!AX29</f>
        <v>0.1617673379</v>
      </c>
      <c r="K33">
        <f>'orig RHA&amp;CA data'!AY29</f>
        <v>0.1707421425</v>
      </c>
      <c r="L33">
        <f>'orig RHA&amp;CA data'!AZ29</f>
        <v>0.1512466296</v>
      </c>
      <c r="M33">
        <f>'orig RHA&amp;CA data'!BA29</f>
        <v>0.168257058</v>
      </c>
      <c r="N33">
        <f>'orig RHA&amp;CA data'!BB29</f>
        <v>0.1626323198</v>
      </c>
      <c r="O33">
        <f>'orig RHA&amp;CA data'!BC29</f>
        <v>0.1874749885</v>
      </c>
      <c r="P33">
        <f>'orig RHA&amp;CA data'!BD29</f>
        <v>0.1719599022</v>
      </c>
      <c r="Q33">
        <f>'orig RHA&amp;CA data'!BE29</f>
        <v>0.1772389859</v>
      </c>
      <c r="R33">
        <f>'orig RHA&amp;CA data'!BF29</f>
        <v>0.1631950279</v>
      </c>
      <c r="S33">
        <f>'orig RHA&amp;CA data'!BG29</f>
        <v>0.1857752711</v>
      </c>
      <c r="T33">
        <f>'orig RHA&amp;CA data'!BH29</f>
        <v>0.1852237381</v>
      </c>
      <c r="U33">
        <f>'orig RHA&amp;CA data'!BI29</f>
        <v>0.1920363131</v>
      </c>
      <c r="V33" s="7"/>
      <c r="W33" s="1" t="str">
        <f>IF(AND('orig RHA&amp;CA data'!B29&gt;0,'orig RHA&amp;CA data'!B29&lt;=5),"c"," ")&amp;IF(AND('orig RHA&amp;CA data'!V29&gt;0,'orig RHA&amp;CA data'!V29&lt;=5),"p"," ")</f>
        <v>  </v>
      </c>
      <c r="X33" s="1" t="str">
        <f>IF(AND('orig RHA&amp;CA data'!C29&gt;0,'orig RHA&amp;CA data'!C29&lt;=5),"c"," ")&amp;IF(AND('orig RHA&amp;CA data'!W29&gt;0,'orig RHA&amp;CA data'!W29&lt;=5),"p"," ")</f>
        <v>  </v>
      </c>
      <c r="Y33" s="1" t="str">
        <f>IF(AND('orig RHA&amp;CA data'!D29&gt;0,'orig RHA&amp;CA data'!D29&lt;=5),"c"," ")&amp;IF(AND('orig RHA&amp;CA data'!X29&gt;0,'orig RHA&amp;CA data'!X29&lt;=5),"p"," ")</f>
        <v>  </v>
      </c>
      <c r="Z33" s="1" t="str">
        <f>IF(AND('orig RHA&amp;CA data'!E29&gt;0,'orig RHA&amp;CA data'!E29&lt;=5),"c"," ")&amp;IF(AND('orig RHA&amp;CA data'!Y29&gt;0,'orig RHA&amp;CA data'!Y29&lt;=5),"p"," ")</f>
        <v>  </v>
      </c>
      <c r="AA33" s="1" t="str">
        <f>IF(AND('orig RHA&amp;CA data'!F29&gt;0,'orig RHA&amp;CA data'!F29&lt;=5),"c"," ")&amp;IF(AND('orig RHA&amp;CA data'!Z29&gt;0,'orig RHA&amp;CA data'!Z29&lt;=5),"p"," ")</f>
        <v>  </v>
      </c>
      <c r="AB33" s="1" t="str">
        <f>IF(AND('orig RHA&amp;CA data'!G29&gt;0,'orig RHA&amp;CA data'!G29&lt;=5),"c"," ")&amp;IF(AND('orig RHA&amp;CA data'!AA29&gt;0,'orig RHA&amp;CA data'!AA29&lt;=5),"p"," ")</f>
        <v>  </v>
      </c>
      <c r="AC33" s="1" t="str">
        <f>IF(AND('orig RHA&amp;CA data'!H29&gt;0,'orig RHA&amp;CA data'!H29&lt;=5),"c"," ")&amp;IF(AND('orig RHA&amp;CA data'!AB29&gt;0,'orig RHA&amp;CA data'!AB29&lt;=5),"p"," ")</f>
        <v>  </v>
      </c>
      <c r="AD33" s="1" t="str">
        <f>IF(AND('orig RHA&amp;CA data'!I29&gt;0,'orig RHA&amp;CA data'!I29&lt;=5),"c"," ")&amp;IF(AND('orig RHA&amp;CA data'!AC29&gt;0,'orig RHA&amp;CA data'!AC29&lt;=5),"p"," ")</f>
        <v>  </v>
      </c>
      <c r="AE33" s="1" t="str">
        <f>IF(AND('orig RHA&amp;CA data'!J29&gt;0,'orig RHA&amp;CA data'!J29&lt;=5),"c"," ")&amp;IF(AND('orig RHA&amp;CA data'!AD29&gt;0,'orig RHA&amp;CA data'!AD29&lt;=5),"p"," ")</f>
        <v>  </v>
      </c>
      <c r="AF33" s="1" t="str">
        <f>IF(AND('orig RHA&amp;CA data'!K29&gt;0,'orig RHA&amp;CA data'!K29&lt;=5),"c"," ")&amp;IF(AND('orig RHA&amp;CA data'!AE29&gt;0,'orig RHA&amp;CA data'!AE29&lt;=5),"p"," ")</f>
        <v>  </v>
      </c>
      <c r="AG33" s="1" t="str">
        <f>IF(AND('orig RHA&amp;CA data'!L29&gt;0,'orig RHA&amp;CA data'!L29&lt;=5),"c"," ")&amp;IF(AND('orig RHA&amp;CA data'!AF29&gt;0,'orig RHA&amp;CA data'!AF29&lt;=5),"p"," ")</f>
        <v>  </v>
      </c>
      <c r="AH33" s="1" t="str">
        <f>IF(AND('orig RHA&amp;CA data'!M29&gt;0,'orig RHA&amp;CA data'!M29&lt;=5),"c"," ")&amp;IF(AND('orig RHA&amp;CA data'!AG29&gt;0,'orig RHA&amp;CA data'!AG29&lt;=5),"p"," ")</f>
        <v>  </v>
      </c>
      <c r="AI33" s="1" t="str">
        <f>IF(AND('orig RHA&amp;CA data'!N29&gt;0,'orig RHA&amp;CA data'!N29&lt;=5),"c"," ")&amp;IF(AND('orig RHA&amp;CA data'!AH29&gt;0,'orig RHA&amp;CA data'!AH29&lt;=5),"p"," ")</f>
        <v>  </v>
      </c>
      <c r="AJ33" s="1" t="str">
        <f>IF(AND('orig RHA&amp;CA data'!O29&gt;0,'orig RHA&amp;CA data'!O29&lt;=5),"c"," ")&amp;IF(AND('orig RHA&amp;CA data'!AI29&gt;0,'orig RHA&amp;CA data'!AI29&lt;=5),"p"," ")</f>
        <v>  </v>
      </c>
      <c r="AK33" s="1" t="str">
        <f>IF(AND('orig RHA&amp;CA data'!P29&gt;0,'orig RHA&amp;CA data'!P29&lt;=5),"c"," ")&amp;IF(AND('orig RHA&amp;CA data'!AJ29&gt;0,'orig RHA&amp;CA data'!AJ29&lt;=5),"p"," ")</f>
        <v>  </v>
      </c>
      <c r="AL33" s="1" t="str">
        <f>IF(AND('orig RHA&amp;CA data'!Q29&gt;0,'orig RHA&amp;CA data'!Q29&lt;=5),"c"," ")&amp;IF(AND('orig RHA&amp;CA data'!AK29&gt;0,'orig RHA&amp;CA data'!AK29&lt;=5),"p"," ")</f>
        <v>  </v>
      </c>
      <c r="AM33" s="1" t="str">
        <f>IF(AND('orig RHA&amp;CA data'!R29&gt;0,'orig RHA&amp;CA data'!R29&lt;=5),"c"," ")&amp;IF(AND('orig RHA&amp;CA data'!AL29&gt;0,'orig RHA&amp;CA data'!AL29&lt;=5),"p"," ")</f>
        <v>  </v>
      </c>
      <c r="AN33" s="1" t="str">
        <f>IF(AND('orig RHA&amp;CA data'!S29&gt;0,'orig RHA&amp;CA data'!S29&lt;=5),"c"," ")&amp;IF(AND('orig RHA&amp;CA data'!AM29&gt;0,'orig RHA&amp;CA data'!AM29&lt;=5),"p"," ")</f>
        <v>  </v>
      </c>
      <c r="AO33" s="1" t="str">
        <f>IF(AND('orig RHA&amp;CA data'!T29&gt;0,'orig RHA&amp;CA data'!T29&lt;=5),"c"," ")&amp;IF(AND('orig RHA&amp;CA data'!AN29&gt;0,'orig RHA&amp;CA data'!AN29&lt;=5),"p"," ")</f>
        <v>  </v>
      </c>
      <c r="AP33" s="1" t="str">
        <f>IF(AND('orig RHA&amp;CA data'!U29&gt;0,'orig RHA&amp;CA data'!U29&lt;=5),"c"," ")&amp;IF(AND('orig RHA&amp;CA data'!AO29&gt;0,'orig RHA&amp;CA data'!AO29&lt;=5),"p"," ")</f>
        <v>  </v>
      </c>
    </row>
    <row r="34" spans="1:42" ht="12.75">
      <c r="A34" t="s">
        <v>144</v>
      </c>
      <c r="B34">
        <f>'orig RHA&amp;CA data'!AP30</f>
        <v>0.1271946051</v>
      </c>
      <c r="C34">
        <f>'orig RHA&amp;CA data'!AQ30</f>
        <v>0.1146252916</v>
      </c>
      <c r="D34">
        <f>'orig RHA&amp;CA data'!AR30</f>
        <v>0.134196229</v>
      </c>
      <c r="E34">
        <f>'orig RHA&amp;CA data'!AS30</f>
        <v>0.1416967116</v>
      </c>
      <c r="F34">
        <f>'orig RHA&amp;CA data'!AT30</f>
        <v>0.1339997925</v>
      </c>
      <c r="G34">
        <f>'orig RHA&amp;CA data'!AU30</f>
        <v>0.1251744197</v>
      </c>
      <c r="H34">
        <f>'orig RHA&amp;CA data'!AV30</f>
        <v>0.1212756977</v>
      </c>
      <c r="I34">
        <f>'orig RHA&amp;CA data'!AW30</f>
        <v>0.1154181657</v>
      </c>
      <c r="J34">
        <f>'orig RHA&amp;CA data'!AX30</f>
        <v>0.1330254644</v>
      </c>
      <c r="K34">
        <f>'orig RHA&amp;CA data'!AY30</f>
        <v>0.1175795926</v>
      </c>
      <c r="L34">
        <f>'orig RHA&amp;CA data'!AZ30</f>
        <v>0.1220499158</v>
      </c>
      <c r="M34">
        <f>'orig RHA&amp;CA data'!BA30</f>
        <v>0.1531181078</v>
      </c>
      <c r="N34">
        <f>'orig RHA&amp;CA data'!BB30</f>
        <v>0.1730939246</v>
      </c>
      <c r="O34">
        <f>'orig RHA&amp;CA data'!BC30</f>
        <v>0.1700764038</v>
      </c>
      <c r="P34">
        <f>'orig RHA&amp;CA data'!BD30</f>
        <v>0.1782157855</v>
      </c>
      <c r="Q34">
        <f>'orig RHA&amp;CA data'!BE30</f>
        <v>0.1702101827</v>
      </c>
      <c r="R34">
        <f>'orig RHA&amp;CA data'!BF30</f>
        <v>0.1954177717</v>
      </c>
      <c r="S34">
        <f>'orig RHA&amp;CA data'!BG30</f>
        <v>0.1829159164</v>
      </c>
      <c r="T34">
        <f>'orig RHA&amp;CA data'!BH30</f>
        <v>0.1547237597</v>
      </c>
      <c r="U34">
        <f>'orig RHA&amp;CA data'!BI30</f>
        <v>0.183408141</v>
      </c>
      <c r="V34" s="7"/>
      <c r="W34" s="1" t="str">
        <f>IF(AND('orig RHA&amp;CA data'!B30&gt;0,'orig RHA&amp;CA data'!B30&lt;=5),"c"," ")&amp;IF(AND('orig RHA&amp;CA data'!V30&gt;0,'orig RHA&amp;CA data'!V30&lt;=5),"p"," ")</f>
        <v>  </v>
      </c>
      <c r="X34" s="1" t="str">
        <f>IF(AND('orig RHA&amp;CA data'!C30&gt;0,'orig RHA&amp;CA data'!C30&lt;=5),"c"," ")&amp;IF(AND('orig RHA&amp;CA data'!W30&gt;0,'orig RHA&amp;CA data'!W30&lt;=5),"p"," ")</f>
        <v>  </v>
      </c>
      <c r="Y34" s="1" t="str">
        <f>IF(AND('orig RHA&amp;CA data'!D30&gt;0,'orig RHA&amp;CA data'!D30&lt;=5),"c"," ")&amp;IF(AND('orig RHA&amp;CA data'!X30&gt;0,'orig RHA&amp;CA data'!X30&lt;=5),"p"," ")</f>
        <v>  </v>
      </c>
      <c r="Z34" s="1" t="str">
        <f>IF(AND('orig RHA&amp;CA data'!E30&gt;0,'orig RHA&amp;CA data'!E30&lt;=5),"c"," ")&amp;IF(AND('orig RHA&amp;CA data'!Y30&gt;0,'orig RHA&amp;CA data'!Y30&lt;=5),"p"," ")</f>
        <v>  </v>
      </c>
      <c r="AA34" s="1" t="str">
        <f>IF(AND('orig RHA&amp;CA data'!F30&gt;0,'orig RHA&amp;CA data'!F30&lt;=5),"c"," ")&amp;IF(AND('orig RHA&amp;CA data'!Z30&gt;0,'orig RHA&amp;CA data'!Z30&lt;=5),"p"," ")</f>
        <v>  </v>
      </c>
      <c r="AB34" s="1" t="str">
        <f>IF(AND('orig RHA&amp;CA data'!G30&gt;0,'orig RHA&amp;CA data'!G30&lt;=5),"c"," ")&amp;IF(AND('orig RHA&amp;CA data'!AA30&gt;0,'orig RHA&amp;CA data'!AA30&lt;=5),"p"," ")</f>
        <v>  </v>
      </c>
      <c r="AC34" s="1" t="str">
        <f>IF(AND('orig RHA&amp;CA data'!H30&gt;0,'orig RHA&amp;CA data'!H30&lt;=5),"c"," ")&amp;IF(AND('orig RHA&amp;CA data'!AB30&gt;0,'orig RHA&amp;CA data'!AB30&lt;=5),"p"," ")</f>
        <v>  </v>
      </c>
      <c r="AD34" s="1" t="str">
        <f>IF(AND('orig RHA&amp;CA data'!I30&gt;0,'orig RHA&amp;CA data'!I30&lt;=5),"c"," ")&amp;IF(AND('orig RHA&amp;CA data'!AC30&gt;0,'orig RHA&amp;CA data'!AC30&lt;=5),"p"," ")</f>
        <v>  </v>
      </c>
      <c r="AE34" s="1" t="str">
        <f>IF(AND('orig RHA&amp;CA data'!J30&gt;0,'orig RHA&amp;CA data'!J30&lt;=5),"c"," ")&amp;IF(AND('orig RHA&amp;CA data'!AD30&gt;0,'orig RHA&amp;CA data'!AD30&lt;=5),"p"," ")</f>
        <v>  </v>
      </c>
      <c r="AF34" s="1" t="str">
        <f>IF(AND('orig RHA&amp;CA data'!K30&gt;0,'orig RHA&amp;CA data'!K30&lt;=5),"c"," ")&amp;IF(AND('orig RHA&amp;CA data'!AE30&gt;0,'orig RHA&amp;CA data'!AE30&lt;=5),"p"," ")</f>
        <v>  </v>
      </c>
      <c r="AG34" s="1" t="str">
        <f>IF(AND('orig RHA&amp;CA data'!L30&gt;0,'orig RHA&amp;CA data'!L30&lt;=5),"c"," ")&amp;IF(AND('orig RHA&amp;CA data'!AF30&gt;0,'orig RHA&amp;CA data'!AF30&lt;=5),"p"," ")</f>
        <v>  </v>
      </c>
      <c r="AH34" s="1" t="str">
        <f>IF(AND('orig RHA&amp;CA data'!M30&gt;0,'orig RHA&amp;CA data'!M30&lt;=5),"c"," ")&amp;IF(AND('orig RHA&amp;CA data'!AG30&gt;0,'orig RHA&amp;CA data'!AG30&lt;=5),"p"," ")</f>
        <v>  </v>
      </c>
      <c r="AI34" s="1" t="str">
        <f>IF(AND('orig RHA&amp;CA data'!N30&gt;0,'orig RHA&amp;CA data'!N30&lt;=5),"c"," ")&amp;IF(AND('orig RHA&amp;CA data'!AH30&gt;0,'orig RHA&amp;CA data'!AH30&lt;=5),"p"," ")</f>
        <v>  </v>
      </c>
      <c r="AJ34" s="1" t="str">
        <f>IF(AND('orig RHA&amp;CA data'!O30&gt;0,'orig RHA&amp;CA data'!O30&lt;=5),"c"," ")&amp;IF(AND('orig RHA&amp;CA data'!AI30&gt;0,'orig RHA&amp;CA data'!AI30&lt;=5),"p"," ")</f>
        <v>  </v>
      </c>
      <c r="AK34" s="1" t="str">
        <f>IF(AND('orig RHA&amp;CA data'!P30&gt;0,'orig RHA&amp;CA data'!P30&lt;=5),"c"," ")&amp;IF(AND('orig RHA&amp;CA data'!AJ30&gt;0,'orig RHA&amp;CA data'!AJ30&lt;=5),"p"," ")</f>
        <v>  </v>
      </c>
      <c r="AL34" s="1" t="str">
        <f>IF(AND('orig RHA&amp;CA data'!Q30&gt;0,'orig RHA&amp;CA data'!Q30&lt;=5),"c"," ")&amp;IF(AND('orig RHA&amp;CA data'!AK30&gt;0,'orig RHA&amp;CA data'!AK30&lt;=5),"p"," ")</f>
        <v>  </v>
      </c>
      <c r="AM34" s="1" t="str">
        <f>IF(AND('orig RHA&amp;CA data'!R30&gt;0,'orig RHA&amp;CA data'!R30&lt;=5),"c"," ")&amp;IF(AND('orig RHA&amp;CA data'!AL30&gt;0,'orig RHA&amp;CA data'!AL30&lt;=5),"p"," ")</f>
        <v>  </v>
      </c>
      <c r="AN34" s="1" t="str">
        <f>IF(AND('orig RHA&amp;CA data'!S30&gt;0,'orig RHA&amp;CA data'!S30&lt;=5),"c"," ")&amp;IF(AND('orig RHA&amp;CA data'!AM30&gt;0,'orig RHA&amp;CA data'!AM30&lt;=5),"p"," ")</f>
        <v>  </v>
      </c>
      <c r="AO34" s="1" t="str">
        <f>IF(AND('orig RHA&amp;CA data'!T30&gt;0,'orig RHA&amp;CA data'!T30&lt;=5),"c"," ")&amp;IF(AND('orig RHA&amp;CA data'!AN30&gt;0,'orig RHA&amp;CA data'!AN30&lt;=5),"p"," ")</f>
        <v>  </v>
      </c>
      <c r="AP34" s="1" t="str">
        <f>IF(AND('orig RHA&amp;CA data'!U30&gt;0,'orig RHA&amp;CA data'!U30&lt;=5),"c"," ")&amp;IF(AND('orig RHA&amp;CA data'!AO30&gt;0,'orig RHA&amp;CA data'!AO30&lt;=5),"p"," ")</f>
        <v>  </v>
      </c>
    </row>
    <row r="35" spans="1:42" ht="12.75">
      <c r="A35" t="s">
        <v>145</v>
      </c>
      <c r="B35">
        <f>'orig RHA&amp;CA data'!AP31</f>
        <v>0.1341636489</v>
      </c>
      <c r="C35">
        <f>'orig RHA&amp;CA data'!AQ31</f>
        <v>0.1112893947</v>
      </c>
      <c r="D35">
        <f>'orig RHA&amp;CA data'!AR31</f>
        <v>0.1325874393</v>
      </c>
      <c r="E35">
        <f>'orig RHA&amp;CA data'!AS31</f>
        <v>0.1591791779</v>
      </c>
      <c r="F35">
        <f>'orig RHA&amp;CA data'!AT31</f>
        <v>0.149098592</v>
      </c>
      <c r="G35">
        <f>'orig RHA&amp;CA data'!AU31</f>
        <v>0.1499959501</v>
      </c>
      <c r="H35">
        <f>'orig RHA&amp;CA data'!AV31</f>
        <v>0.1393606868</v>
      </c>
      <c r="I35">
        <f>'orig RHA&amp;CA data'!AW31</f>
        <v>0.1368561094</v>
      </c>
      <c r="J35">
        <f>'orig RHA&amp;CA data'!AX31</f>
        <v>0.1315496341</v>
      </c>
      <c r="K35">
        <f>'orig RHA&amp;CA data'!AY31</f>
        <v>0.124961314</v>
      </c>
      <c r="L35">
        <f>'orig RHA&amp;CA data'!AZ31</f>
        <v>0.1623093171</v>
      </c>
      <c r="M35">
        <f>'orig RHA&amp;CA data'!BA31</f>
        <v>0.1442424506</v>
      </c>
      <c r="N35">
        <f>'orig RHA&amp;CA data'!BB31</f>
        <v>0.1789588372</v>
      </c>
      <c r="O35">
        <f>'orig RHA&amp;CA data'!BC31</f>
        <v>0.1690927552</v>
      </c>
      <c r="P35">
        <f>'orig RHA&amp;CA data'!BD31</f>
        <v>0.1852566601</v>
      </c>
      <c r="Q35">
        <f>'orig RHA&amp;CA data'!BE31</f>
        <v>0.1561306776</v>
      </c>
      <c r="R35">
        <f>'orig RHA&amp;CA data'!BF31</f>
        <v>0.1611822279</v>
      </c>
      <c r="S35">
        <f>'orig RHA&amp;CA data'!BG31</f>
        <v>0.151011791</v>
      </c>
      <c r="T35">
        <f>'orig RHA&amp;CA data'!BH31</f>
        <v>0.1520422063</v>
      </c>
      <c r="U35">
        <f>'orig RHA&amp;CA data'!BI31</f>
        <v>0.161719168</v>
      </c>
      <c r="V35" s="7"/>
      <c r="W35" s="1" t="str">
        <f>IF(AND('orig RHA&amp;CA data'!B31&gt;0,'orig RHA&amp;CA data'!B31&lt;=5),"c"," ")&amp;IF(AND('orig RHA&amp;CA data'!V31&gt;0,'orig RHA&amp;CA data'!V31&lt;=5),"p"," ")</f>
        <v>  </v>
      </c>
      <c r="X35" s="1" t="str">
        <f>IF(AND('orig RHA&amp;CA data'!C31&gt;0,'orig RHA&amp;CA data'!C31&lt;=5),"c"," ")&amp;IF(AND('orig RHA&amp;CA data'!W31&gt;0,'orig RHA&amp;CA data'!W31&lt;=5),"p"," ")</f>
        <v>  </v>
      </c>
      <c r="Y35" s="1" t="str">
        <f>IF(AND('orig RHA&amp;CA data'!D31&gt;0,'orig RHA&amp;CA data'!D31&lt;=5),"c"," ")&amp;IF(AND('orig RHA&amp;CA data'!X31&gt;0,'orig RHA&amp;CA data'!X31&lt;=5),"p"," ")</f>
        <v>  </v>
      </c>
      <c r="Z35" s="1" t="str">
        <f>IF(AND('orig RHA&amp;CA data'!E31&gt;0,'orig RHA&amp;CA data'!E31&lt;=5),"c"," ")&amp;IF(AND('orig RHA&amp;CA data'!Y31&gt;0,'orig RHA&amp;CA data'!Y31&lt;=5),"p"," ")</f>
        <v>  </v>
      </c>
      <c r="AA35" s="1" t="str">
        <f>IF(AND('orig RHA&amp;CA data'!F31&gt;0,'orig RHA&amp;CA data'!F31&lt;=5),"c"," ")&amp;IF(AND('orig RHA&amp;CA data'!Z31&gt;0,'orig RHA&amp;CA data'!Z31&lt;=5),"p"," ")</f>
        <v>  </v>
      </c>
      <c r="AB35" s="1" t="str">
        <f>IF(AND('orig RHA&amp;CA data'!G31&gt;0,'orig RHA&amp;CA data'!G31&lt;=5),"c"," ")&amp;IF(AND('orig RHA&amp;CA data'!AA31&gt;0,'orig RHA&amp;CA data'!AA31&lt;=5),"p"," ")</f>
        <v>  </v>
      </c>
      <c r="AC35" s="1" t="str">
        <f>IF(AND('orig RHA&amp;CA data'!H31&gt;0,'orig RHA&amp;CA data'!H31&lt;=5),"c"," ")&amp;IF(AND('orig RHA&amp;CA data'!AB31&gt;0,'orig RHA&amp;CA data'!AB31&lt;=5),"p"," ")</f>
        <v>  </v>
      </c>
      <c r="AD35" s="1" t="str">
        <f>IF(AND('orig RHA&amp;CA data'!I31&gt;0,'orig RHA&amp;CA data'!I31&lt;=5),"c"," ")&amp;IF(AND('orig RHA&amp;CA data'!AC31&gt;0,'orig RHA&amp;CA data'!AC31&lt;=5),"p"," ")</f>
        <v>  </v>
      </c>
      <c r="AE35" s="1" t="str">
        <f>IF(AND('orig RHA&amp;CA data'!J31&gt;0,'orig RHA&amp;CA data'!J31&lt;=5),"c"," ")&amp;IF(AND('orig RHA&amp;CA data'!AD31&gt;0,'orig RHA&amp;CA data'!AD31&lt;=5),"p"," ")</f>
        <v>  </v>
      </c>
      <c r="AF35" s="1" t="str">
        <f>IF(AND('orig RHA&amp;CA data'!K31&gt;0,'orig RHA&amp;CA data'!K31&lt;=5),"c"," ")&amp;IF(AND('orig RHA&amp;CA data'!AE31&gt;0,'orig RHA&amp;CA data'!AE31&lt;=5),"p"," ")</f>
        <v>  </v>
      </c>
      <c r="AG35" s="1" t="str">
        <f>IF(AND('orig RHA&amp;CA data'!L31&gt;0,'orig RHA&amp;CA data'!L31&lt;=5),"c"," ")&amp;IF(AND('orig RHA&amp;CA data'!AF31&gt;0,'orig RHA&amp;CA data'!AF31&lt;=5),"p"," ")</f>
        <v>  </v>
      </c>
      <c r="AH35" s="1" t="str">
        <f>IF(AND('orig RHA&amp;CA data'!M31&gt;0,'orig RHA&amp;CA data'!M31&lt;=5),"c"," ")&amp;IF(AND('orig RHA&amp;CA data'!AG31&gt;0,'orig RHA&amp;CA data'!AG31&lt;=5),"p"," ")</f>
        <v>  </v>
      </c>
      <c r="AI35" s="1" t="str">
        <f>IF(AND('orig RHA&amp;CA data'!N31&gt;0,'orig RHA&amp;CA data'!N31&lt;=5),"c"," ")&amp;IF(AND('orig RHA&amp;CA data'!AH31&gt;0,'orig RHA&amp;CA data'!AH31&lt;=5),"p"," ")</f>
        <v>  </v>
      </c>
      <c r="AJ35" s="1" t="str">
        <f>IF(AND('orig RHA&amp;CA data'!O31&gt;0,'orig RHA&amp;CA data'!O31&lt;=5),"c"," ")&amp;IF(AND('orig RHA&amp;CA data'!AI31&gt;0,'orig RHA&amp;CA data'!AI31&lt;=5),"p"," ")</f>
        <v>  </v>
      </c>
      <c r="AK35" s="1" t="str">
        <f>IF(AND('orig RHA&amp;CA data'!P31&gt;0,'orig RHA&amp;CA data'!P31&lt;=5),"c"," ")&amp;IF(AND('orig RHA&amp;CA data'!AJ31&gt;0,'orig RHA&amp;CA data'!AJ31&lt;=5),"p"," ")</f>
        <v>  </v>
      </c>
      <c r="AL35" s="1" t="str">
        <f>IF(AND('orig RHA&amp;CA data'!Q31&gt;0,'orig RHA&amp;CA data'!Q31&lt;=5),"c"," ")&amp;IF(AND('orig RHA&amp;CA data'!AK31&gt;0,'orig RHA&amp;CA data'!AK31&lt;=5),"p"," ")</f>
        <v>  </v>
      </c>
      <c r="AM35" s="1" t="str">
        <f>IF(AND('orig RHA&amp;CA data'!R31&gt;0,'orig RHA&amp;CA data'!R31&lt;=5),"c"," ")&amp;IF(AND('orig RHA&amp;CA data'!AL31&gt;0,'orig RHA&amp;CA data'!AL31&lt;=5),"p"," ")</f>
        <v>  </v>
      </c>
      <c r="AN35" s="1" t="str">
        <f>IF(AND('orig RHA&amp;CA data'!S31&gt;0,'orig RHA&amp;CA data'!S31&lt;=5),"c"," ")&amp;IF(AND('orig RHA&amp;CA data'!AM31&gt;0,'orig RHA&amp;CA data'!AM31&lt;=5),"p"," ")</f>
        <v>  </v>
      </c>
      <c r="AO35" s="1" t="str">
        <f>IF(AND('orig RHA&amp;CA data'!T31&gt;0,'orig RHA&amp;CA data'!T31&lt;=5),"c"," ")&amp;IF(AND('orig RHA&amp;CA data'!AN31&gt;0,'orig RHA&amp;CA data'!AN31&lt;=5),"p"," ")</f>
        <v>  </v>
      </c>
      <c r="AP35" s="1" t="str">
        <f>IF(AND('orig RHA&amp;CA data'!U31&gt;0,'orig RHA&amp;CA data'!U31&lt;=5),"c"," ")&amp;IF(AND('orig RHA&amp;CA data'!AO31&gt;0,'orig RHA&amp;CA data'!AO31&lt;=5),"p"," ")</f>
        <v>  </v>
      </c>
    </row>
    <row r="36" spans="1:42" ht="12.75">
      <c r="A36" t="s">
        <v>146</v>
      </c>
      <c r="B36">
        <f>'orig RHA&amp;CA data'!AP32</f>
        <v>0.1531170305</v>
      </c>
      <c r="C36">
        <f>'orig RHA&amp;CA data'!AQ32</f>
        <v>0.1521201623</v>
      </c>
      <c r="D36">
        <f>'orig RHA&amp;CA data'!AR32</f>
        <v>0.1706916918</v>
      </c>
      <c r="E36">
        <f>'orig RHA&amp;CA data'!AS32</f>
        <v>0.151175186</v>
      </c>
      <c r="F36">
        <f>'orig RHA&amp;CA data'!AT32</f>
        <v>0.1824575371</v>
      </c>
      <c r="G36">
        <f>'orig RHA&amp;CA data'!AU32</f>
        <v>0.144040618</v>
      </c>
      <c r="H36">
        <f>'orig RHA&amp;CA data'!AV32</f>
        <v>0.1541282573</v>
      </c>
      <c r="I36">
        <f>'orig RHA&amp;CA data'!AW32</f>
        <v>0.1212784812</v>
      </c>
      <c r="J36">
        <f>'orig RHA&amp;CA data'!AX32</f>
        <v>0.1485549064</v>
      </c>
      <c r="K36">
        <f>'orig RHA&amp;CA data'!AY32</f>
        <v>0.1490206536</v>
      </c>
      <c r="L36">
        <f>'orig RHA&amp;CA data'!AZ32</f>
        <v>0.1536871908</v>
      </c>
      <c r="M36">
        <f>'orig RHA&amp;CA data'!BA32</f>
        <v>0.1544312598</v>
      </c>
      <c r="N36">
        <f>'orig RHA&amp;CA data'!BB32</f>
        <v>0.1532669917</v>
      </c>
      <c r="O36">
        <f>'orig RHA&amp;CA data'!BC32</f>
        <v>0.1519163531</v>
      </c>
      <c r="P36">
        <f>'orig RHA&amp;CA data'!BD32</f>
        <v>0.1553176232</v>
      </c>
      <c r="Q36">
        <f>'orig RHA&amp;CA data'!BE32</f>
        <v>0.1576716312</v>
      </c>
      <c r="R36">
        <f>'orig RHA&amp;CA data'!BF32</f>
        <v>0.1502482416</v>
      </c>
      <c r="S36">
        <f>'orig RHA&amp;CA data'!BG32</f>
        <v>0.1430045574</v>
      </c>
      <c r="T36">
        <f>'orig RHA&amp;CA data'!BH32</f>
        <v>0.1603330193</v>
      </c>
      <c r="U36">
        <f>'orig RHA&amp;CA data'!BI32</f>
        <v>0.1714842762</v>
      </c>
      <c r="V36" s="7"/>
      <c r="W36" s="1" t="str">
        <f>IF(AND('orig RHA&amp;CA data'!B32&gt;0,'orig RHA&amp;CA data'!B32&lt;=5),"c"," ")&amp;IF(AND('orig RHA&amp;CA data'!V32&gt;0,'orig RHA&amp;CA data'!V32&lt;=5),"p"," ")</f>
        <v>  </v>
      </c>
      <c r="X36" s="1" t="str">
        <f>IF(AND('orig RHA&amp;CA data'!C32&gt;0,'orig RHA&amp;CA data'!C32&lt;=5),"c"," ")&amp;IF(AND('orig RHA&amp;CA data'!W32&gt;0,'orig RHA&amp;CA data'!W32&lt;=5),"p"," ")</f>
        <v>  </v>
      </c>
      <c r="Y36" s="1" t="str">
        <f>IF(AND('orig RHA&amp;CA data'!D32&gt;0,'orig RHA&amp;CA data'!D32&lt;=5),"c"," ")&amp;IF(AND('orig RHA&amp;CA data'!X32&gt;0,'orig RHA&amp;CA data'!X32&lt;=5),"p"," ")</f>
        <v>  </v>
      </c>
      <c r="Z36" s="1" t="str">
        <f>IF(AND('orig RHA&amp;CA data'!E32&gt;0,'orig RHA&amp;CA data'!E32&lt;=5),"c"," ")&amp;IF(AND('orig RHA&amp;CA data'!Y32&gt;0,'orig RHA&amp;CA data'!Y32&lt;=5),"p"," ")</f>
        <v>  </v>
      </c>
      <c r="AA36" s="1" t="str">
        <f>IF(AND('orig RHA&amp;CA data'!F32&gt;0,'orig RHA&amp;CA data'!F32&lt;=5),"c"," ")&amp;IF(AND('orig RHA&amp;CA data'!Z32&gt;0,'orig RHA&amp;CA data'!Z32&lt;=5),"p"," ")</f>
        <v>  </v>
      </c>
      <c r="AB36" s="1" t="str">
        <f>IF(AND('orig RHA&amp;CA data'!G32&gt;0,'orig RHA&amp;CA data'!G32&lt;=5),"c"," ")&amp;IF(AND('orig RHA&amp;CA data'!AA32&gt;0,'orig RHA&amp;CA data'!AA32&lt;=5),"p"," ")</f>
        <v>  </v>
      </c>
      <c r="AC36" s="1" t="str">
        <f>IF(AND('orig RHA&amp;CA data'!H32&gt;0,'orig RHA&amp;CA data'!H32&lt;=5),"c"," ")&amp;IF(AND('orig RHA&amp;CA data'!AB32&gt;0,'orig RHA&amp;CA data'!AB32&lt;=5),"p"," ")</f>
        <v>  </v>
      </c>
      <c r="AD36" s="1" t="str">
        <f>IF(AND('orig RHA&amp;CA data'!I32&gt;0,'orig RHA&amp;CA data'!I32&lt;=5),"c"," ")&amp;IF(AND('orig RHA&amp;CA data'!AC32&gt;0,'orig RHA&amp;CA data'!AC32&lt;=5),"p"," ")</f>
        <v>  </v>
      </c>
      <c r="AE36" s="1" t="str">
        <f>IF(AND('orig RHA&amp;CA data'!J32&gt;0,'orig RHA&amp;CA data'!J32&lt;=5),"c"," ")&amp;IF(AND('orig RHA&amp;CA data'!AD32&gt;0,'orig RHA&amp;CA data'!AD32&lt;=5),"p"," ")</f>
        <v>  </v>
      </c>
      <c r="AF36" s="1" t="str">
        <f>IF(AND('orig RHA&amp;CA data'!K32&gt;0,'orig RHA&amp;CA data'!K32&lt;=5),"c"," ")&amp;IF(AND('orig RHA&amp;CA data'!AE32&gt;0,'orig RHA&amp;CA data'!AE32&lt;=5),"p"," ")</f>
        <v>  </v>
      </c>
      <c r="AG36" s="1" t="str">
        <f>IF(AND('orig RHA&amp;CA data'!L32&gt;0,'orig RHA&amp;CA data'!L32&lt;=5),"c"," ")&amp;IF(AND('orig RHA&amp;CA data'!AF32&gt;0,'orig RHA&amp;CA data'!AF32&lt;=5),"p"," ")</f>
        <v>  </v>
      </c>
      <c r="AH36" s="1" t="str">
        <f>IF(AND('orig RHA&amp;CA data'!M32&gt;0,'orig RHA&amp;CA data'!M32&lt;=5),"c"," ")&amp;IF(AND('orig RHA&amp;CA data'!AG32&gt;0,'orig RHA&amp;CA data'!AG32&lt;=5),"p"," ")</f>
        <v>  </v>
      </c>
      <c r="AI36" s="1" t="str">
        <f>IF(AND('orig RHA&amp;CA data'!N32&gt;0,'orig RHA&amp;CA data'!N32&lt;=5),"c"," ")&amp;IF(AND('orig RHA&amp;CA data'!AH32&gt;0,'orig RHA&amp;CA data'!AH32&lt;=5),"p"," ")</f>
        <v>  </v>
      </c>
      <c r="AJ36" s="1" t="str">
        <f>IF(AND('orig RHA&amp;CA data'!O32&gt;0,'orig RHA&amp;CA data'!O32&lt;=5),"c"," ")&amp;IF(AND('orig RHA&amp;CA data'!AI32&gt;0,'orig RHA&amp;CA data'!AI32&lt;=5),"p"," ")</f>
        <v>  </v>
      </c>
      <c r="AK36" s="1" t="str">
        <f>IF(AND('orig RHA&amp;CA data'!P32&gt;0,'orig RHA&amp;CA data'!P32&lt;=5),"c"," ")&amp;IF(AND('orig RHA&amp;CA data'!AJ32&gt;0,'orig RHA&amp;CA data'!AJ32&lt;=5),"p"," ")</f>
        <v>  </v>
      </c>
      <c r="AL36" s="1" t="str">
        <f>IF(AND('orig RHA&amp;CA data'!Q32&gt;0,'orig RHA&amp;CA data'!Q32&lt;=5),"c"," ")&amp;IF(AND('orig RHA&amp;CA data'!AK32&gt;0,'orig RHA&amp;CA data'!AK32&lt;=5),"p"," ")</f>
        <v>  </v>
      </c>
      <c r="AM36" s="1" t="str">
        <f>IF(AND('orig RHA&amp;CA data'!R32&gt;0,'orig RHA&amp;CA data'!R32&lt;=5),"c"," ")&amp;IF(AND('orig RHA&amp;CA data'!AL32&gt;0,'orig RHA&amp;CA data'!AL32&lt;=5),"p"," ")</f>
        <v>  </v>
      </c>
      <c r="AN36" s="1" t="str">
        <f>IF(AND('orig RHA&amp;CA data'!S32&gt;0,'orig RHA&amp;CA data'!S32&lt;=5),"c"," ")&amp;IF(AND('orig RHA&amp;CA data'!AM32&gt;0,'orig RHA&amp;CA data'!AM32&lt;=5),"p"," ")</f>
        <v>  </v>
      </c>
      <c r="AO36" s="1" t="str">
        <f>IF(AND('orig RHA&amp;CA data'!T32&gt;0,'orig RHA&amp;CA data'!T32&lt;=5),"c"," ")&amp;IF(AND('orig RHA&amp;CA data'!AN32&gt;0,'orig RHA&amp;CA data'!AN32&lt;=5),"p"," ")</f>
        <v>  </v>
      </c>
      <c r="AP36" s="1" t="str">
        <f>IF(AND('orig RHA&amp;CA data'!U32&gt;0,'orig RHA&amp;CA data'!U32&lt;=5),"c"," ")&amp;IF(AND('orig RHA&amp;CA data'!AO32&gt;0,'orig RHA&amp;CA data'!AO32&lt;=5),"p"," ")</f>
        <v>  </v>
      </c>
    </row>
    <row r="37" spans="1:42" ht="12.75">
      <c r="A37" t="s">
        <v>147</v>
      </c>
      <c r="B37">
        <f>'orig RHA&amp;CA data'!AP33</f>
        <v>0.1490365694</v>
      </c>
      <c r="C37">
        <f>'orig RHA&amp;CA data'!AQ33</f>
        <v>0.1686204677</v>
      </c>
      <c r="D37">
        <f>'orig RHA&amp;CA data'!AR33</f>
        <v>0.1523036289</v>
      </c>
      <c r="E37">
        <f>'orig RHA&amp;CA data'!AS33</f>
        <v>0.1356962938</v>
      </c>
      <c r="F37">
        <f>'orig RHA&amp;CA data'!AT33</f>
        <v>0.1579581452</v>
      </c>
      <c r="G37">
        <f>'orig RHA&amp;CA data'!AU33</f>
        <v>0.1541693691</v>
      </c>
      <c r="H37">
        <f>'orig RHA&amp;CA data'!AV33</f>
        <v>0.1492830784</v>
      </c>
      <c r="I37">
        <f>'orig RHA&amp;CA data'!AW33</f>
        <v>0.1453923759</v>
      </c>
      <c r="J37">
        <f>'orig RHA&amp;CA data'!AX33</f>
        <v>0.1219361537</v>
      </c>
      <c r="K37">
        <f>'orig RHA&amp;CA data'!AY33</f>
        <v>0.1396736109</v>
      </c>
      <c r="L37">
        <f>'orig RHA&amp;CA data'!AZ33</f>
        <v>0.1377910276</v>
      </c>
      <c r="M37">
        <f>'orig RHA&amp;CA data'!BA33</f>
        <v>0.1467917045</v>
      </c>
      <c r="N37">
        <f>'orig RHA&amp;CA data'!BB33</f>
        <v>0.1447001393</v>
      </c>
      <c r="O37">
        <f>'orig RHA&amp;CA data'!BC33</f>
        <v>0.1332381974</v>
      </c>
      <c r="P37">
        <f>'orig RHA&amp;CA data'!BD33</f>
        <v>0.1611633827</v>
      </c>
      <c r="Q37">
        <f>'orig RHA&amp;CA data'!BE33</f>
        <v>0.151326665</v>
      </c>
      <c r="R37">
        <f>'orig RHA&amp;CA data'!BF33</f>
        <v>0.165809127</v>
      </c>
      <c r="S37">
        <f>'orig RHA&amp;CA data'!BG33</f>
        <v>0.128562143</v>
      </c>
      <c r="T37">
        <f>'orig RHA&amp;CA data'!BH33</f>
        <v>0.1597286766</v>
      </c>
      <c r="U37">
        <f>'orig RHA&amp;CA data'!BI33</f>
        <v>0.1383359349</v>
      </c>
      <c r="V37" s="7"/>
      <c r="W37" s="1" t="str">
        <f>IF(AND('orig RHA&amp;CA data'!B33&gt;0,'orig RHA&amp;CA data'!B33&lt;=5),"c"," ")&amp;IF(AND('orig RHA&amp;CA data'!V33&gt;0,'orig RHA&amp;CA data'!V33&lt;=5),"p"," ")</f>
        <v>  </v>
      </c>
      <c r="X37" s="1" t="str">
        <f>IF(AND('orig RHA&amp;CA data'!C33&gt;0,'orig RHA&amp;CA data'!C33&lt;=5),"c"," ")&amp;IF(AND('orig RHA&amp;CA data'!W33&gt;0,'orig RHA&amp;CA data'!W33&lt;=5),"p"," ")</f>
        <v>  </v>
      </c>
      <c r="Y37" s="1" t="str">
        <f>IF(AND('orig RHA&amp;CA data'!D33&gt;0,'orig RHA&amp;CA data'!D33&lt;=5),"c"," ")&amp;IF(AND('orig RHA&amp;CA data'!X33&gt;0,'orig RHA&amp;CA data'!X33&lt;=5),"p"," ")</f>
        <v>  </v>
      </c>
      <c r="Z37" s="1" t="str">
        <f>IF(AND('orig RHA&amp;CA data'!E33&gt;0,'orig RHA&amp;CA data'!E33&lt;=5),"c"," ")&amp;IF(AND('orig RHA&amp;CA data'!Y33&gt;0,'orig RHA&amp;CA data'!Y33&lt;=5),"p"," ")</f>
        <v>  </v>
      </c>
      <c r="AA37" s="1" t="str">
        <f>IF(AND('orig RHA&amp;CA data'!F33&gt;0,'orig RHA&amp;CA data'!F33&lt;=5),"c"," ")&amp;IF(AND('orig RHA&amp;CA data'!Z33&gt;0,'orig RHA&amp;CA data'!Z33&lt;=5),"p"," ")</f>
        <v>  </v>
      </c>
      <c r="AB37" s="1" t="str">
        <f>IF(AND('orig RHA&amp;CA data'!G33&gt;0,'orig RHA&amp;CA data'!G33&lt;=5),"c"," ")&amp;IF(AND('orig RHA&amp;CA data'!AA33&gt;0,'orig RHA&amp;CA data'!AA33&lt;=5),"p"," ")</f>
        <v>  </v>
      </c>
      <c r="AC37" s="1" t="str">
        <f>IF(AND('orig RHA&amp;CA data'!H33&gt;0,'orig RHA&amp;CA data'!H33&lt;=5),"c"," ")&amp;IF(AND('orig RHA&amp;CA data'!AB33&gt;0,'orig RHA&amp;CA data'!AB33&lt;=5),"p"," ")</f>
        <v>  </v>
      </c>
      <c r="AD37" s="1" t="str">
        <f>IF(AND('orig RHA&amp;CA data'!I33&gt;0,'orig RHA&amp;CA data'!I33&lt;=5),"c"," ")&amp;IF(AND('orig RHA&amp;CA data'!AC33&gt;0,'orig RHA&amp;CA data'!AC33&lt;=5),"p"," ")</f>
        <v>  </v>
      </c>
      <c r="AE37" s="1" t="str">
        <f>IF(AND('orig RHA&amp;CA data'!J33&gt;0,'orig RHA&amp;CA data'!J33&lt;=5),"c"," ")&amp;IF(AND('orig RHA&amp;CA data'!AD33&gt;0,'orig RHA&amp;CA data'!AD33&lt;=5),"p"," ")</f>
        <v>  </v>
      </c>
      <c r="AF37" s="1" t="str">
        <f>IF(AND('orig RHA&amp;CA data'!K33&gt;0,'orig RHA&amp;CA data'!K33&lt;=5),"c"," ")&amp;IF(AND('orig RHA&amp;CA data'!AE33&gt;0,'orig RHA&amp;CA data'!AE33&lt;=5),"p"," ")</f>
        <v>  </v>
      </c>
      <c r="AG37" s="1" t="str">
        <f>IF(AND('orig RHA&amp;CA data'!L33&gt;0,'orig RHA&amp;CA data'!L33&lt;=5),"c"," ")&amp;IF(AND('orig RHA&amp;CA data'!AF33&gt;0,'orig RHA&amp;CA data'!AF33&lt;=5),"p"," ")</f>
        <v>  </v>
      </c>
      <c r="AH37" s="1" t="str">
        <f>IF(AND('orig RHA&amp;CA data'!M33&gt;0,'orig RHA&amp;CA data'!M33&lt;=5),"c"," ")&amp;IF(AND('orig RHA&amp;CA data'!AG33&gt;0,'orig RHA&amp;CA data'!AG33&lt;=5),"p"," ")</f>
        <v>  </v>
      </c>
      <c r="AI37" s="1" t="str">
        <f>IF(AND('orig RHA&amp;CA data'!N33&gt;0,'orig RHA&amp;CA data'!N33&lt;=5),"c"," ")&amp;IF(AND('orig RHA&amp;CA data'!AH33&gt;0,'orig RHA&amp;CA data'!AH33&lt;=5),"p"," ")</f>
        <v>  </v>
      </c>
      <c r="AJ37" s="1" t="str">
        <f>IF(AND('orig RHA&amp;CA data'!O33&gt;0,'orig RHA&amp;CA data'!O33&lt;=5),"c"," ")&amp;IF(AND('orig RHA&amp;CA data'!AI33&gt;0,'orig RHA&amp;CA data'!AI33&lt;=5),"p"," ")</f>
        <v>  </v>
      </c>
      <c r="AK37" s="1" t="str">
        <f>IF(AND('orig RHA&amp;CA data'!P33&gt;0,'orig RHA&amp;CA data'!P33&lt;=5),"c"," ")&amp;IF(AND('orig RHA&amp;CA data'!AJ33&gt;0,'orig RHA&amp;CA data'!AJ33&lt;=5),"p"," ")</f>
        <v>  </v>
      </c>
      <c r="AL37" s="1" t="str">
        <f>IF(AND('orig RHA&amp;CA data'!Q33&gt;0,'orig RHA&amp;CA data'!Q33&lt;=5),"c"," ")&amp;IF(AND('orig RHA&amp;CA data'!AK33&gt;0,'orig RHA&amp;CA data'!AK33&lt;=5),"p"," ")</f>
        <v>  </v>
      </c>
      <c r="AM37" s="1" t="str">
        <f>IF(AND('orig RHA&amp;CA data'!R33&gt;0,'orig RHA&amp;CA data'!R33&lt;=5),"c"," ")&amp;IF(AND('orig RHA&amp;CA data'!AL33&gt;0,'orig RHA&amp;CA data'!AL33&lt;=5),"p"," ")</f>
        <v>  </v>
      </c>
      <c r="AN37" s="1" t="str">
        <f>IF(AND('orig RHA&amp;CA data'!S33&gt;0,'orig RHA&amp;CA data'!S33&lt;=5),"c"," ")&amp;IF(AND('orig RHA&amp;CA data'!AM33&gt;0,'orig RHA&amp;CA data'!AM33&lt;=5),"p"," ")</f>
        <v>  </v>
      </c>
      <c r="AO37" s="1" t="str">
        <f>IF(AND('orig RHA&amp;CA data'!T33&gt;0,'orig RHA&amp;CA data'!T33&lt;=5),"c"," ")&amp;IF(AND('orig RHA&amp;CA data'!AN33&gt;0,'orig RHA&amp;CA data'!AN33&lt;=5),"p"," ")</f>
        <v>  </v>
      </c>
      <c r="AP37" s="1" t="str">
        <f>IF(AND('orig RHA&amp;CA data'!U33&gt;0,'orig RHA&amp;CA data'!U33&lt;=5),"c"," ")&amp;IF(AND('orig RHA&amp;CA data'!AO33&gt;0,'orig RHA&amp;CA data'!AO33&lt;=5),"p"," ")</f>
        <v>  </v>
      </c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2"/>
  <sheetViews>
    <sheetView zoomScale="75" zoomScaleNormal="75" workbookViewId="0" topLeftCell="A1">
      <pane xSplit="1" ySplit="2" topLeftCell="B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2.75"/>
  <cols>
    <col min="1" max="1" width="18.28125" style="1" customWidth="1"/>
    <col min="11" max="11" width="9.421875" style="0" customWidth="1"/>
    <col min="12" max="12" width="1.8515625" style="0" customWidth="1"/>
  </cols>
  <sheetData>
    <row r="1" spans="1:22" ht="24" customHeight="1">
      <c r="A1" s="3" t="s">
        <v>0</v>
      </c>
      <c r="B1" s="3" t="s">
        <v>368</v>
      </c>
      <c r="C1" s="3" t="s">
        <v>369</v>
      </c>
      <c r="D1" s="3" t="s">
        <v>289</v>
      </c>
      <c r="E1" s="3" t="s">
        <v>318</v>
      </c>
      <c r="F1" s="3" t="s">
        <v>319</v>
      </c>
      <c r="G1" s="3" t="s">
        <v>320</v>
      </c>
      <c r="H1" s="3" t="s">
        <v>321</v>
      </c>
      <c r="I1" s="3" t="s">
        <v>372</v>
      </c>
      <c r="J1" s="3" t="s">
        <v>323</v>
      </c>
      <c r="K1" s="3" t="s">
        <v>370</v>
      </c>
      <c r="L1" s="6"/>
      <c r="M1" s="5" t="s">
        <v>368</v>
      </c>
      <c r="N1" s="5" t="s">
        <v>369</v>
      </c>
      <c r="O1" s="5" t="s">
        <v>289</v>
      </c>
      <c r="P1" s="5" t="s">
        <v>318</v>
      </c>
      <c r="Q1" s="5" t="s">
        <v>319</v>
      </c>
      <c r="R1" s="5" t="s">
        <v>320</v>
      </c>
      <c r="S1" s="5" t="s">
        <v>321</v>
      </c>
      <c r="T1" s="5" t="s">
        <v>322</v>
      </c>
      <c r="U1" s="5" t="s">
        <v>323</v>
      </c>
      <c r="V1" s="5" t="s">
        <v>370</v>
      </c>
    </row>
    <row r="2" spans="2:12" ht="12.75">
      <c r="B2" s="9" t="s">
        <v>288</v>
      </c>
      <c r="C2" s="5"/>
      <c r="D2" s="5"/>
      <c r="L2" s="10"/>
    </row>
    <row r="3" spans="1:22" s="1" customFormat="1" ht="12.75">
      <c r="A3" s="1" t="s">
        <v>148</v>
      </c>
      <c r="B3">
        <f>'orig dist&amp;NC data'!V4</f>
        <v>0.0969922028</v>
      </c>
      <c r="C3">
        <f>'orig dist&amp;NC data'!W4</f>
        <v>0.1070533719</v>
      </c>
      <c r="D3">
        <f>'orig dist&amp;NC data'!X4</f>
        <v>0.1135629972</v>
      </c>
      <c r="E3">
        <f>'orig dist&amp;NC data'!Y4</f>
        <v>0.1052572613</v>
      </c>
      <c r="F3">
        <f>'orig dist&amp;NC data'!Z4</f>
        <v>0.1253614306</v>
      </c>
      <c r="G3">
        <f>'orig dist&amp;NC data'!AA4</f>
        <v>0.1309526388</v>
      </c>
      <c r="H3">
        <f>'orig dist&amp;NC data'!AB4</f>
        <v>0.1301225496</v>
      </c>
      <c r="I3">
        <f>'orig dist&amp;NC data'!AC4</f>
        <v>0.1636657252</v>
      </c>
      <c r="J3">
        <f>'orig dist&amp;NC data'!AD4</f>
        <v>0.1901544238</v>
      </c>
      <c r="K3">
        <f>'orig dist&amp;NC data'!AE4</f>
        <v>0.161710233</v>
      </c>
      <c r="L3" s="8"/>
      <c r="M3" s="1" t="str">
        <f>IF(AND('orig dist&amp;NC data'!B4&gt;0,'orig dist&amp;NC data'!B4&lt;=5),"c"," ")&amp;IF(AND('orig dist&amp;NC data'!L4&gt;0,'orig dist&amp;NC data'!L4&lt;=5),"p"," ")</f>
        <v>  </v>
      </c>
      <c r="N3" s="1" t="str">
        <f>IF(AND('orig dist&amp;NC data'!C4&gt;0,'orig dist&amp;NC data'!C4&lt;=5),"c"," ")&amp;IF(AND('orig dist&amp;NC data'!M4&gt;0,'orig dist&amp;NC data'!M4&lt;=5),"p"," ")</f>
        <v>  </v>
      </c>
      <c r="O3" s="1" t="str">
        <f>IF(AND('orig dist&amp;NC data'!D4&gt;0,'orig dist&amp;NC data'!D4&lt;=5),"c"," ")&amp;IF(AND('orig dist&amp;NC data'!N4&gt;0,'orig dist&amp;NC data'!N4&lt;=5),"p"," ")</f>
        <v>  </v>
      </c>
      <c r="P3" s="1" t="str">
        <f>IF(AND('orig dist&amp;NC data'!E4&gt;0,'orig dist&amp;NC data'!E4&lt;=5),"c"," ")&amp;IF(AND('orig dist&amp;NC data'!O4&gt;0,'orig dist&amp;NC data'!O4&lt;=5),"p"," ")</f>
        <v>  </v>
      </c>
      <c r="Q3" s="1" t="str">
        <f>IF(AND('orig dist&amp;NC data'!F4&gt;0,'orig dist&amp;NC data'!F4&lt;=5),"c"," ")&amp;IF(AND('orig dist&amp;NC data'!P4&gt;0,'orig dist&amp;NC data'!P4&lt;=5),"p"," ")</f>
        <v>  </v>
      </c>
      <c r="R3" s="1" t="str">
        <f>IF(AND('orig dist&amp;NC data'!G4&gt;0,'orig dist&amp;NC data'!G4&lt;=5),"c"," ")&amp;IF(AND('orig dist&amp;NC data'!Q4&gt;0,'orig dist&amp;NC data'!Q4&lt;=5),"p"," ")</f>
        <v>  </v>
      </c>
      <c r="S3" s="1" t="str">
        <f>IF(AND('orig dist&amp;NC data'!H4&gt;0,'orig dist&amp;NC data'!H4&lt;=5),"c"," ")&amp;IF(AND('orig dist&amp;NC data'!R4&gt;0,'orig dist&amp;NC data'!R4&lt;=5),"p"," ")</f>
        <v>  </v>
      </c>
      <c r="T3" s="1" t="str">
        <f>IF(AND('orig dist&amp;NC data'!I4&gt;0,'orig dist&amp;NC data'!I4&lt;=5),"c"," ")&amp;IF(AND('orig dist&amp;NC data'!S4&gt;0,'orig dist&amp;NC data'!S4&lt;=5),"p"," ")</f>
        <v>  </v>
      </c>
      <c r="U3" s="1" t="str">
        <f>IF(AND('orig dist&amp;NC data'!J4&gt;0,'orig dist&amp;NC data'!J4&lt;=5),"c"," ")&amp;IF(AND('orig dist&amp;NC data'!T4&gt;0,'orig dist&amp;NC data'!T4&lt;=5),"p"," ")</f>
        <v>  </v>
      </c>
      <c r="V3" s="1" t="str">
        <f>IF(AND('orig dist&amp;NC data'!K4&gt;0,'orig dist&amp;NC data'!K4&lt;=5),"c"," ")&amp;IF(AND('orig dist&amp;NC data'!U4&gt;0,'orig dist&amp;NC data'!U4&lt;=5),"p"," ")</f>
        <v>  </v>
      </c>
    </row>
    <row r="4" spans="1:22" s="1" customFormat="1" ht="12.75">
      <c r="A4" s="1" t="s">
        <v>149</v>
      </c>
      <c r="B4">
        <f>'orig dist&amp;NC data'!V5</f>
        <v>0.1138104754</v>
      </c>
      <c r="C4">
        <f>'orig dist&amp;NC data'!W5</f>
        <v>0.1348611288</v>
      </c>
      <c r="D4">
        <f>'orig dist&amp;NC data'!X5</f>
        <v>0.1132719896</v>
      </c>
      <c r="E4">
        <f>'orig dist&amp;NC data'!Y5</f>
        <v>0.1041099743</v>
      </c>
      <c r="F4">
        <f>'orig dist&amp;NC data'!Z5</f>
        <v>0.1256790162</v>
      </c>
      <c r="G4">
        <f>'orig dist&amp;NC data'!AA5</f>
        <v>0.154659587</v>
      </c>
      <c r="H4">
        <f>'orig dist&amp;NC data'!AB5</f>
        <v>0.1418766777</v>
      </c>
      <c r="I4">
        <f>'orig dist&amp;NC data'!AC5</f>
        <v>0.1635531358</v>
      </c>
      <c r="J4">
        <f>'orig dist&amp;NC data'!AD5</f>
        <v>0.1448529401</v>
      </c>
      <c r="K4">
        <f>'orig dist&amp;NC data'!AE5</f>
        <v>0.1942845251</v>
      </c>
      <c r="L4" s="8"/>
      <c r="M4" s="1" t="str">
        <f>IF(AND('orig dist&amp;NC data'!B5&gt;0,'orig dist&amp;NC data'!B5&lt;=5),"c"," ")&amp;IF(AND('orig dist&amp;NC data'!L5&gt;0,'orig dist&amp;NC data'!L5&lt;=5),"p"," ")</f>
        <v>  </v>
      </c>
      <c r="N4" s="1" t="str">
        <f>IF(AND('orig dist&amp;NC data'!C5&gt;0,'orig dist&amp;NC data'!C5&lt;=5),"c"," ")&amp;IF(AND('orig dist&amp;NC data'!M5&gt;0,'orig dist&amp;NC data'!M5&lt;=5),"p"," ")</f>
        <v>  </v>
      </c>
      <c r="O4" s="1" t="str">
        <f>IF(AND('orig dist&amp;NC data'!D5&gt;0,'orig dist&amp;NC data'!D5&lt;=5),"c"," ")&amp;IF(AND('orig dist&amp;NC data'!N5&gt;0,'orig dist&amp;NC data'!N5&lt;=5),"p"," ")</f>
        <v>  </v>
      </c>
      <c r="P4" s="1" t="str">
        <f>IF(AND('orig dist&amp;NC data'!E5&gt;0,'orig dist&amp;NC data'!E5&lt;=5),"c"," ")&amp;IF(AND('orig dist&amp;NC data'!O5&gt;0,'orig dist&amp;NC data'!O5&lt;=5),"p"," ")</f>
        <v>  </v>
      </c>
      <c r="Q4" s="1" t="str">
        <f>IF(AND('orig dist&amp;NC data'!F5&gt;0,'orig dist&amp;NC data'!F5&lt;=5),"c"," ")&amp;IF(AND('orig dist&amp;NC data'!P5&gt;0,'orig dist&amp;NC data'!P5&lt;=5),"p"," ")</f>
        <v>  </v>
      </c>
      <c r="R4" s="1" t="str">
        <f>IF(AND('orig dist&amp;NC data'!G5&gt;0,'orig dist&amp;NC data'!G5&lt;=5),"c"," ")&amp;IF(AND('orig dist&amp;NC data'!Q5&gt;0,'orig dist&amp;NC data'!Q5&lt;=5),"p"," ")</f>
        <v>  </v>
      </c>
      <c r="S4" s="1" t="str">
        <f>IF(AND('orig dist&amp;NC data'!H5&gt;0,'orig dist&amp;NC data'!H5&lt;=5),"c"," ")&amp;IF(AND('orig dist&amp;NC data'!R5&gt;0,'orig dist&amp;NC data'!R5&lt;=5),"p"," ")</f>
        <v>  </v>
      </c>
      <c r="T4" s="1" t="str">
        <f>IF(AND('orig dist&amp;NC data'!I5&gt;0,'orig dist&amp;NC data'!I5&lt;=5),"c"," ")&amp;IF(AND('orig dist&amp;NC data'!S5&gt;0,'orig dist&amp;NC data'!S5&lt;=5),"p"," ")</f>
        <v>  </v>
      </c>
      <c r="U4" s="1" t="str">
        <f>IF(AND('orig dist&amp;NC data'!J5&gt;0,'orig dist&amp;NC data'!J5&lt;=5),"c"," ")&amp;IF(AND('orig dist&amp;NC data'!T5&gt;0,'orig dist&amp;NC data'!T5&lt;=5),"p"," ")</f>
        <v>  </v>
      </c>
      <c r="V4" s="1" t="str">
        <f>IF(AND('orig dist&amp;NC data'!K5&gt;0,'orig dist&amp;NC data'!K5&lt;=5),"c"," ")&amp;IF(AND('orig dist&amp;NC data'!U5&gt;0,'orig dist&amp;NC data'!U5&lt;=5),"p"," ")</f>
        <v>  </v>
      </c>
    </row>
    <row r="5" spans="1:22" s="1" customFormat="1" ht="12.75">
      <c r="A5" s="1" t="s">
        <v>150</v>
      </c>
      <c r="B5">
        <f>'orig dist&amp;NC data'!V6</f>
        <v>0.127845848</v>
      </c>
      <c r="C5">
        <f>'orig dist&amp;NC data'!W6</f>
        <v>0.1208048797</v>
      </c>
      <c r="D5">
        <f>'orig dist&amp;NC data'!X6</f>
        <v>0.1475829482</v>
      </c>
      <c r="E5">
        <f>'orig dist&amp;NC data'!Y6</f>
        <v>0.1450915417</v>
      </c>
      <c r="F5">
        <f>'orig dist&amp;NC data'!Z6</f>
        <v>0.0994644533</v>
      </c>
      <c r="G5">
        <f>'orig dist&amp;NC data'!AA6</f>
        <v>0.1258803658</v>
      </c>
      <c r="H5">
        <f>'orig dist&amp;NC data'!AB6</f>
        <v>0.1035927805</v>
      </c>
      <c r="I5">
        <f>'orig dist&amp;NC data'!AC6</f>
        <v>0.1443310588</v>
      </c>
      <c r="J5">
        <f>'orig dist&amp;NC data'!AD6</f>
        <v>0.1313105061</v>
      </c>
      <c r="K5">
        <f>'orig dist&amp;NC data'!AE6</f>
        <v>0.1580639323</v>
      </c>
      <c r="L5" s="8"/>
      <c r="M5" s="1" t="str">
        <f>IF(AND('orig dist&amp;NC data'!B6&gt;0,'orig dist&amp;NC data'!B6&lt;=5),"c"," ")&amp;IF(AND('orig dist&amp;NC data'!L6&gt;0,'orig dist&amp;NC data'!L6&lt;=5),"p"," ")</f>
        <v>  </v>
      </c>
      <c r="N5" s="1" t="str">
        <f>IF(AND('orig dist&amp;NC data'!C6&gt;0,'orig dist&amp;NC data'!C6&lt;=5),"c"," ")&amp;IF(AND('orig dist&amp;NC data'!M6&gt;0,'orig dist&amp;NC data'!M6&lt;=5),"p"," ")</f>
        <v>  </v>
      </c>
      <c r="O5" s="1" t="str">
        <f>IF(AND('orig dist&amp;NC data'!D6&gt;0,'orig dist&amp;NC data'!D6&lt;=5),"c"," ")&amp;IF(AND('orig dist&amp;NC data'!N6&gt;0,'orig dist&amp;NC data'!N6&lt;=5),"p"," ")</f>
        <v>  </v>
      </c>
      <c r="P5" s="1" t="str">
        <f>IF(AND('orig dist&amp;NC data'!E6&gt;0,'orig dist&amp;NC data'!E6&lt;=5),"c"," ")&amp;IF(AND('orig dist&amp;NC data'!O6&gt;0,'orig dist&amp;NC data'!O6&lt;=5),"p"," ")</f>
        <v>  </v>
      </c>
      <c r="Q5" s="1" t="str">
        <f>IF(AND('orig dist&amp;NC data'!F6&gt;0,'orig dist&amp;NC data'!F6&lt;=5),"c"," ")&amp;IF(AND('orig dist&amp;NC data'!P6&gt;0,'orig dist&amp;NC data'!P6&lt;=5),"p"," ")</f>
        <v>  </v>
      </c>
      <c r="R5" s="1" t="str">
        <f>IF(AND('orig dist&amp;NC data'!G6&gt;0,'orig dist&amp;NC data'!G6&lt;=5),"c"," ")&amp;IF(AND('orig dist&amp;NC data'!Q6&gt;0,'orig dist&amp;NC data'!Q6&lt;=5),"p"," ")</f>
        <v>  </v>
      </c>
      <c r="S5" s="1" t="str">
        <f>IF(AND('orig dist&amp;NC data'!H6&gt;0,'orig dist&amp;NC data'!H6&lt;=5),"c"," ")&amp;IF(AND('orig dist&amp;NC data'!R6&gt;0,'orig dist&amp;NC data'!R6&lt;=5),"p"," ")</f>
        <v>  </v>
      </c>
      <c r="T5" s="1" t="str">
        <f>IF(AND('orig dist&amp;NC data'!I6&gt;0,'orig dist&amp;NC data'!I6&lt;=5),"c"," ")&amp;IF(AND('orig dist&amp;NC data'!S6&gt;0,'orig dist&amp;NC data'!S6&lt;=5),"p"," ")</f>
        <v>  </v>
      </c>
      <c r="U5" s="1" t="str">
        <f>IF(AND('orig dist&amp;NC data'!J6&gt;0,'orig dist&amp;NC data'!J6&lt;=5),"c"," ")&amp;IF(AND('orig dist&amp;NC data'!T6&gt;0,'orig dist&amp;NC data'!T6&lt;=5),"p"," ")</f>
        <v>  </v>
      </c>
      <c r="V5" s="1" t="str">
        <f>IF(AND('orig dist&amp;NC data'!K6&gt;0,'orig dist&amp;NC data'!K6&lt;=5),"c"," ")&amp;IF(AND('orig dist&amp;NC data'!U6&gt;0,'orig dist&amp;NC data'!U6&lt;=5),"p"," ")</f>
        <v>  </v>
      </c>
    </row>
    <row r="6" spans="1:22" s="1" customFormat="1" ht="12.75">
      <c r="A6" s="1" t="s">
        <v>151</v>
      </c>
      <c r="B6">
        <f>'orig dist&amp;NC data'!V7</f>
        <v>0.059143014</v>
      </c>
      <c r="C6">
        <f>'orig dist&amp;NC data'!W7</f>
        <v>0.1483634716</v>
      </c>
      <c r="D6">
        <f>'orig dist&amp;NC data'!X7</f>
        <v>0.1197803877</v>
      </c>
      <c r="E6">
        <f>'orig dist&amp;NC data'!Y7</f>
        <v>0.1438464439</v>
      </c>
      <c r="F6">
        <f>'orig dist&amp;NC data'!Z7</f>
        <v>0.1400899133</v>
      </c>
      <c r="G6">
        <f>'orig dist&amp;NC data'!AA7</f>
        <v>0.1377129788</v>
      </c>
      <c r="H6">
        <f>'orig dist&amp;NC data'!AB7</f>
        <v>0.1236960754</v>
      </c>
      <c r="I6">
        <f>'orig dist&amp;NC data'!AC7</f>
        <v>0.15330429</v>
      </c>
      <c r="J6">
        <f>'orig dist&amp;NC data'!AD7</f>
        <v>0.1820764811</v>
      </c>
      <c r="K6">
        <f>'orig dist&amp;NC data'!AE7</f>
        <v>0.1336456383</v>
      </c>
      <c r="L6" s="8"/>
      <c r="M6" s="1" t="str">
        <f>IF(AND('orig dist&amp;NC data'!B7&gt;0,'orig dist&amp;NC data'!B7&lt;=5),"c"," ")&amp;IF(AND('orig dist&amp;NC data'!L7&gt;0,'orig dist&amp;NC data'!L7&lt;=5),"p"," ")</f>
        <v>  </v>
      </c>
      <c r="N6" s="1" t="str">
        <f>IF(AND('orig dist&amp;NC data'!C7&gt;0,'orig dist&amp;NC data'!C7&lt;=5),"c"," ")&amp;IF(AND('orig dist&amp;NC data'!M7&gt;0,'orig dist&amp;NC data'!M7&lt;=5),"p"," ")</f>
        <v>  </v>
      </c>
      <c r="O6" s="1" t="str">
        <f>IF(AND('orig dist&amp;NC data'!D7&gt;0,'orig dist&amp;NC data'!D7&lt;=5),"c"," ")&amp;IF(AND('orig dist&amp;NC data'!N7&gt;0,'orig dist&amp;NC data'!N7&lt;=5),"p"," ")</f>
        <v>  </v>
      </c>
      <c r="P6" s="1" t="str">
        <f>IF(AND('orig dist&amp;NC data'!E7&gt;0,'orig dist&amp;NC data'!E7&lt;=5),"c"," ")&amp;IF(AND('orig dist&amp;NC data'!O7&gt;0,'orig dist&amp;NC data'!O7&lt;=5),"p"," ")</f>
        <v>  </v>
      </c>
      <c r="Q6" s="1" t="str">
        <f>IF(AND('orig dist&amp;NC data'!F7&gt;0,'orig dist&amp;NC data'!F7&lt;=5),"c"," ")&amp;IF(AND('orig dist&amp;NC data'!P7&gt;0,'orig dist&amp;NC data'!P7&lt;=5),"p"," ")</f>
        <v>  </v>
      </c>
      <c r="R6" s="1" t="str">
        <f>IF(AND('orig dist&amp;NC data'!G7&gt;0,'orig dist&amp;NC data'!G7&lt;=5),"c"," ")&amp;IF(AND('orig dist&amp;NC data'!Q7&gt;0,'orig dist&amp;NC data'!Q7&lt;=5),"p"," ")</f>
        <v>  </v>
      </c>
      <c r="S6" s="1" t="str">
        <f>IF(AND('orig dist&amp;NC data'!H7&gt;0,'orig dist&amp;NC data'!H7&lt;=5),"c"," ")&amp;IF(AND('orig dist&amp;NC data'!R7&gt;0,'orig dist&amp;NC data'!R7&lt;=5),"p"," ")</f>
        <v>  </v>
      </c>
      <c r="T6" s="1" t="str">
        <f>IF(AND('orig dist&amp;NC data'!I7&gt;0,'orig dist&amp;NC data'!I7&lt;=5),"c"," ")&amp;IF(AND('orig dist&amp;NC data'!S7&gt;0,'orig dist&amp;NC data'!S7&lt;=5),"p"," ")</f>
        <v>  </v>
      </c>
      <c r="U6" s="1" t="str">
        <f>IF(AND('orig dist&amp;NC data'!J7&gt;0,'orig dist&amp;NC data'!J7&lt;=5),"c"," ")&amp;IF(AND('orig dist&amp;NC data'!T7&gt;0,'orig dist&amp;NC data'!T7&lt;=5),"p"," ")</f>
        <v>  </v>
      </c>
      <c r="V6" s="1" t="str">
        <f>IF(AND('orig dist&amp;NC data'!K7&gt;0,'orig dist&amp;NC data'!K7&lt;=5),"c"," ")&amp;IF(AND('orig dist&amp;NC data'!U7&gt;0,'orig dist&amp;NC data'!U7&lt;=5),"p"," ")</f>
        <v>  </v>
      </c>
    </row>
    <row r="7" spans="1:22" s="1" customFormat="1" ht="12.75">
      <c r="A7" s="1" t="s">
        <v>239</v>
      </c>
      <c r="B7">
        <f>'orig dist&amp;NC data'!V8</f>
        <v>0.1024303314</v>
      </c>
      <c r="C7">
        <f>'orig dist&amp;NC data'!W8</f>
        <v>0.1324680936</v>
      </c>
      <c r="D7">
        <f>'orig dist&amp;NC data'!X8</f>
        <v>0.1050038336</v>
      </c>
      <c r="E7">
        <f>'orig dist&amp;NC data'!Y8</f>
        <v>0.1161881195</v>
      </c>
      <c r="F7">
        <f>'orig dist&amp;NC data'!Z8</f>
        <v>0.1555580821</v>
      </c>
      <c r="G7">
        <f>'orig dist&amp;NC data'!AA8</f>
        <v>0.138306802</v>
      </c>
      <c r="H7">
        <f>'orig dist&amp;NC data'!AB8</f>
        <v>0.1591077153</v>
      </c>
      <c r="I7">
        <f>'orig dist&amp;NC data'!AC8</f>
        <v>0.1587248589</v>
      </c>
      <c r="J7">
        <f>'orig dist&amp;NC data'!AD8</f>
        <v>0.1609463614</v>
      </c>
      <c r="K7">
        <f>'orig dist&amp;NC data'!AE8</f>
        <v>0.2173761237</v>
      </c>
      <c r="L7" s="8"/>
      <c r="M7" s="1" t="str">
        <f>IF(AND('orig dist&amp;NC data'!B8&gt;0,'orig dist&amp;NC data'!B8&lt;=5),"c"," ")&amp;IF(AND('orig dist&amp;NC data'!L8&gt;0,'orig dist&amp;NC data'!L8&lt;=5),"p"," ")</f>
        <v>  </v>
      </c>
      <c r="N7" s="1" t="str">
        <f>IF(AND('orig dist&amp;NC data'!C8&gt;0,'orig dist&amp;NC data'!C8&lt;=5),"c"," ")&amp;IF(AND('orig dist&amp;NC data'!M8&gt;0,'orig dist&amp;NC data'!M8&lt;=5),"p"," ")</f>
        <v>  </v>
      </c>
      <c r="O7" s="1" t="str">
        <f>IF(AND('orig dist&amp;NC data'!D8&gt;0,'orig dist&amp;NC data'!D8&lt;=5),"c"," ")&amp;IF(AND('orig dist&amp;NC data'!N8&gt;0,'orig dist&amp;NC data'!N8&lt;=5),"p"," ")</f>
        <v>  </v>
      </c>
      <c r="P7" s="1" t="str">
        <f>IF(AND('orig dist&amp;NC data'!E8&gt;0,'orig dist&amp;NC data'!E8&lt;=5),"c"," ")&amp;IF(AND('orig dist&amp;NC data'!O8&gt;0,'orig dist&amp;NC data'!O8&lt;=5),"p"," ")</f>
        <v>  </v>
      </c>
      <c r="Q7" s="1" t="str">
        <f>IF(AND('orig dist&amp;NC data'!F8&gt;0,'orig dist&amp;NC data'!F8&lt;=5),"c"," ")&amp;IF(AND('orig dist&amp;NC data'!P8&gt;0,'orig dist&amp;NC data'!P8&lt;=5),"p"," ")</f>
        <v>  </v>
      </c>
      <c r="R7" s="1" t="str">
        <f>IF(AND('orig dist&amp;NC data'!G8&gt;0,'orig dist&amp;NC data'!G8&lt;=5),"c"," ")&amp;IF(AND('orig dist&amp;NC data'!Q8&gt;0,'orig dist&amp;NC data'!Q8&lt;=5),"p"," ")</f>
        <v>  </v>
      </c>
      <c r="S7" s="1" t="str">
        <f>IF(AND('orig dist&amp;NC data'!H8&gt;0,'orig dist&amp;NC data'!H8&lt;=5),"c"," ")&amp;IF(AND('orig dist&amp;NC data'!R8&gt;0,'orig dist&amp;NC data'!R8&lt;=5),"p"," ")</f>
        <v>  </v>
      </c>
      <c r="T7" s="1" t="str">
        <f>IF(AND('orig dist&amp;NC data'!I8&gt;0,'orig dist&amp;NC data'!I8&lt;=5),"c"," ")&amp;IF(AND('orig dist&amp;NC data'!S8&gt;0,'orig dist&amp;NC data'!S8&lt;=5),"p"," ")</f>
        <v>  </v>
      </c>
      <c r="U7" s="1" t="str">
        <f>IF(AND('orig dist&amp;NC data'!J8&gt;0,'orig dist&amp;NC data'!J8&lt;=5),"c"," ")&amp;IF(AND('orig dist&amp;NC data'!T8&gt;0,'orig dist&amp;NC data'!T8&lt;=5),"p"," ")</f>
        <v>  </v>
      </c>
      <c r="V7" s="1" t="str">
        <f>IF(AND('orig dist&amp;NC data'!K8&gt;0,'orig dist&amp;NC data'!K8&lt;=5),"c"," ")&amp;IF(AND('orig dist&amp;NC data'!U8&gt;0,'orig dist&amp;NC data'!U8&lt;=5),"p"," ")</f>
        <v>  </v>
      </c>
    </row>
    <row r="8" spans="1:22" s="1" customFormat="1" ht="12.75">
      <c r="A8" s="1" t="s">
        <v>240</v>
      </c>
      <c r="B8">
        <f>'orig dist&amp;NC data'!V9</f>
        <v>0.0992580997</v>
      </c>
      <c r="C8">
        <f>'orig dist&amp;NC data'!W9</f>
        <v>0.1242756752</v>
      </c>
      <c r="D8">
        <f>'orig dist&amp;NC data'!X9</f>
        <v>0.0854920535</v>
      </c>
      <c r="E8">
        <f>'orig dist&amp;NC data'!Y9</f>
        <v>0.0982101108</v>
      </c>
      <c r="F8">
        <f>'orig dist&amp;NC data'!Z9</f>
        <v>0.0645827513</v>
      </c>
      <c r="G8">
        <f>'orig dist&amp;NC data'!AA9</f>
        <v>0.0904127941</v>
      </c>
      <c r="H8">
        <f>'orig dist&amp;NC data'!AB9</f>
        <v>0.0764945981</v>
      </c>
      <c r="I8">
        <f>'orig dist&amp;NC data'!AC9</f>
        <v>0.1063228375</v>
      </c>
      <c r="J8">
        <f>'orig dist&amp;NC data'!AD9</f>
        <v>0.1377627319</v>
      </c>
      <c r="K8">
        <f>'orig dist&amp;NC data'!AE9</f>
        <v>0.1550952942</v>
      </c>
      <c r="L8" s="8"/>
      <c r="M8" s="1" t="str">
        <f>IF(AND('orig dist&amp;NC data'!B9&gt;0,'orig dist&amp;NC data'!B9&lt;=5),"c"," ")&amp;IF(AND('orig dist&amp;NC data'!L9&gt;0,'orig dist&amp;NC data'!L9&lt;=5),"p"," ")</f>
        <v>  </v>
      </c>
      <c r="N8" s="1" t="str">
        <f>IF(AND('orig dist&amp;NC data'!C9&gt;0,'orig dist&amp;NC data'!C9&lt;=5),"c"," ")&amp;IF(AND('orig dist&amp;NC data'!M9&gt;0,'orig dist&amp;NC data'!M9&lt;=5),"p"," ")</f>
        <v>  </v>
      </c>
      <c r="O8" s="1" t="str">
        <f>IF(AND('orig dist&amp;NC data'!D9&gt;0,'orig dist&amp;NC data'!D9&lt;=5),"c"," ")&amp;IF(AND('orig dist&amp;NC data'!N9&gt;0,'orig dist&amp;NC data'!N9&lt;=5),"p"," ")</f>
        <v>  </v>
      </c>
      <c r="P8" s="1" t="str">
        <f>IF(AND('orig dist&amp;NC data'!E9&gt;0,'orig dist&amp;NC data'!E9&lt;=5),"c"," ")&amp;IF(AND('orig dist&amp;NC data'!O9&gt;0,'orig dist&amp;NC data'!O9&lt;=5),"p"," ")</f>
        <v>  </v>
      </c>
      <c r="Q8" s="1" t="str">
        <f>IF(AND('orig dist&amp;NC data'!F9&gt;0,'orig dist&amp;NC data'!F9&lt;=5),"c"," ")&amp;IF(AND('orig dist&amp;NC data'!P9&gt;0,'orig dist&amp;NC data'!P9&lt;=5),"p"," ")</f>
        <v>  </v>
      </c>
      <c r="R8" s="1" t="str">
        <f>IF(AND('orig dist&amp;NC data'!G9&gt;0,'orig dist&amp;NC data'!G9&lt;=5),"c"," ")&amp;IF(AND('orig dist&amp;NC data'!Q9&gt;0,'orig dist&amp;NC data'!Q9&lt;=5),"p"," ")</f>
        <v>  </v>
      </c>
      <c r="S8" s="1" t="str">
        <f>IF(AND('orig dist&amp;NC data'!H9&gt;0,'orig dist&amp;NC data'!H9&lt;=5),"c"," ")&amp;IF(AND('orig dist&amp;NC data'!R9&gt;0,'orig dist&amp;NC data'!R9&lt;=5),"p"," ")</f>
        <v>  </v>
      </c>
      <c r="T8" s="1" t="str">
        <f>IF(AND('orig dist&amp;NC data'!I9&gt;0,'orig dist&amp;NC data'!I9&lt;=5),"c"," ")&amp;IF(AND('orig dist&amp;NC data'!S9&gt;0,'orig dist&amp;NC data'!S9&lt;=5),"p"," ")</f>
        <v>  </v>
      </c>
      <c r="U8" s="1" t="str">
        <f>IF(AND('orig dist&amp;NC data'!J9&gt;0,'orig dist&amp;NC data'!J9&lt;=5),"c"," ")&amp;IF(AND('orig dist&amp;NC data'!T9&gt;0,'orig dist&amp;NC data'!T9&lt;=5),"p"," ")</f>
        <v>  </v>
      </c>
      <c r="V8" s="1" t="str">
        <f>IF(AND('orig dist&amp;NC data'!K9&gt;0,'orig dist&amp;NC data'!K9&lt;=5),"c"," ")&amp;IF(AND('orig dist&amp;NC data'!U9&gt;0,'orig dist&amp;NC data'!U9&lt;=5),"p"," ")</f>
        <v>  </v>
      </c>
    </row>
    <row r="9" spans="1:22" s="1" customFormat="1" ht="12.75">
      <c r="A9" s="1" t="s">
        <v>241</v>
      </c>
      <c r="B9">
        <f>'orig dist&amp;NC data'!V10</f>
        <v>0.0980856257</v>
      </c>
      <c r="C9">
        <f>'orig dist&amp;NC data'!W10</f>
        <v>0.0981531638</v>
      </c>
      <c r="D9">
        <f>'orig dist&amp;NC data'!X10</f>
        <v>0.104038531</v>
      </c>
      <c r="E9">
        <f>'orig dist&amp;NC data'!Y10</f>
        <v>0.0669238426</v>
      </c>
      <c r="F9">
        <f>'orig dist&amp;NC data'!Z10</f>
        <v>0.1107478153</v>
      </c>
      <c r="G9">
        <f>'orig dist&amp;NC data'!AA10</f>
        <v>0.1058614879</v>
      </c>
      <c r="H9">
        <f>'orig dist&amp;NC data'!AB10</f>
        <v>0.0949515548</v>
      </c>
      <c r="I9">
        <f>'orig dist&amp;NC data'!AC10</f>
        <v>0.110709707</v>
      </c>
      <c r="J9">
        <f>'orig dist&amp;NC data'!AD10</f>
        <v>0.1206994846</v>
      </c>
      <c r="K9">
        <f>'orig dist&amp;NC data'!AE10</f>
        <v>0.177630158</v>
      </c>
      <c r="L9" s="8"/>
      <c r="M9" s="1" t="str">
        <f>IF(AND('orig dist&amp;NC data'!B10&gt;0,'orig dist&amp;NC data'!B10&lt;=5),"c"," ")&amp;IF(AND('orig dist&amp;NC data'!L10&gt;0,'orig dist&amp;NC data'!L10&lt;=5),"p"," ")</f>
        <v>  </v>
      </c>
      <c r="N9" s="1" t="str">
        <f>IF(AND('orig dist&amp;NC data'!C10&gt;0,'orig dist&amp;NC data'!C10&lt;=5),"c"," ")&amp;IF(AND('orig dist&amp;NC data'!M10&gt;0,'orig dist&amp;NC data'!M10&lt;=5),"p"," ")</f>
        <v>  </v>
      </c>
      <c r="O9" s="1" t="str">
        <f>IF(AND('orig dist&amp;NC data'!D10&gt;0,'orig dist&amp;NC data'!D10&lt;=5),"c"," ")&amp;IF(AND('orig dist&amp;NC data'!N10&gt;0,'orig dist&amp;NC data'!N10&lt;=5),"p"," ")</f>
        <v>  </v>
      </c>
      <c r="P9" s="1" t="str">
        <f>IF(AND('orig dist&amp;NC data'!E10&gt;0,'orig dist&amp;NC data'!E10&lt;=5),"c"," ")&amp;IF(AND('orig dist&amp;NC data'!O10&gt;0,'orig dist&amp;NC data'!O10&lt;=5),"p"," ")</f>
        <v>  </v>
      </c>
      <c r="Q9" s="1" t="str">
        <f>IF(AND('orig dist&amp;NC data'!F10&gt;0,'orig dist&amp;NC data'!F10&lt;=5),"c"," ")&amp;IF(AND('orig dist&amp;NC data'!P10&gt;0,'orig dist&amp;NC data'!P10&lt;=5),"p"," ")</f>
        <v>  </v>
      </c>
      <c r="R9" s="1" t="str">
        <f>IF(AND('orig dist&amp;NC data'!G10&gt;0,'orig dist&amp;NC data'!G10&lt;=5),"c"," ")&amp;IF(AND('orig dist&amp;NC data'!Q10&gt;0,'orig dist&amp;NC data'!Q10&lt;=5),"p"," ")</f>
        <v>  </v>
      </c>
      <c r="S9" s="1" t="str">
        <f>IF(AND('orig dist&amp;NC data'!H10&gt;0,'orig dist&amp;NC data'!H10&lt;=5),"c"," ")&amp;IF(AND('orig dist&amp;NC data'!R10&gt;0,'orig dist&amp;NC data'!R10&lt;=5),"p"," ")</f>
        <v>  </v>
      </c>
      <c r="T9" s="1" t="str">
        <f>IF(AND('orig dist&amp;NC data'!I10&gt;0,'orig dist&amp;NC data'!I10&lt;=5),"c"," ")&amp;IF(AND('orig dist&amp;NC data'!S10&gt;0,'orig dist&amp;NC data'!S10&lt;=5),"p"," ")</f>
        <v>  </v>
      </c>
      <c r="U9" s="1" t="str">
        <f>IF(AND('orig dist&amp;NC data'!J10&gt;0,'orig dist&amp;NC data'!J10&lt;=5),"c"," ")&amp;IF(AND('orig dist&amp;NC data'!T10&gt;0,'orig dist&amp;NC data'!T10&lt;=5),"p"," ")</f>
        <v>  </v>
      </c>
      <c r="V9" s="1" t="str">
        <f>IF(AND('orig dist&amp;NC data'!K10&gt;0,'orig dist&amp;NC data'!K10&lt;=5),"c"," ")&amp;IF(AND('orig dist&amp;NC data'!U10&gt;0,'orig dist&amp;NC data'!U10&lt;=5),"p"," ")</f>
        <v>  </v>
      </c>
    </row>
    <row r="10" spans="1:22" s="1" customFormat="1" ht="12.75">
      <c r="A10" s="1" t="s">
        <v>242</v>
      </c>
      <c r="B10">
        <f>'orig dist&amp;NC data'!V11</f>
        <v>0.1277664385</v>
      </c>
      <c r="C10">
        <f>'orig dist&amp;NC data'!W11</f>
        <v>0.1120525564</v>
      </c>
      <c r="D10">
        <f>'orig dist&amp;NC data'!X11</f>
        <v>0.1152738994</v>
      </c>
      <c r="E10">
        <f>'orig dist&amp;NC data'!Y11</f>
        <v>0.210689204</v>
      </c>
      <c r="F10">
        <f>'orig dist&amp;NC data'!Z11</f>
        <v>0.1695718882</v>
      </c>
      <c r="G10">
        <f>'orig dist&amp;NC data'!AA11</f>
        <v>0.1958076328</v>
      </c>
      <c r="H10">
        <f>'orig dist&amp;NC data'!AB11</f>
        <v>0.1591971808</v>
      </c>
      <c r="I10">
        <f>'orig dist&amp;NC data'!AC11</f>
        <v>0.0905503855</v>
      </c>
      <c r="J10">
        <f>'orig dist&amp;NC data'!AD11</f>
        <v>0.1778178036</v>
      </c>
      <c r="K10">
        <f>'orig dist&amp;NC data'!AE11</f>
        <v>0.1472573318</v>
      </c>
      <c r="L10" s="8"/>
      <c r="M10" s="1" t="str">
        <f>IF(AND('orig dist&amp;NC data'!B11&gt;0,'orig dist&amp;NC data'!B11&lt;=5),"c"," ")&amp;IF(AND('orig dist&amp;NC data'!L11&gt;0,'orig dist&amp;NC data'!L11&lt;=5),"p"," ")</f>
        <v>  </v>
      </c>
      <c r="N10" s="1" t="str">
        <f>IF(AND('orig dist&amp;NC data'!C11&gt;0,'orig dist&amp;NC data'!C11&lt;=5),"c"," ")&amp;IF(AND('orig dist&amp;NC data'!M11&gt;0,'orig dist&amp;NC data'!M11&lt;=5),"p"," ")</f>
        <v>  </v>
      </c>
      <c r="O10" s="1" t="str">
        <f>IF(AND('orig dist&amp;NC data'!D11&gt;0,'orig dist&amp;NC data'!D11&lt;=5),"c"," ")&amp;IF(AND('orig dist&amp;NC data'!N11&gt;0,'orig dist&amp;NC data'!N11&lt;=5),"p"," ")</f>
        <v>  </v>
      </c>
      <c r="P10" s="1" t="str">
        <f>IF(AND('orig dist&amp;NC data'!E11&gt;0,'orig dist&amp;NC data'!E11&lt;=5),"c"," ")&amp;IF(AND('orig dist&amp;NC data'!O11&gt;0,'orig dist&amp;NC data'!O11&lt;=5),"p"," ")</f>
        <v>  </v>
      </c>
      <c r="Q10" s="1" t="str">
        <f>IF(AND('orig dist&amp;NC data'!F11&gt;0,'orig dist&amp;NC data'!F11&lt;=5),"c"," ")&amp;IF(AND('orig dist&amp;NC data'!P11&gt;0,'orig dist&amp;NC data'!P11&lt;=5),"p"," ")</f>
        <v>  </v>
      </c>
      <c r="R10" s="1" t="str">
        <f>IF(AND('orig dist&amp;NC data'!G11&gt;0,'orig dist&amp;NC data'!G11&lt;=5),"c"," ")&amp;IF(AND('orig dist&amp;NC data'!Q11&gt;0,'orig dist&amp;NC data'!Q11&lt;=5),"p"," ")</f>
        <v>  </v>
      </c>
      <c r="S10" s="1" t="str">
        <f>IF(AND('orig dist&amp;NC data'!H11&gt;0,'orig dist&amp;NC data'!H11&lt;=5),"c"," ")&amp;IF(AND('orig dist&amp;NC data'!R11&gt;0,'orig dist&amp;NC data'!R11&lt;=5),"p"," ")</f>
        <v>  </v>
      </c>
      <c r="T10" s="1" t="str">
        <f>IF(AND('orig dist&amp;NC data'!I11&gt;0,'orig dist&amp;NC data'!I11&lt;=5),"c"," ")&amp;IF(AND('orig dist&amp;NC data'!S11&gt;0,'orig dist&amp;NC data'!S11&lt;=5),"p"," ")</f>
        <v>  </v>
      </c>
      <c r="U10" s="1" t="str">
        <f>IF(AND('orig dist&amp;NC data'!J11&gt;0,'orig dist&amp;NC data'!J11&lt;=5),"c"," ")&amp;IF(AND('orig dist&amp;NC data'!T11&gt;0,'orig dist&amp;NC data'!T11&lt;=5),"p"," ")</f>
        <v>  </v>
      </c>
      <c r="V10" s="1" t="str">
        <f>IF(AND('orig dist&amp;NC data'!K11&gt;0,'orig dist&amp;NC data'!K11&lt;=5),"c"," ")&amp;IF(AND('orig dist&amp;NC data'!U11&gt;0,'orig dist&amp;NC data'!U11&lt;=5),"p"," ")</f>
        <v>  </v>
      </c>
    </row>
    <row r="11" spans="1:22" s="1" customFormat="1" ht="12.75">
      <c r="A11" s="1" t="s">
        <v>243</v>
      </c>
      <c r="B11">
        <f>'orig dist&amp;NC data'!V12</f>
        <v>0.1176347577</v>
      </c>
      <c r="C11">
        <f>'orig dist&amp;NC data'!W12</f>
        <v>0.1292749768</v>
      </c>
      <c r="D11">
        <f>'orig dist&amp;NC data'!X12</f>
        <v>0.1260487614</v>
      </c>
      <c r="E11">
        <f>'orig dist&amp;NC data'!Y12</f>
        <v>0.1323402943</v>
      </c>
      <c r="F11">
        <f>'orig dist&amp;NC data'!Z12</f>
        <v>0.127163208</v>
      </c>
      <c r="G11">
        <f>'orig dist&amp;NC data'!AA12</f>
        <v>0.1583818061</v>
      </c>
      <c r="H11">
        <f>'orig dist&amp;NC data'!AB12</f>
        <v>0.1506002969</v>
      </c>
      <c r="I11">
        <f>'orig dist&amp;NC data'!AC12</f>
        <v>0.1303883592</v>
      </c>
      <c r="J11">
        <f>'orig dist&amp;NC data'!AD12</f>
        <v>0.1935226529</v>
      </c>
      <c r="K11">
        <f>'orig dist&amp;NC data'!AE12</f>
        <v>0.18444412</v>
      </c>
      <c r="L11" s="8"/>
      <c r="M11" s="1" t="str">
        <f>IF(AND('orig dist&amp;NC data'!B12&gt;0,'orig dist&amp;NC data'!B12&lt;=5),"c"," ")&amp;IF(AND('orig dist&amp;NC data'!L12&gt;0,'orig dist&amp;NC data'!L12&lt;=5),"p"," ")</f>
        <v>  </v>
      </c>
      <c r="N11" s="1" t="str">
        <f>IF(AND('orig dist&amp;NC data'!C12&gt;0,'orig dist&amp;NC data'!C12&lt;=5),"c"," ")&amp;IF(AND('orig dist&amp;NC data'!M12&gt;0,'orig dist&amp;NC data'!M12&lt;=5),"p"," ")</f>
        <v>  </v>
      </c>
      <c r="O11" s="1" t="str">
        <f>IF(AND('orig dist&amp;NC data'!D12&gt;0,'orig dist&amp;NC data'!D12&lt;=5),"c"," ")&amp;IF(AND('orig dist&amp;NC data'!N12&gt;0,'orig dist&amp;NC data'!N12&lt;=5),"p"," ")</f>
        <v>  </v>
      </c>
      <c r="P11" s="1" t="str">
        <f>IF(AND('orig dist&amp;NC data'!E12&gt;0,'orig dist&amp;NC data'!E12&lt;=5),"c"," ")&amp;IF(AND('orig dist&amp;NC data'!O12&gt;0,'orig dist&amp;NC data'!O12&lt;=5),"p"," ")</f>
        <v>  </v>
      </c>
      <c r="Q11" s="1" t="str">
        <f>IF(AND('orig dist&amp;NC data'!F12&gt;0,'orig dist&amp;NC data'!F12&lt;=5),"c"," ")&amp;IF(AND('orig dist&amp;NC data'!P12&gt;0,'orig dist&amp;NC data'!P12&lt;=5),"p"," ")</f>
        <v>  </v>
      </c>
      <c r="R11" s="1" t="str">
        <f>IF(AND('orig dist&amp;NC data'!G12&gt;0,'orig dist&amp;NC data'!G12&lt;=5),"c"," ")&amp;IF(AND('orig dist&amp;NC data'!Q12&gt;0,'orig dist&amp;NC data'!Q12&lt;=5),"p"," ")</f>
        <v>  </v>
      </c>
      <c r="S11" s="1" t="str">
        <f>IF(AND('orig dist&amp;NC data'!H12&gt;0,'orig dist&amp;NC data'!H12&lt;=5),"c"," ")&amp;IF(AND('orig dist&amp;NC data'!R12&gt;0,'orig dist&amp;NC data'!R12&lt;=5),"p"," ")</f>
        <v>  </v>
      </c>
      <c r="T11" s="1" t="str">
        <f>IF(AND('orig dist&amp;NC data'!I12&gt;0,'orig dist&amp;NC data'!I12&lt;=5),"c"," ")&amp;IF(AND('orig dist&amp;NC data'!S12&gt;0,'orig dist&amp;NC data'!S12&lt;=5),"p"," ")</f>
        <v>  </v>
      </c>
      <c r="U11" s="1" t="str">
        <f>IF(AND('orig dist&amp;NC data'!J12&gt;0,'orig dist&amp;NC data'!J12&lt;=5),"c"," ")&amp;IF(AND('orig dist&amp;NC data'!T12&gt;0,'orig dist&amp;NC data'!T12&lt;=5),"p"," ")</f>
        <v>  </v>
      </c>
      <c r="V11" s="1" t="str">
        <f>IF(AND('orig dist&amp;NC data'!K12&gt;0,'orig dist&amp;NC data'!K12&lt;=5),"c"," ")&amp;IF(AND('orig dist&amp;NC data'!U12&gt;0,'orig dist&amp;NC data'!U12&lt;=5),"p"," ")</f>
        <v>  </v>
      </c>
    </row>
    <row r="12" spans="1:22" s="1" customFormat="1" ht="12.75">
      <c r="A12" s="1" t="s">
        <v>244</v>
      </c>
      <c r="B12">
        <f>'orig dist&amp;NC data'!V13</f>
        <v>0.1253434832</v>
      </c>
      <c r="C12">
        <f>'orig dist&amp;NC data'!W13</f>
        <v>0.1250826198</v>
      </c>
      <c r="D12">
        <f>'orig dist&amp;NC data'!X13</f>
        <v>0.1160789599</v>
      </c>
      <c r="E12">
        <f>'orig dist&amp;NC data'!Y13</f>
        <v>0.1061687082</v>
      </c>
      <c r="F12">
        <f>'orig dist&amp;NC data'!Z13</f>
        <v>0.1148192636</v>
      </c>
      <c r="G12">
        <f>'orig dist&amp;NC data'!AA13</f>
        <v>0.1489194951</v>
      </c>
      <c r="H12">
        <f>'orig dist&amp;NC data'!AB13</f>
        <v>0.1412679751</v>
      </c>
      <c r="I12">
        <f>'orig dist&amp;NC data'!AC13</f>
        <v>0.1829647937</v>
      </c>
      <c r="J12">
        <f>'orig dist&amp;NC data'!AD13</f>
        <v>0.1671597528</v>
      </c>
      <c r="K12">
        <f>'orig dist&amp;NC data'!AE13</f>
        <v>0.1652928705</v>
      </c>
      <c r="L12" s="8"/>
      <c r="M12" s="1" t="str">
        <f>IF(AND('orig dist&amp;NC data'!B13&gt;0,'orig dist&amp;NC data'!B13&lt;=5),"c"," ")&amp;IF(AND('orig dist&amp;NC data'!L13&gt;0,'orig dist&amp;NC data'!L13&lt;=5),"p"," ")</f>
        <v>  </v>
      </c>
      <c r="N12" s="1" t="str">
        <f>IF(AND('orig dist&amp;NC data'!C13&gt;0,'orig dist&amp;NC data'!C13&lt;=5),"c"," ")&amp;IF(AND('orig dist&amp;NC data'!M13&gt;0,'orig dist&amp;NC data'!M13&lt;=5),"p"," ")</f>
        <v>  </v>
      </c>
      <c r="O12" s="1" t="str">
        <f>IF(AND('orig dist&amp;NC data'!D13&gt;0,'orig dist&amp;NC data'!D13&lt;=5),"c"," ")&amp;IF(AND('orig dist&amp;NC data'!N13&gt;0,'orig dist&amp;NC data'!N13&lt;=5),"p"," ")</f>
        <v>  </v>
      </c>
      <c r="P12" s="1" t="str">
        <f>IF(AND('orig dist&amp;NC data'!E13&gt;0,'orig dist&amp;NC data'!E13&lt;=5),"c"," ")&amp;IF(AND('orig dist&amp;NC data'!O13&gt;0,'orig dist&amp;NC data'!O13&lt;=5),"p"," ")</f>
        <v>  </v>
      </c>
      <c r="Q12" s="1" t="str">
        <f>IF(AND('orig dist&amp;NC data'!F13&gt;0,'orig dist&amp;NC data'!F13&lt;=5),"c"," ")&amp;IF(AND('orig dist&amp;NC data'!P13&gt;0,'orig dist&amp;NC data'!P13&lt;=5),"p"," ")</f>
        <v>  </v>
      </c>
      <c r="R12" s="1" t="str">
        <f>IF(AND('orig dist&amp;NC data'!G13&gt;0,'orig dist&amp;NC data'!G13&lt;=5),"c"," ")&amp;IF(AND('orig dist&amp;NC data'!Q13&gt;0,'orig dist&amp;NC data'!Q13&lt;=5),"p"," ")</f>
        <v>  </v>
      </c>
      <c r="S12" s="1" t="str">
        <f>IF(AND('orig dist&amp;NC data'!H13&gt;0,'orig dist&amp;NC data'!H13&lt;=5),"c"," ")&amp;IF(AND('orig dist&amp;NC data'!R13&gt;0,'orig dist&amp;NC data'!R13&lt;=5),"p"," ")</f>
        <v>  </v>
      </c>
      <c r="T12" s="1" t="str">
        <f>IF(AND('orig dist&amp;NC data'!I13&gt;0,'orig dist&amp;NC data'!I13&lt;=5),"c"," ")&amp;IF(AND('orig dist&amp;NC data'!S13&gt;0,'orig dist&amp;NC data'!S13&lt;=5),"p"," ")</f>
        <v>  </v>
      </c>
      <c r="U12" s="1" t="str">
        <f>IF(AND('orig dist&amp;NC data'!J13&gt;0,'orig dist&amp;NC data'!J13&lt;=5),"c"," ")&amp;IF(AND('orig dist&amp;NC data'!T13&gt;0,'orig dist&amp;NC data'!T13&lt;=5),"p"," ")</f>
        <v>  </v>
      </c>
      <c r="V12" s="1" t="str">
        <f>IF(AND('orig dist&amp;NC data'!K13&gt;0,'orig dist&amp;NC data'!K13&lt;=5),"c"," ")&amp;IF(AND('orig dist&amp;NC data'!U13&gt;0,'orig dist&amp;NC data'!U13&lt;=5),"p"," ")</f>
        <v>  </v>
      </c>
    </row>
    <row r="13" spans="1:22" s="1" customFormat="1" ht="12.75">
      <c r="A13" s="1" t="s">
        <v>245</v>
      </c>
      <c r="B13">
        <f>'orig dist&amp;NC data'!V14</f>
        <v>0.0804939522</v>
      </c>
      <c r="C13">
        <f>'orig dist&amp;NC data'!W14</f>
        <v>0.1359252306</v>
      </c>
      <c r="D13">
        <f>'orig dist&amp;NC data'!X14</f>
        <v>0.1538730838</v>
      </c>
      <c r="E13">
        <f>'orig dist&amp;NC data'!Y14</f>
        <v>0.0717185774</v>
      </c>
      <c r="F13">
        <f>'orig dist&amp;NC data'!Z14</f>
        <v>0.0587021415</v>
      </c>
      <c r="G13">
        <f>'orig dist&amp;NC data'!AA14</f>
        <v>0.1658301161</v>
      </c>
      <c r="H13">
        <f>'orig dist&amp;NC data'!AB14</f>
        <v>0.1250503377</v>
      </c>
      <c r="I13">
        <f>'orig dist&amp;NC data'!AC14</f>
        <v>0.100980349</v>
      </c>
      <c r="J13">
        <f>'orig dist&amp;NC data'!AD14</f>
        <v>0.1806987327</v>
      </c>
      <c r="K13">
        <f>'orig dist&amp;NC data'!AE14</f>
        <v>0.1452706435</v>
      </c>
      <c r="L13" s="8"/>
      <c r="M13" s="1" t="str">
        <f>IF(AND('orig dist&amp;NC data'!B14&gt;0,'orig dist&amp;NC data'!B14&lt;=5),"c"," ")&amp;IF(AND('orig dist&amp;NC data'!L14&gt;0,'orig dist&amp;NC data'!L14&lt;=5),"p"," ")</f>
        <v>  </v>
      </c>
      <c r="N13" s="1" t="str">
        <f>IF(AND('orig dist&amp;NC data'!C14&gt;0,'orig dist&amp;NC data'!C14&lt;=5),"c"," ")&amp;IF(AND('orig dist&amp;NC data'!M14&gt;0,'orig dist&amp;NC data'!M14&lt;=5),"p"," ")</f>
        <v>  </v>
      </c>
      <c r="O13" s="1" t="str">
        <f>IF(AND('orig dist&amp;NC data'!D14&gt;0,'orig dist&amp;NC data'!D14&lt;=5),"c"," ")&amp;IF(AND('orig dist&amp;NC data'!N14&gt;0,'orig dist&amp;NC data'!N14&lt;=5),"p"," ")</f>
        <v>  </v>
      </c>
      <c r="P13" s="1" t="str">
        <f>IF(AND('orig dist&amp;NC data'!E14&gt;0,'orig dist&amp;NC data'!E14&lt;=5),"c"," ")&amp;IF(AND('orig dist&amp;NC data'!O14&gt;0,'orig dist&amp;NC data'!O14&lt;=5),"p"," ")</f>
        <v>  </v>
      </c>
      <c r="Q13" s="1" t="str">
        <f>IF(AND('orig dist&amp;NC data'!F14&gt;0,'orig dist&amp;NC data'!F14&lt;=5),"c"," ")&amp;IF(AND('orig dist&amp;NC data'!P14&gt;0,'orig dist&amp;NC data'!P14&lt;=5),"p"," ")</f>
        <v>  </v>
      </c>
      <c r="R13" s="1" t="str">
        <f>IF(AND('orig dist&amp;NC data'!G14&gt;0,'orig dist&amp;NC data'!G14&lt;=5),"c"," ")&amp;IF(AND('orig dist&amp;NC data'!Q14&gt;0,'orig dist&amp;NC data'!Q14&lt;=5),"p"," ")</f>
        <v>  </v>
      </c>
      <c r="S13" s="1" t="str">
        <f>IF(AND('orig dist&amp;NC data'!H14&gt;0,'orig dist&amp;NC data'!H14&lt;=5),"c"," ")&amp;IF(AND('orig dist&amp;NC data'!R14&gt;0,'orig dist&amp;NC data'!R14&lt;=5),"p"," ")</f>
        <v>  </v>
      </c>
      <c r="T13" s="1" t="str">
        <f>IF(AND('orig dist&amp;NC data'!I14&gt;0,'orig dist&amp;NC data'!I14&lt;=5),"c"," ")&amp;IF(AND('orig dist&amp;NC data'!S14&gt;0,'orig dist&amp;NC data'!S14&lt;=5),"p"," ")</f>
        <v>  </v>
      </c>
      <c r="U13" s="1" t="str">
        <f>IF(AND('orig dist&amp;NC data'!J14&gt;0,'orig dist&amp;NC data'!J14&lt;=5),"c"," ")&amp;IF(AND('orig dist&amp;NC data'!T14&gt;0,'orig dist&amp;NC data'!T14&lt;=5),"p"," ")</f>
        <v>  </v>
      </c>
      <c r="V13" s="1" t="str">
        <f>IF(AND('orig dist&amp;NC data'!K14&gt;0,'orig dist&amp;NC data'!K14&lt;=5),"c"," ")&amp;IF(AND('orig dist&amp;NC data'!U14&gt;0,'orig dist&amp;NC data'!U14&lt;=5),"p"," ")</f>
        <v>  </v>
      </c>
    </row>
    <row r="14" spans="1:22" s="1" customFormat="1" ht="12.75">
      <c r="A14" s="1" t="s">
        <v>246</v>
      </c>
      <c r="B14">
        <f>'orig dist&amp;NC data'!V15</f>
        <v>0.1670141606</v>
      </c>
      <c r="C14">
        <f>'orig dist&amp;NC data'!W15</f>
        <v>0.1826239288</v>
      </c>
      <c r="D14">
        <f>'orig dist&amp;NC data'!X15</f>
        <v>0.1607600714</v>
      </c>
      <c r="E14">
        <f>'orig dist&amp;NC data'!Y15</f>
        <v>0.1663069476</v>
      </c>
      <c r="F14">
        <f>'orig dist&amp;NC data'!Z15</f>
        <v>0.178224917</v>
      </c>
      <c r="G14">
        <f>'orig dist&amp;NC data'!AA15</f>
        <v>0.1898310668</v>
      </c>
      <c r="H14">
        <f>'orig dist&amp;NC data'!AB15</f>
        <v>0.2340518449</v>
      </c>
      <c r="I14">
        <f>'orig dist&amp;NC data'!AC15</f>
        <v>0.2542906389</v>
      </c>
      <c r="J14">
        <f>'orig dist&amp;NC data'!AD15</f>
        <v>0.2232039832</v>
      </c>
      <c r="K14">
        <f>'orig dist&amp;NC data'!AE15</f>
        <v>0.1881099075</v>
      </c>
      <c r="L14" s="8"/>
      <c r="M14" s="1" t="str">
        <f>IF(AND('orig dist&amp;NC data'!B15&gt;0,'orig dist&amp;NC data'!B15&lt;=5),"c"," ")&amp;IF(AND('orig dist&amp;NC data'!L15&gt;0,'orig dist&amp;NC data'!L15&lt;=5),"p"," ")</f>
        <v>  </v>
      </c>
      <c r="N14" s="1" t="str">
        <f>IF(AND('orig dist&amp;NC data'!C15&gt;0,'orig dist&amp;NC data'!C15&lt;=5),"c"," ")&amp;IF(AND('orig dist&amp;NC data'!M15&gt;0,'orig dist&amp;NC data'!M15&lt;=5),"p"," ")</f>
        <v>  </v>
      </c>
      <c r="O14" s="1" t="str">
        <f>IF(AND('orig dist&amp;NC data'!D15&gt;0,'orig dist&amp;NC data'!D15&lt;=5),"c"," ")&amp;IF(AND('orig dist&amp;NC data'!N15&gt;0,'orig dist&amp;NC data'!N15&lt;=5),"p"," ")</f>
        <v>  </v>
      </c>
      <c r="P14" s="1" t="str">
        <f>IF(AND('orig dist&amp;NC data'!E15&gt;0,'orig dist&amp;NC data'!E15&lt;=5),"c"," ")&amp;IF(AND('orig dist&amp;NC data'!O15&gt;0,'orig dist&amp;NC data'!O15&lt;=5),"p"," ")</f>
        <v>  </v>
      </c>
      <c r="Q14" s="1" t="str">
        <f>IF(AND('orig dist&amp;NC data'!F15&gt;0,'orig dist&amp;NC data'!F15&lt;=5),"c"," ")&amp;IF(AND('orig dist&amp;NC data'!P15&gt;0,'orig dist&amp;NC data'!P15&lt;=5),"p"," ")</f>
        <v>  </v>
      </c>
      <c r="R14" s="1" t="str">
        <f>IF(AND('orig dist&amp;NC data'!G15&gt;0,'orig dist&amp;NC data'!G15&lt;=5),"c"," ")&amp;IF(AND('orig dist&amp;NC data'!Q15&gt;0,'orig dist&amp;NC data'!Q15&lt;=5),"p"," ")</f>
        <v>  </v>
      </c>
      <c r="S14" s="1" t="str">
        <f>IF(AND('orig dist&amp;NC data'!H15&gt;0,'orig dist&amp;NC data'!H15&lt;=5),"c"," ")&amp;IF(AND('orig dist&amp;NC data'!R15&gt;0,'orig dist&amp;NC data'!R15&lt;=5),"p"," ")</f>
        <v>  </v>
      </c>
      <c r="T14" s="1" t="str">
        <f>IF(AND('orig dist&amp;NC data'!I15&gt;0,'orig dist&amp;NC data'!I15&lt;=5),"c"," ")&amp;IF(AND('orig dist&amp;NC data'!S15&gt;0,'orig dist&amp;NC data'!S15&lt;=5),"p"," ")</f>
        <v>  </v>
      </c>
      <c r="U14" s="1" t="str">
        <f>IF(AND('orig dist&amp;NC data'!J15&gt;0,'orig dist&amp;NC data'!J15&lt;=5),"c"," ")&amp;IF(AND('orig dist&amp;NC data'!T15&gt;0,'orig dist&amp;NC data'!T15&lt;=5),"p"," ")</f>
        <v>  </v>
      </c>
      <c r="V14" s="1" t="str">
        <f>IF(AND('orig dist&amp;NC data'!K15&gt;0,'orig dist&amp;NC data'!K15&lt;=5),"c"," ")&amp;IF(AND('orig dist&amp;NC data'!U15&gt;0,'orig dist&amp;NC data'!U15&lt;=5),"p"," ")</f>
        <v>  </v>
      </c>
    </row>
    <row r="15" spans="1:22" s="1" customFormat="1" ht="12.75">
      <c r="A15" s="1" t="s">
        <v>247</v>
      </c>
      <c r="B15">
        <f>'orig dist&amp;NC data'!V16</f>
        <v>0.2063782416</v>
      </c>
      <c r="C15">
        <f>'orig dist&amp;NC data'!W16</f>
        <v>0.1633583362</v>
      </c>
      <c r="D15">
        <f>'orig dist&amp;NC data'!X16</f>
        <v>0.1584541443</v>
      </c>
      <c r="E15">
        <f>'orig dist&amp;NC data'!Y16</f>
        <v>0.1683379462</v>
      </c>
      <c r="F15">
        <f>'orig dist&amp;NC data'!Z16</f>
        <v>0.1694078053</v>
      </c>
      <c r="G15">
        <f>'orig dist&amp;NC data'!AA16</f>
        <v>0.2061996443</v>
      </c>
      <c r="H15">
        <f>'orig dist&amp;NC data'!AB16</f>
        <v>0.1651820115</v>
      </c>
      <c r="I15">
        <f>'orig dist&amp;NC data'!AC16</f>
        <v>0.1867478683</v>
      </c>
      <c r="J15">
        <f>'orig dist&amp;NC data'!AD16</f>
        <v>0.2479175714</v>
      </c>
      <c r="K15">
        <f>'orig dist&amp;NC data'!AE16</f>
        <v>0.221621489</v>
      </c>
      <c r="L15" s="8"/>
      <c r="M15" s="1" t="str">
        <f>IF(AND('orig dist&amp;NC data'!B16&gt;0,'orig dist&amp;NC data'!B16&lt;=5),"c"," ")&amp;IF(AND('orig dist&amp;NC data'!L16&gt;0,'orig dist&amp;NC data'!L16&lt;=5),"p"," ")</f>
        <v>  </v>
      </c>
      <c r="N15" s="1" t="str">
        <f>IF(AND('orig dist&amp;NC data'!C16&gt;0,'orig dist&amp;NC data'!C16&lt;=5),"c"," ")&amp;IF(AND('orig dist&amp;NC data'!M16&gt;0,'orig dist&amp;NC data'!M16&lt;=5),"p"," ")</f>
        <v>  </v>
      </c>
      <c r="O15" s="1" t="str">
        <f>IF(AND('orig dist&amp;NC data'!D16&gt;0,'orig dist&amp;NC data'!D16&lt;=5),"c"," ")&amp;IF(AND('orig dist&amp;NC data'!N16&gt;0,'orig dist&amp;NC data'!N16&lt;=5),"p"," ")</f>
        <v>  </v>
      </c>
      <c r="P15" s="1" t="str">
        <f>IF(AND('orig dist&amp;NC data'!E16&gt;0,'orig dist&amp;NC data'!E16&lt;=5),"c"," ")&amp;IF(AND('orig dist&amp;NC data'!O16&gt;0,'orig dist&amp;NC data'!O16&lt;=5),"p"," ")</f>
        <v>  </v>
      </c>
      <c r="Q15" s="1" t="str">
        <f>IF(AND('orig dist&amp;NC data'!F16&gt;0,'orig dist&amp;NC data'!F16&lt;=5),"c"," ")&amp;IF(AND('orig dist&amp;NC data'!P16&gt;0,'orig dist&amp;NC data'!P16&lt;=5),"p"," ")</f>
        <v>  </v>
      </c>
      <c r="R15" s="1" t="str">
        <f>IF(AND('orig dist&amp;NC data'!G16&gt;0,'orig dist&amp;NC data'!G16&lt;=5),"c"," ")&amp;IF(AND('orig dist&amp;NC data'!Q16&gt;0,'orig dist&amp;NC data'!Q16&lt;=5),"p"," ")</f>
        <v>  </v>
      </c>
      <c r="S15" s="1" t="str">
        <f>IF(AND('orig dist&amp;NC data'!H16&gt;0,'orig dist&amp;NC data'!H16&lt;=5),"c"," ")&amp;IF(AND('orig dist&amp;NC data'!R16&gt;0,'orig dist&amp;NC data'!R16&lt;=5),"p"," ")</f>
        <v>  </v>
      </c>
      <c r="T15" s="1" t="str">
        <f>IF(AND('orig dist&amp;NC data'!I16&gt;0,'orig dist&amp;NC data'!I16&lt;=5),"c"," ")&amp;IF(AND('orig dist&amp;NC data'!S16&gt;0,'orig dist&amp;NC data'!S16&lt;=5),"p"," ")</f>
        <v>  </v>
      </c>
      <c r="U15" s="1" t="str">
        <f>IF(AND('orig dist&amp;NC data'!J16&gt;0,'orig dist&amp;NC data'!J16&lt;=5),"c"," ")&amp;IF(AND('orig dist&amp;NC data'!T16&gt;0,'orig dist&amp;NC data'!T16&lt;=5),"p"," ")</f>
        <v>  </v>
      </c>
      <c r="V15" s="1" t="str">
        <f>IF(AND('orig dist&amp;NC data'!K16&gt;0,'orig dist&amp;NC data'!K16&lt;=5),"c"," ")&amp;IF(AND('orig dist&amp;NC data'!U16&gt;0,'orig dist&amp;NC data'!U16&lt;=5),"p"," ")</f>
        <v>  </v>
      </c>
    </row>
    <row r="16" spans="1:22" s="1" customFormat="1" ht="12.75">
      <c r="A16" s="1" t="s">
        <v>248</v>
      </c>
      <c r="B16">
        <f>'orig dist&amp;NC data'!V17</f>
        <v>0.1599042915</v>
      </c>
      <c r="C16">
        <f>'orig dist&amp;NC data'!W17</f>
        <v>0.159703398</v>
      </c>
      <c r="D16">
        <f>'orig dist&amp;NC data'!X17</f>
        <v>0.1450908619</v>
      </c>
      <c r="E16">
        <f>'orig dist&amp;NC data'!Y17</f>
        <v>0.1653956151</v>
      </c>
      <c r="F16">
        <f>'orig dist&amp;NC data'!Z17</f>
        <v>0.1759078699</v>
      </c>
      <c r="G16">
        <f>'orig dist&amp;NC data'!AA17</f>
        <v>0.133705664</v>
      </c>
      <c r="H16">
        <f>'orig dist&amp;NC data'!AB17</f>
        <v>0.1745641752</v>
      </c>
      <c r="I16">
        <f>'orig dist&amp;NC data'!AC17</f>
        <v>0.1879565644</v>
      </c>
      <c r="J16">
        <f>'orig dist&amp;NC data'!AD17</f>
        <v>0.2016190813</v>
      </c>
      <c r="K16">
        <f>'orig dist&amp;NC data'!AE17</f>
        <v>0.2640874429</v>
      </c>
      <c r="L16" s="8"/>
      <c r="M16" s="1" t="str">
        <f>IF(AND('orig dist&amp;NC data'!B17&gt;0,'orig dist&amp;NC data'!B17&lt;=5),"c"," ")&amp;IF(AND('orig dist&amp;NC data'!L17&gt;0,'orig dist&amp;NC data'!L17&lt;=5),"p"," ")</f>
        <v>  </v>
      </c>
      <c r="N16" s="1" t="str">
        <f>IF(AND('orig dist&amp;NC data'!C17&gt;0,'orig dist&amp;NC data'!C17&lt;=5),"c"," ")&amp;IF(AND('orig dist&amp;NC data'!M17&gt;0,'orig dist&amp;NC data'!M17&lt;=5),"p"," ")</f>
        <v>  </v>
      </c>
      <c r="O16" s="1" t="str">
        <f>IF(AND('orig dist&amp;NC data'!D17&gt;0,'orig dist&amp;NC data'!D17&lt;=5),"c"," ")&amp;IF(AND('orig dist&amp;NC data'!N17&gt;0,'orig dist&amp;NC data'!N17&lt;=5),"p"," ")</f>
        <v>  </v>
      </c>
      <c r="P16" s="1" t="str">
        <f>IF(AND('orig dist&amp;NC data'!E17&gt;0,'orig dist&amp;NC data'!E17&lt;=5),"c"," ")&amp;IF(AND('orig dist&amp;NC data'!O17&gt;0,'orig dist&amp;NC data'!O17&lt;=5),"p"," ")</f>
        <v>  </v>
      </c>
      <c r="Q16" s="1" t="str">
        <f>IF(AND('orig dist&amp;NC data'!F17&gt;0,'orig dist&amp;NC data'!F17&lt;=5),"c"," ")&amp;IF(AND('orig dist&amp;NC data'!P17&gt;0,'orig dist&amp;NC data'!P17&lt;=5),"p"," ")</f>
        <v>  </v>
      </c>
      <c r="R16" s="1" t="str">
        <f>IF(AND('orig dist&amp;NC data'!G17&gt;0,'orig dist&amp;NC data'!G17&lt;=5),"c"," ")&amp;IF(AND('orig dist&amp;NC data'!Q17&gt;0,'orig dist&amp;NC data'!Q17&lt;=5),"p"," ")</f>
        <v>  </v>
      </c>
      <c r="S16" s="1" t="str">
        <f>IF(AND('orig dist&amp;NC data'!H17&gt;0,'orig dist&amp;NC data'!H17&lt;=5),"c"," ")&amp;IF(AND('orig dist&amp;NC data'!R17&gt;0,'orig dist&amp;NC data'!R17&lt;=5),"p"," ")</f>
        <v>  </v>
      </c>
      <c r="T16" s="1" t="str">
        <f>IF(AND('orig dist&amp;NC data'!I17&gt;0,'orig dist&amp;NC data'!I17&lt;=5),"c"," ")&amp;IF(AND('orig dist&amp;NC data'!S17&gt;0,'orig dist&amp;NC data'!S17&lt;=5),"p"," ")</f>
        <v>  </v>
      </c>
      <c r="U16" s="1" t="str">
        <f>IF(AND('orig dist&amp;NC data'!J17&gt;0,'orig dist&amp;NC data'!J17&lt;=5),"c"," ")&amp;IF(AND('orig dist&amp;NC data'!T17&gt;0,'orig dist&amp;NC data'!T17&lt;=5),"p"," ")</f>
        <v>  </v>
      </c>
      <c r="V16" s="1" t="str">
        <f>IF(AND('orig dist&amp;NC data'!K17&gt;0,'orig dist&amp;NC data'!K17&lt;=5),"c"," ")&amp;IF(AND('orig dist&amp;NC data'!U17&gt;0,'orig dist&amp;NC data'!U17&lt;=5),"p"," ")</f>
        <v>  </v>
      </c>
    </row>
    <row r="17" spans="1:22" s="1" customFormat="1" ht="12.75">
      <c r="A17" s="1" t="s">
        <v>249</v>
      </c>
      <c r="B17">
        <f>'orig dist&amp;NC data'!V18</f>
        <v>0.146370058</v>
      </c>
      <c r="C17">
        <f>'orig dist&amp;NC data'!W18</f>
        <v>0.1791045885</v>
      </c>
      <c r="D17">
        <f>'orig dist&amp;NC data'!X18</f>
        <v>0.1372614896</v>
      </c>
      <c r="E17">
        <f>'orig dist&amp;NC data'!Y18</f>
        <v>0.0926503885</v>
      </c>
      <c r="F17">
        <f>'orig dist&amp;NC data'!Z18</f>
        <v>0.0975738231</v>
      </c>
      <c r="G17">
        <f>'orig dist&amp;NC data'!AA18</f>
        <v>0.1675047251</v>
      </c>
      <c r="H17">
        <f>'orig dist&amp;NC data'!AB18</f>
        <v>0.1102654829</v>
      </c>
      <c r="I17">
        <f>'orig dist&amp;NC data'!AC18</f>
        <v>0.1341179377</v>
      </c>
      <c r="J17">
        <f>'orig dist&amp;NC data'!AD18</f>
        <v>0.1959748713</v>
      </c>
      <c r="K17">
        <f>'orig dist&amp;NC data'!AE18</f>
        <v>0.1812012765</v>
      </c>
      <c r="L17" s="8"/>
      <c r="M17" s="1" t="str">
        <f>IF(AND('orig dist&amp;NC data'!B18&gt;0,'orig dist&amp;NC data'!B18&lt;=5),"c"," ")&amp;IF(AND('orig dist&amp;NC data'!L18&gt;0,'orig dist&amp;NC data'!L18&lt;=5),"p"," ")</f>
        <v>  </v>
      </c>
      <c r="N17" s="1" t="str">
        <f>IF(AND('orig dist&amp;NC data'!C18&gt;0,'orig dist&amp;NC data'!C18&lt;=5),"c"," ")&amp;IF(AND('orig dist&amp;NC data'!M18&gt;0,'orig dist&amp;NC data'!M18&lt;=5),"p"," ")</f>
        <v>  </v>
      </c>
      <c r="O17" s="1" t="str">
        <f>IF(AND('orig dist&amp;NC data'!D18&gt;0,'orig dist&amp;NC data'!D18&lt;=5),"c"," ")&amp;IF(AND('orig dist&amp;NC data'!N18&gt;0,'orig dist&amp;NC data'!N18&lt;=5),"p"," ")</f>
        <v>  </v>
      </c>
      <c r="P17" s="1" t="str">
        <f>IF(AND('orig dist&amp;NC data'!E18&gt;0,'orig dist&amp;NC data'!E18&lt;=5),"c"," ")&amp;IF(AND('orig dist&amp;NC data'!O18&gt;0,'orig dist&amp;NC data'!O18&lt;=5),"p"," ")</f>
        <v>  </v>
      </c>
      <c r="Q17" s="1" t="str">
        <f>IF(AND('orig dist&amp;NC data'!F18&gt;0,'orig dist&amp;NC data'!F18&lt;=5),"c"," ")&amp;IF(AND('orig dist&amp;NC data'!P18&gt;0,'orig dist&amp;NC data'!P18&lt;=5),"p"," ")</f>
        <v>  </v>
      </c>
      <c r="R17" s="1" t="str">
        <f>IF(AND('orig dist&amp;NC data'!G18&gt;0,'orig dist&amp;NC data'!G18&lt;=5),"c"," ")&amp;IF(AND('orig dist&amp;NC data'!Q18&gt;0,'orig dist&amp;NC data'!Q18&lt;=5),"p"," ")</f>
        <v>  </v>
      </c>
      <c r="S17" s="1" t="str">
        <f>IF(AND('orig dist&amp;NC data'!H18&gt;0,'orig dist&amp;NC data'!H18&lt;=5),"c"," ")&amp;IF(AND('orig dist&amp;NC data'!R18&gt;0,'orig dist&amp;NC data'!R18&lt;=5),"p"," ")</f>
        <v>  </v>
      </c>
      <c r="T17" s="1" t="str">
        <f>IF(AND('orig dist&amp;NC data'!I18&gt;0,'orig dist&amp;NC data'!I18&lt;=5),"c"," ")&amp;IF(AND('orig dist&amp;NC data'!S18&gt;0,'orig dist&amp;NC data'!S18&lt;=5),"p"," ")</f>
        <v>  </v>
      </c>
      <c r="U17" s="1" t="str">
        <f>IF(AND('orig dist&amp;NC data'!J18&gt;0,'orig dist&amp;NC data'!J18&lt;=5),"c"," ")&amp;IF(AND('orig dist&amp;NC data'!T18&gt;0,'orig dist&amp;NC data'!T18&lt;=5),"p"," ")</f>
        <v>  </v>
      </c>
      <c r="V17" s="1" t="str">
        <f>IF(AND('orig dist&amp;NC data'!K18&gt;0,'orig dist&amp;NC data'!K18&lt;=5),"c"," ")&amp;IF(AND('orig dist&amp;NC data'!U18&gt;0,'orig dist&amp;NC data'!U18&lt;=5),"p"," ")</f>
        <v>  </v>
      </c>
    </row>
    <row r="18" spans="1:22" s="1" customFormat="1" ht="12.75">
      <c r="A18" s="1" t="s">
        <v>250</v>
      </c>
      <c r="B18">
        <f>'orig dist&amp;NC data'!V19</f>
        <v>0.1973094438</v>
      </c>
      <c r="C18">
        <f>'orig dist&amp;NC data'!W19</f>
        <v>0.1760102535</v>
      </c>
      <c r="D18">
        <f>'orig dist&amp;NC data'!X19</f>
        <v>0.1595404346</v>
      </c>
      <c r="E18">
        <f>'orig dist&amp;NC data'!Y19</f>
        <v>0.1219662281</v>
      </c>
      <c r="F18">
        <f>'orig dist&amp;NC data'!Z19</f>
        <v>0.137436764</v>
      </c>
      <c r="G18">
        <f>'orig dist&amp;NC data'!AA19</f>
        <v>0.1524942769</v>
      </c>
      <c r="H18">
        <f>'orig dist&amp;NC data'!AB19</f>
        <v>0.1733879109</v>
      </c>
      <c r="I18">
        <f>'orig dist&amp;NC data'!AC19</f>
        <v>0.2117202863</v>
      </c>
      <c r="J18">
        <f>'orig dist&amp;NC data'!AD19</f>
        <v>0.1877747372</v>
      </c>
      <c r="K18">
        <f>'orig dist&amp;NC data'!AE19</f>
        <v>0.2158943829</v>
      </c>
      <c r="L18" s="8"/>
      <c r="M18" s="1" t="str">
        <f>IF(AND('orig dist&amp;NC data'!B19&gt;0,'orig dist&amp;NC data'!B19&lt;=5),"c"," ")&amp;IF(AND('orig dist&amp;NC data'!L19&gt;0,'orig dist&amp;NC data'!L19&lt;=5),"p"," ")</f>
        <v>  </v>
      </c>
      <c r="N18" s="1" t="str">
        <f>IF(AND('orig dist&amp;NC data'!C19&gt;0,'orig dist&amp;NC data'!C19&lt;=5),"c"," ")&amp;IF(AND('orig dist&amp;NC data'!M19&gt;0,'orig dist&amp;NC data'!M19&lt;=5),"p"," ")</f>
        <v>  </v>
      </c>
      <c r="O18" s="1" t="str">
        <f>IF(AND('orig dist&amp;NC data'!D19&gt;0,'orig dist&amp;NC data'!D19&lt;=5),"c"," ")&amp;IF(AND('orig dist&amp;NC data'!N19&gt;0,'orig dist&amp;NC data'!N19&lt;=5),"p"," ")</f>
        <v>  </v>
      </c>
      <c r="P18" s="1" t="str">
        <f>IF(AND('orig dist&amp;NC data'!E19&gt;0,'orig dist&amp;NC data'!E19&lt;=5),"c"," ")&amp;IF(AND('orig dist&amp;NC data'!O19&gt;0,'orig dist&amp;NC data'!O19&lt;=5),"p"," ")</f>
        <v>  </v>
      </c>
      <c r="Q18" s="1" t="str">
        <f>IF(AND('orig dist&amp;NC data'!F19&gt;0,'orig dist&amp;NC data'!F19&lt;=5),"c"," ")&amp;IF(AND('orig dist&amp;NC data'!P19&gt;0,'orig dist&amp;NC data'!P19&lt;=5),"p"," ")</f>
        <v>  </v>
      </c>
      <c r="R18" s="1" t="str">
        <f>IF(AND('orig dist&amp;NC data'!G19&gt;0,'orig dist&amp;NC data'!G19&lt;=5),"c"," ")&amp;IF(AND('orig dist&amp;NC data'!Q19&gt;0,'orig dist&amp;NC data'!Q19&lt;=5),"p"," ")</f>
        <v>  </v>
      </c>
      <c r="S18" s="1" t="str">
        <f>IF(AND('orig dist&amp;NC data'!H19&gt;0,'orig dist&amp;NC data'!H19&lt;=5),"c"," ")&amp;IF(AND('orig dist&amp;NC data'!R19&gt;0,'orig dist&amp;NC data'!R19&lt;=5),"p"," ")</f>
        <v>  </v>
      </c>
      <c r="T18" s="1" t="str">
        <f>IF(AND('orig dist&amp;NC data'!I19&gt;0,'orig dist&amp;NC data'!I19&lt;=5),"c"," ")&amp;IF(AND('orig dist&amp;NC data'!S19&gt;0,'orig dist&amp;NC data'!S19&lt;=5),"p"," ")</f>
        <v>  </v>
      </c>
      <c r="U18" s="1" t="str">
        <f>IF(AND('orig dist&amp;NC data'!J19&gt;0,'orig dist&amp;NC data'!J19&lt;=5),"c"," ")&amp;IF(AND('orig dist&amp;NC data'!T19&gt;0,'orig dist&amp;NC data'!T19&lt;=5),"p"," ")</f>
        <v>  </v>
      </c>
      <c r="V18" s="1" t="str">
        <f>IF(AND('orig dist&amp;NC data'!K19&gt;0,'orig dist&amp;NC data'!K19&lt;=5),"c"," ")&amp;IF(AND('orig dist&amp;NC data'!U19&gt;0,'orig dist&amp;NC data'!U19&lt;=5),"p"," ")</f>
        <v>  </v>
      </c>
    </row>
    <row r="19" spans="1:22" s="1" customFormat="1" ht="12.75">
      <c r="A19" s="1" t="s">
        <v>251</v>
      </c>
      <c r="B19">
        <f>'orig dist&amp;NC data'!V20</f>
        <v>0.1870346094</v>
      </c>
      <c r="C19">
        <f>'orig dist&amp;NC data'!W20</f>
        <v>0.2252135833</v>
      </c>
      <c r="D19">
        <f>'orig dist&amp;NC data'!X20</f>
        <v>0.2013598988</v>
      </c>
      <c r="E19">
        <f>'orig dist&amp;NC data'!Y20</f>
        <v>0.1735956514</v>
      </c>
      <c r="F19">
        <f>'orig dist&amp;NC data'!Z20</f>
        <v>0.1371477103</v>
      </c>
      <c r="G19">
        <f>'orig dist&amp;NC data'!AA20</f>
        <v>0.207320776</v>
      </c>
      <c r="H19">
        <f>'orig dist&amp;NC data'!AB20</f>
        <v>0.1876331243</v>
      </c>
      <c r="I19">
        <f>'orig dist&amp;NC data'!AC20</f>
        <v>0.1783484317</v>
      </c>
      <c r="J19">
        <f>'orig dist&amp;NC data'!AD20</f>
        <v>0.2480614795</v>
      </c>
      <c r="K19">
        <f>'orig dist&amp;NC data'!AE20</f>
        <v>0.2141613455</v>
      </c>
      <c r="L19" s="8"/>
      <c r="M19" s="1" t="str">
        <f>IF(AND('orig dist&amp;NC data'!B20&gt;0,'orig dist&amp;NC data'!B20&lt;=5),"c"," ")&amp;IF(AND('orig dist&amp;NC data'!L20&gt;0,'orig dist&amp;NC data'!L20&lt;=5),"p"," ")</f>
        <v>  </v>
      </c>
      <c r="N19" s="1" t="str">
        <f>IF(AND('orig dist&amp;NC data'!C20&gt;0,'orig dist&amp;NC data'!C20&lt;=5),"c"," ")&amp;IF(AND('orig dist&amp;NC data'!M20&gt;0,'orig dist&amp;NC data'!M20&lt;=5),"p"," ")</f>
        <v>  </v>
      </c>
      <c r="O19" s="1" t="str">
        <f>IF(AND('orig dist&amp;NC data'!D20&gt;0,'orig dist&amp;NC data'!D20&lt;=5),"c"," ")&amp;IF(AND('orig dist&amp;NC data'!N20&gt;0,'orig dist&amp;NC data'!N20&lt;=5),"p"," ")</f>
        <v>  </v>
      </c>
      <c r="P19" s="1" t="str">
        <f>IF(AND('orig dist&amp;NC data'!E20&gt;0,'orig dist&amp;NC data'!E20&lt;=5),"c"," ")&amp;IF(AND('orig dist&amp;NC data'!O20&gt;0,'orig dist&amp;NC data'!O20&lt;=5),"p"," ")</f>
        <v>  </v>
      </c>
      <c r="Q19" s="1" t="str">
        <f>IF(AND('orig dist&amp;NC data'!F20&gt;0,'orig dist&amp;NC data'!F20&lt;=5),"c"," ")&amp;IF(AND('orig dist&amp;NC data'!P20&gt;0,'orig dist&amp;NC data'!P20&lt;=5),"p"," ")</f>
        <v>  </v>
      </c>
      <c r="R19" s="1" t="str">
        <f>IF(AND('orig dist&amp;NC data'!G20&gt;0,'orig dist&amp;NC data'!G20&lt;=5),"c"," ")&amp;IF(AND('orig dist&amp;NC data'!Q20&gt;0,'orig dist&amp;NC data'!Q20&lt;=5),"p"," ")</f>
        <v>  </v>
      </c>
      <c r="S19" s="1" t="str">
        <f>IF(AND('orig dist&amp;NC data'!H20&gt;0,'orig dist&amp;NC data'!H20&lt;=5),"c"," ")&amp;IF(AND('orig dist&amp;NC data'!R20&gt;0,'orig dist&amp;NC data'!R20&lt;=5),"p"," ")</f>
        <v>  </v>
      </c>
      <c r="T19" s="1" t="str">
        <f>IF(AND('orig dist&amp;NC data'!I20&gt;0,'orig dist&amp;NC data'!I20&lt;=5),"c"," ")&amp;IF(AND('orig dist&amp;NC data'!S20&gt;0,'orig dist&amp;NC data'!S20&lt;=5),"p"," ")</f>
        <v>  </v>
      </c>
      <c r="U19" s="1" t="str">
        <f>IF(AND('orig dist&amp;NC data'!J20&gt;0,'orig dist&amp;NC data'!J20&lt;=5),"c"," ")&amp;IF(AND('orig dist&amp;NC data'!T20&gt;0,'orig dist&amp;NC data'!T20&lt;=5),"p"," ")</f>
        <v>  </v>
      </c>
      <c r="V19" s="1" t="str">
        <f>IF(AND('orig dist&amp;NC data'!K20&gt;0,'orig dist&amp;NC data'!K20&lt;=5),"c"," ")&amp;IF(AND('orig dist&amp;NC data'!U20&gt;0,'orig dist&amp;NC data'!U20&lt;=5),"p"," ")</f>
        <v>  </v>
      </c>
    </row>
    <row r="20" spans="1:22" s="1" customFormat="1" ht="12.75">
      <c r="A20" s="1" t="s">
        <v>252</v>
      </c>
      <c r="B20">
        <f>'orig dist&amp;NC data'!V21</f>
        <v>0.161643951</v>
      </c>
      <c r="C20">
        <f>'orig dist&amp;NC data'!W21</f>
        <v>0.1896477799</v>
      </c>
      <c r="D20">
        <f>'orig dist&amp;NC data'!X21</f>
        <v>0.0959056537</v>
      </c>
      <c r="E20">
        <f>'orig dist&amp;NC data'!Y21</f>
        <v>0.1298815716</v>
      </c>
      <c r="F20">
        <f>'orig dist&amp;NC data'!Z21</f>
        <v>0.1738396232</v>
      </c>
      <c r="G20">
        <f>'orig dist&amp;NC data'!AA21</f>
        <v>0.1615541749</v>
      </c>
      <c r="H20">
        <f>'orig dist&amp;NC data'!AB21</f>
        <v>0.1434754355</v>
      </c>
      <c r="I20">
        <f>'orig dist&amp;NC data'!AC21</f>
        <v>0.2338028177</v>
      </c>
      <c r="J20">
        <f>'orig dist&amp;NC data'!AD21</f>
        <v>0.2521333838</v>
      </c>
      <c r="K20">
        <f>'orig dist&amp;NC data'!AE21</f>
        <v>0.2069217346</v>
      </c>
      <c r="L20" s="8"/>
      <c r="M20" s="1" t="str">
        <f>IF(AND('orig dist&amp;NC data'!B21&gt;0,'orig dist&amp;NC data'!B21&lt;=5),"c"," ")&amp;IF(AND('orig dist&amp;NC data'!L21&gt;0,'orig dist&amp;NC data'!L21&lt;=5),"p"," ")</f>
        <v>  </v>
      </c>
      <c r="N20" s="1" t="str">
        <f>IF(AND('orig dist&amp;NC data'!C21&gt;0,'orig dist&amp;NC data'!C21&lt;=5),"c"," ")&amp;IF(AND('orig dist&amp;NC data'!M21&gt;0,'orig dist&amp;NC data'!M21&lt;=5),"p"," ")</f>
        <v>  </v>
      </c>
      <c r="O20" s="1" t="str">
        <f>IF(AND('orig dist&amp;NC data'!D21&gt;0,'orig dist&amp;NC data'!D21&lt;=5),"c"," ")&amp;IF(AND('orig dist&amp;NC data'!N21&gt;0,'orig dist&amp;NC data'!N21&lt;=5),"p"," ")</f>
        <v>  </v>
      </c>
      <c r="P20" s="1" t="str">
        <f>IF(AND('orig dist&amp;NC data'!E21&gt;0,'orig dist&amp;NC data'!E21&lt;=5),"c"," ")&amp;IF(AND('orig dist&amp;NC data'!O21&gt;0,'orig dist&amp;NC data'!O21&lt;=5),"p"," ")</f>
        <v>  </v>
      </c>
      <c r="Q20" s="1" t="str">
        <f>IF(AND('orig dist&amp;NC data'!F21&gt;0,'orig dist&amp;NC data'!F21&lt;=5),"c"," ")&amp;IF(AND('orig dist&amp;NC data'!P21&gt;0,'orig dist&amp;NC data'!P21&lt;=5),"p"," ")</f>
        <v>  </v>
      </c>
      <c r="R20" s="1" t="str">
        <f>IF(AND('orig dist&amp;NC data'!G21&gt;0,'orig dist&amp;NC data'!G21&lt;=5),"c"," ")&amp;IF(AND('orig dist&amp;NC data'!Q21&gt;0,'orig dist&amp;NC data'!Q21&lt;=5),"p"," ")</f>
        <v>  </v>
      </c>
      <c r="S20" s="1" t="str">
        <f>IF(AND('orig dist&amp;NC data'!H21&gt;0,'orig dist&amp;NC data'!H21&lt;=5),"c"," ")&amp;IF(AND('orig dist&amp;NC data'!R21&gt;0,'orig dist&amp;NC data'!R21&lt;=5),"p"," ")</f>
        <v>  </v>
      </c>
      <c r="T20" s="1" t="str">
        <f>IF(AND('orig dist&amp;NC data'!I21&gt;0,'orig dist&amp;NC data'!I21&lt;=5),"c"," ")&amp;IF(AND('orig dist&amp;NC data'!S21&gt;0,'orig dist&amp;NC data'!S21&lt;=5),"p"," ")</f>
        <v>  </v>
      </c>
      <c r="U20" s="1" t="str">
        <f>IF(AND('orig dist&amp;NC data'!J21&gt;0,'orig dist&amp;NC data'!J21&lt;=5),"c"," ")&amp;IF(AND('orig dist&amp;NC data'!T21&gt;0,'orig dist&amp;NC data'!T21&lt;=5),"p"," ")</f>
        <v>  </v>
      </c>
      <c r="V20" s="1" t="str">
        <f>IF(AND('orig dist&amp;NC data'!K21&gt;0,'orig dist&amp;NC data'!K21&lt;=5),"c"," ")&amp;IF(AND('orig dist&amp;NC data'!U21&gt;0,'orig dist&amp;NC data'!U21&lt;=5),"p"," ")</f>
        <v>  </v>
      </c>
    </row>
    <row r="21" spans="1:22" s="1" customFormat="1" ht="12.75">
      <c r="A21" s="1" t="s">
        <v>253</v>
      </c>
      <c r="B21">
        <f>'orig dist&amp;NC data'!V22</f>
        <v>0.2178422996</v>
      </c>
      <c r="C21">
        <f>'orig dist&amp;NC data'!W22</f>
        <v>0.2236561496</v>
      </c>
      <c r="D21">
        <f>'orig dist&amp;NC data'!X22</f>
        <v>0.1455596541</v>
      </c>
      <c r="E21">
        <f>'orig dist&amp;NC data'!Y22</f>
        <v>0.1334134239</v>
      </c>
      <c r="F21">
        <f>'orig dist&amp;NC data'!Z22</f>
        <v>0.1119660471</v>
      </c>
      <c r="G21">
        <f>'orig dist&amp;NC data'!AA22</f>
        <v>0.1285051972</v>
      </c>
      <c r="H21">
        <f>'orig dist&amp;NC data'!AB22</f>
        <v>0.1454864009</v>
      </c>
      <c r="I21">
        <f>'orig dist&amp;NC data'!AC22</f>
        <v>0.162239455</v>
      </c>
      <c r="J21">
        <f>'orig dist&amp;NC data'!AD22</f>
        <v>0.2372606495</v>
      </c>
      <c r="K21">
        <f>'orig dist&amp;NC data'!AE22</f>
        <v>0.194161948</v>
      </c>
      <c r="L21" s="8"/>
      <c r="M21" s="1" t="str">
        <f>IF(AND('orig dist&amp;NC data'!B22&gt;0,'orig dist&amp;NC data'!B22&lt;=5),"c"," ")&amp;IF(AND('orig dist&amp;NC data'!L22&gt;0,'orig dist&amp;NC data'!L22&lt;=5),"p"," ")</f>
        <v>  </v>
      </c>
      <c r="N21" s="1" t="str">
        <f>IF(AND('orig dist&amp;NC data'!C22&gt;0,'orig dist&amp;NC data'!C22&lt;=5),"c"," ")&amp;IF(AND('orig dist&amp;NC data'!M22&gt;0,'orig dist&amp;NC data'!M22&lt;=5),"p"," ")</f>
        <v>  </v>
      </c>
      <c r="O21" s="1" t="str">
        <f>IF(AND('orig dist&amp;NC data'!D22&gt;0,'orig dist&amp;NC data'!D22&lt;=5),"c"," ")&amp;IF(AND('orig dist&amp;NC data'!N22&gt;0,'orig dist&amp;NC data'!N22&lt;=5),"p"," ")</f>
        <v>  </v>
      </c>
      <c r="P21" s="1" t="str">
        <f>IF(AND('orig dist&amp;NC data'!E22&gt;0,'orig dist&amp;NC data'!E22&lt;=5),"c"," ")&amp;IF(AND('orig dist&amp;NC data'!O22&gt;0,'orig dist&amp;NC data'!O22&lt;=5),"p"," ")</f>
        <v>  </v>
      </c>
      <c r="Q21" s="1" t="str">
        <f>IF(AND('orig dist&amp;NC data'!F22&gt;0,'orig dist&amp;NC data'!F22&lt;=5),"c"," ")&amp;IF(AND('orig dist&amp;NC data'!P22&gt;0,'orig dist&amp;NC data'!P22&lt;=5),"p"," ")</f>
        <v>  </v>
      </c>
      <c r="R21" s="1" t="str">
        <f>IF(AND('orig dist&amp;NC data'!G22&gt;0,'orig dist&amp;NC data'!G22&lt;=5),"c"," ")&amp;IF(AND('orig dist&amp;NC data'!Q22&gt;0,'orig dist&amp;NC data'!Q22&lt;=5),"p"," ")</f>
        <v>  </v>
      </c>
      <c r="S21" s="1" t="str">
        <f>IF(AND('orig dist&amp;NC data'!H22&gt;0,'orig dist&amp;NC data'!H22&lt;=5),"c"," ")&amp;IF(AND('orig dist&amp;NC data'!R22&gt;0,'orig dist&amp;NC data'!R22&lt;=5),"p"," ")</f>
        <v>  </v>
      </c>
      <c r="T21" s="1" t="str">
        <f>IF(AND('orig dist&amp;NC data'!I22&gt;0,'orig dist&amp;NC data'!I22&lt;=5),"c"," ")&amp;IF(AND('orig dist&amp;NC data'!S22&gt;0,'orig dist&amp;NC data'!S22&lt;=5),"p"," ")</f>
        <v>  </v>
      </c>
      <c r="U21" s="1" t="str">
        <f>IF(AND('orig dist&amp;NC data'!J22&gt;0,'orig dist&amp;NC data'!J22&lt;=5),"c"," ")&amp;IF(AND('orig dist&amp;NC data'!T22&gt;0,'orig dist&amp;NC data'!T22&lt;=5),"p"," ")</f>
        <v>  </v>
      </c>
      <c r="V21" s="1" t="str">
        <f>IF(AND('orig dist&amp;NC data'!K22&gt;0,'orig dist&amp;NC data'!K22&lt;=5),"c"," ")&amp;IF(AND('orig dist&amp;NC data'!U22&gt;0,'orig dist&amp;NC data'!U22&lt;=5),"p"," ")</f>
        <v>  </v>
      </c>
    </row>
    <row r="22" spans="1:22" s="1" customFormat="1" ht="12.75">
      <c r="A22" s="1" t="s">
        <v>254</v>
      </c>
      <c r="B22">
        <f>'orig dist&amp;NC data'!V23</f>
        <v>0.2129753415</v>
      </c>
      <c r="C22">
        <f>'orig dist&amp;NC data'!W23</f>
        <v>0.1736732866</v>
      </c>
      <c r="D22">
        <f>'orig dist&amp;NC data'!X23</f>
        <v>0.1720439119</v>
      </c>
      <c r="E22">
        <f>'orig dist&amp;NC data'!Y23</f>
        <v>0.1317371751</v>
      </c>
      <c r="F22">
        <f>'orig dist&amp;NC data'!Z23</f>
        <v>0.1490212622</v>
      </c>
      <c r="G22">
        <f>'orig dist&amp;NC data'!AA23</f>
        <v>0.1859045732</v>
      </c>
      <c r="H22">
        <f>'orig dist&amp;NC data'!AB23</f>
        <v>0.1221452073</v>
      </c>
      <c r="I22">
        <f>'orig dist&amp;NC data'!AC23</f>
        <v>0.1938155256</v>
      </c>
      <c r="J22">
        <f>'orig dist&amp;NC data'!AD23</f>
        <v>0.248988102</v>
      </c>
      <c r="K22">
        <f>'orig dist&amp;NC data'!AE23</f>
        <v>0.2295921763</v>
      </c>
      <c r="L22" s="8"/>
      <c r="M22" s="1" t="str">
        <f>IF(AND('orig dist&amp;NC data'!B23&gt;0,'orig dist&amp;NC data'!B23&lt;=5),"c"," ")&amp;IF(AND('orig dist&amp;NC data'!L23&gt;0,'orig dist&amp;NC data'!L23&lt;=5),"p"," ")</f>
        <v>  </v>
      </c>
      <c r="N22" s="1" t="str">
        <f>IF(AND('orig dist&amp;NC data'!C23&gt;0,'orig dist&amp;NC data'!C23&lt;=5),"c"," ")&amp;IF(AND('orig dist&amp;NC data'!M23&gt;0,'orig dist&amp;NC data'!M23&lt;=5),"p"," ")</f>
        <v>  </v>
      </c>
      <c r="O22" s="1" t="str">
        <f>IF(AND('orig dist&amp;NC data'!D23&gt;0,'orig dist&amp;NC data'!D23&lt;=5),"c"," ")&amp;IF(AND('orig dist&amp;NC data'!N23&gt;0,'orig dist&amp;NC data'!N23&lt;=5),"p"," ")</f>
        <v>  </v>
      </c>
      <c r="P22" s="1" t="str">
        <f>IF(AND('orig dist&amp;NC data'!E23&gt;0,'orig dist&amp;NC data'!E23&lt;=5),"c"," ")&amp;IF(AND('orig dist&amp;NC data'!O23&gt;0,'orig dist&amp;NC data'!O23&lt;=5),"p"," ")</f>
        <v>  </v>
      </c>
      <c r="Q22" s="1" t="str">
        <f>IF(AND('orig dist&amp;NC data'!F23&gt;0,'orig dist&amp;NC data'!F23&lt;=5),"c"," ")&amp;IF(AND('orig dist&amp;NC data'!P23&gt;0,'orig dist&amp;NC data'!P23&lt;=5),"p"," ")</f>
        <v>  </v>
      </c>
      <c r="R22" s="1" t="str">
        <f>IF(AND('orig dist&amp;NC data'!G23&gt;0,'orig dist&amp;NC data'!G23&lt;=5),"c"," ")&amp;IF(AND('orig dist&amp;NC data'!Q23&gt;0,'orig dist&amp;NC data'!Q23&lt;=5),"p"," ")</f>
        <v>  </v>
      </c>
      <c r="S22" s="1" t="str">
        <f>IF(AND('orig dist&amp;NC data'!H23&gt;0,'orig dist&amp;NC data'!H23&lt;=5),"c"," ")&amp;IF(AND('orig dist&amp;NC data'!R23&gt;0,'orig dist&amp;NC data'!R23&lt;=5),"p"," ")</f>
        <v>  </v>
      </c>
      <c r="T22" s="1" t="str">
        <f>IF(AND('orig dist&amp;NC data'!I23&gt;0,'orig dist&amp;NC data'!I23&lt;=5),"c"," ")&amp;IF(AND('orig dist&amp;NC data'!S23&gt;0,'orig dist&amp;NC data'!S23&lt;=5),"p"," ")</f>
        <v>  </v>
      </c>
      <c r="U22" s="1" t="str">
        <f>IF(AND('orig dist&amp;NC data'!J23&gt;0,'orig dist&amp;NC data'!J23&lt;=5),"c"," ")&amp;IF(AND('orig dist&amp;NC data'!T23&gt;0,'orig dist&amp;NC data'!T23&lt;=5),"p"," ")</f>
        <v>  </v>
      </c>
      <c r="V22" s="1" t="str">
        <f>IF(AND('orig dist&amp;NC data'!K23&gt;0,'orig dist&amp;NC data'!K23&lt;=5),"c"," ")&amp;IF(AND('orig dist&amp;NC data'!U23&gt;0,'orig dist&amp;NC data'!U23&lt;=5),"p"," ")</f>
        <v>  </v>
      </c>
    </row>
    <row r="23" spans="1:22" s="1" customFormat="1" ht="12.75">
      <c r="A23" s="1" t="s">
        <v>255</v>
      </c>
      <c r="B23">
        <f>'orig dist&amp;NC data'!V24</f>
        <v>0.0855417281</v>
      </c>
      <c r="C23">
        <f>'orig dist&amp;NC data'!W24</f>
        <v>0.1130767656</v>
      </c>
      <c r="D23">
        <f>'orig dist&amp;NC data'!X24</f>
        <v>0.1040732923</v>
      </c>
      <c r="E23">
        <f>'orig dist&amp;NC data'!Y24</f>
        <v>0.1004737691</v>
      </c>
      <c r="F23">
        <f>'orig dist&amp;NC data'!Z24</f>
        <v>0.1050890167</v>
      </c>
      <c r="G23">
        <f>'orig dist&amp;NC data'!AA24</f>
        <v>0.131959363</v>
      </c>
      <c r="H23">
        <f>'orig dist&amp;NC data'!AB24</f>
        <v>0.1311025257</v>
      </c>
      <c r="I23">
        <f>'orig dist&amp;NC data'!AC24</f>
        <v>0.1708526209</v>
      </c>
      <c r="J23">
        <f>'orig dist&amp;NC data'!AD24</f>
        <v>0.1590633415</v>
      </c>
      <c r="K23">
        <f>'orig dist&amp;NC data'!AE24</f>
        <v>0.1691428089</v>
      </c>
      <c r="L23" s="8"/>
      <c r="M23" s="1" t="str">
        <f>IF(AND('orig dist&amp;NC data'!B24&gt;0,'orig dist&amp;NC data'!B24&lt;=5),"c"," ")&amp;IF(AND('orig dist&amp;NC data'!L24&gt;0,'orig dist&amp;NC data'!L24&lt;=5),"p"," ")</f>
        <v>  </v>
      </c>
      <c r="N23" s="1" t="str">
        <f>IF(AND('orig dist&amp;NC data'!C24&gt;0,'orig dist&amp;NC data'!C24&lt;=5),"c"," ")&amp;IF(AND('orig dist&amp;NC data'!M24&gt;0,'orig dist&amp;NC data'!M24&lt;=5),"p"," ")</f>
        <v>  </v>
      </c>
      <c r="O23" s="1" t="str">
        <f>IF(AND('orig dist&amp;NC data'!D24&gt;0,'orig dist&amp;NC data'!D24&lt;=5),"c"," ")&amp;IF(AND('orig dist&amp;NC data'!N24&gt;0,'orig dist&amp;NC data'!N24&lt;=5),"p"," ")</f>
        <v>  </v>
      </c>
      <c r="P23" s="1" t="str">
        <f>IF(AND('orig dist&amp;NC data'!E24&gt;0,'orig dist&amp;NC data'!E24&lt;=5),"c"," ")&amp;IF(AND('orig dist&amp;NC data'!O24&gt;0,'orig dist&amp;NC data'!O24&lt;=5),"p"," ")</f>
        <v>  </v>
      </c>
      <c r="Q23" s="1" t="str">
        <f>IF(AND('orig dist&amp;NC data'!F24&gt;0,'orig dist&amp;NC data'!F24&lt;=5),"c"," ")&amp;IF(AND('orig dist&amp;NC data'!P24&gt;0,'orig dist&amp;NC data'!P24&lt;=5),"p"," ")</f>
        <v>  </v>
      </c>
      <c r="R23" s="1" t="str">
        <f>IF(AND('orig dist&amp;NC data'!G24&gt;0,'orig dist&amp;NC data'!G24&lt;=5),"c"," ")&amp;IF(AND('orig dist&amp;NC data'!Q24&gt;0,'orig dist&amp;NC data'!Q24&lt;=5),"p"," ")</f>
        <v>  </v>
      </c>
      <c r="S23" s="1" t="str">
        <f>IF(AND('orig dist&amp;NC data'!H24&gt;0,'orig dist&amp;NC data'!H24&lt;=5),"c"," ")&amp;IF(AND('orig dist&amp;NC data'!R24&gt;0,'orig dist&amp;NC data'!R24&lt;=5),"p"," ")</f>
        <v>  </v>
      </c>
      <c r="T23" s="1" t="str">
        <f>IF(AND('orig dist&amp;NC data'!I24&gt;0,'orig dist&amp;NC data'!I24&lt;=5),"c"," ")&amp;IF(AND('orig dist&amp;NC data'!S24&gt;0,'orig dist&amp;NC data'!S24&lt;=5),"p"," ")</f>
        <v>  </v>
      </c>
      <c r="U23" s="1" t="str">
        <f>IF(AND('orig dist&amp;NC data'!J24&gt;0,'orig dist&amp;NC data'!J24&lt;=5),"c"," ")&amp;IF(AND('orig dist&amp;NC data'!T24&gt;0,'orig dist&amp;NC data'!T24&lt;=5),"p"," ")</f>
        <v>  </v>
      </c>
      <c r="V23" s="1" t="str">
        <f>IF(AND('orig dist&amp;NC data'!K24&gt;0,'orig dist&amp;NC data'!K24&lt;=5),"c"," ")&amp;IF(AND('orig dist&amp;NC data'!U24&gt;0,'orig dist&amp;NC data'!U24&lt;=5),"p"," ")</f>
        <v>  </v>
      </c>
    </row>
    <row r="24" spans="1:22" s="1" customFormat="1" ht="12.75">
      <c r="A24" s="1" t="s">
        <v>256</v>
      </c>
      <c r="B24">
        <f>'orig dist&amp;NC data'!V25</f>
        <v>0.182167036</v>
      </c>
      <c r="C24">
        <f>'orig dist&amp;NC data'!W25</f>
        <v>0.1286764111</v>
      </c>
      <c r="D24">
        <f>'orig dist&amp;NC data'!X25</f>
        <v>0.1587322811</v>
      </c>
      <c r="E24">
        <f>'orig dist&amp;NC data'!Y25</f>
        <v>0.1268714645</v>
      </c>
      <c r="F24">
        <f>'orig dist&amp;NC data'!Z25</f>
        <v>0.1619446632</v>
      </c>
      <c r="G24">
        <f>'orig dist&amp;NC data'!AA25</f>
        <v>0.2207834683</v>
      </c>
      <c r="H24">
        <f>'orig dist&amp;NC data'!AB25</f>
        <v>0.1917972617</v>
      </c>
      <c r="I24">
        <f>'orig dist&amp;NC data'!AC25</f>
        <v>0.2643971515</v>
      </c>
      <c r="J24">
        <f>'orig dist&amp;NC data'!AD25</f>
        <v>0.2584320919</v>
      </c>
      <c r="K24">
        <f>'orig dist&amp;NC data'!AE25</f>
        <v>0.2587544078</v>
      </c>
      <c r="L24" s="8"/>
      <c r="M24" s="1" t="str">
        <f>IF(AND('orig dist&amp;NC data'!B25&gt;0,'orig dist&amp;NC data'!B25&lt;=5),"c"," ")&amp;IF(AND('orig dist&amp;NC data'!L25&gt;0,'orig dist&amp;NC data'!L25&lt;=5),"p"," ")</f>
        <v>  </v>
      </c>
      <c r="N24" s="1" t="str">
        <f>IF(AND('orig dist&amp;NC data'!C25&gt;0,'orig dist&amp;NC data'!C25&lt;=5),"c"," ")&amp;IF(AND('orig dist&amp;NC data'!M25&gt;0,'orig dist&amp;NC data'!M25&lt;=5),"p"," ")</f>
        <v>  </v>
      </c>
      <c r="O24" s="1" t="str">
        <f>IF(AND('orig dist&amp;NC data'!D25&gt;0,'orig dist&amp;NC data'!D25&lt;=5),"c"," ")&amp;IF(AND('orig dist&amp;NC data'!N25&gt;0,'orig dist&amp;NC data'!N25&lt;=5),"p"," ")</f>
        <v>  </v>
      </c>
      <c r="P24" s="1" t="str">
        <f>IF(AND('orig dist&amp;NC data'!E25&gt;0,'orig dist&amp;NC data'!E25&lt;=5),"c"," ")&amp;IF(AND('orig dist&amp;NC data'!O25&gt;0,'orig dist&amp;NC data'!O25&lt;=5),"p"," ")</f>
        <v>  </v>
      </c>
      <c r="Q24" s="1" t="str">
        <f>IF(AND('orig dist&amp;NC data'!F25&gt;0,'orig dist&amp;NC data'!F25&lt;=5),"c"," ")&amp;IF(AND('orig dist&amp;NC data'!P25&gt;0,'orig dist&amp;NC data'!P25&lt;=5),"p"," ")</f>
        <v>  </v>
      </c>
      <c r="R24" s="1" t="str">
        <f>IF(AND('orig dist&amp;NC data'!G25&gt;0,'orig dist&amp;NC data'!G25&lt;=5),"c"," ")&amp;IF(AND('orig dist&amp;NC data'!Q25&gt;0,'orig dist&amp;NC data'!Q25&lt;=5),"p"," ")</f>
        <v>  </v>
      </c>
      <c r="S24" s="1" t="str">
        <f>IF(AND('orig dist&amp;NC data'!H25&gt;0,'orig dist&amp;NC data'!H25&lt;=5),"c"," ")&amp;IF(AND('orig dist&amp;NC data'!R25&gt;0,'orig dist&amp;NC data'!R25&lt;=5),"p"," ")</f>
        <v>  </v>
      </c>
      <c r="T24" s="1" t="str">
        <f>IF(AND('orig dist&amp;NC data'!I25&gt;0,'orig dist&amp;NC data'!I25&lt;=5),"c"," ")&amp;IF(AND('orig dist&amp;NC data'!S25&gt;0,'orig dist&amp;NC data'!S25&lt;=5),"p"," ")</f>
        <v>  </v>
      </c>
      <c r="U24" s="1" t="str">
        <f>IF(AND('orig dist&amp;NC data'!J25&gt;0,'orig dist&amp;NC data'!J25&lt;=5),"c"," ")&amp;IF(AND('orig dist&amp;NC data'!T25&gt;0,'orig dist&amp;NC data'!T25&lt;=5),"p"," ")</f>
        <v>  </v>
      </c>
      <c r="V24" s="1" t="str">
        <f>IF(AND('orig dist&amp;NC data'!K25&gt;0,'orig dist&amp;NC data'!K25&lt;=5),"c"," ")&amp;IF(AND('orig dist&amp;NC data'!U25&gt;0,'orig dist&amp;NC data'!U25&lt;=5),"p"," ")</f>
        <v>  </v>
      </c>
    </row>
    <row r="25" spans="1:22" s="1" customFormat="1" ht="12.75">
      <c r="A25" s="1" t="s">
        <v>257</v>
      </c>
      <c r="B25">
        <f>'orig dist&amp;NC data'!V26</f>
        <v>0.1182062982</v>
      </c>
      <c r="C25">
        <f>'orig dist&amp;NC data'!W26</f>
        <v>0.1330197951</v>
      </c>
      <c r="D25">
        <f>'orig dist&amp;NC data'!X26</f>
        <v>0.1973021893</v>
      </c>
      <c r="E25">
        <f>'orig dist&amp;NC data'!Y26</f>
        <v>0.172698753</v>
      </c>
      <c r="F25">
        <f>'orig dist&amp;NC data'!Z26</f>
        <v>0.1445005283</v>
      </c>
      <c r="G25">
        <f>'orig dist&amp;NC data'!AA26</f>
        <v>0.1532106525</v>
      </c>
      <c r="H25">
        <f>'orig dist&amp;NC data'!AB26</f>
        <v>0.1235173845</v>
      </c>
      <c r="I25">
        <f>'orig dist&amp;NC data'!AC26</f>
        <v>0.1627294065</v>
      </c>
      <c r="J25">
        <f>'orig dist&amp;NC data'!AD26</f>
        <v>0.1298591557</v>
      </c>
      <c r="K25">
        <f>'orig dist&amp;NC data'!AE26</f>
        <v>0.2178619092</v>
      </c>
      <c r="L25" s="8"/>
      <c r="M25" s="1" t="str">
        <f>IF(AND('orig dist&amp;NC data'!B26&gt;0,'orig dist&amp;NC data'!B26&lt;=5),"c"," ")&amp;IF(AND('orig dist&amp;NC data'!L26&gt;0,'orig dist&amp;NC data'!L26&lt;=5),"p"," ")</f>
        <v>  </v>
      </c>
      <c r="N25" s="1" t="str">
        <f>IF(AND('orig dist&amp;NC data'!C26&gt;0,'orig dist&amp;NC data'!C26&lt;=5),"c"," ")&amp;IF(AND('orig dist&amp;NC data'!M26&gt;0,'orig dist&amp;NC data'!M26&lt;=5),"p"," ")</f>
        <v>  </v>
      </c>
      <c r="O25" s="1" t="str">
        <f>IF(AND('orig dist&amp;NC data'!D26&gt;0,'orig dist&amp;NC data'!D26&lt;=5),"c"," ")&amp;IF(AND('orig dist&amp;NC data'!N26&gt;0,'orig dist&amp;NC data'!N26&lt;=5),"p"," ")</f>
        <v>  </v>
      </c>
      <c r="P25" s="1" t="str">
        <f>IF(AND('orig dist&amp;NC data'!E26&gt;0,'orig dist&amp;NC data'!E26&lt;=5),"c"," ")&amp;IF(AND('orig dist&amp;NC data'!O26&gt;0,'orig dist&amp;NC data'!O26&lt;=5),"p"," ")</f>
        <v>  </v>
      </c>
      <c r="Q25" s="1" t="str">
        <f>IF(AND('orig dist&amp;NC data'!F26&gt;0,'orig dist&amp;NC data'!F26&lt;=5),"c"," ")&amp;IF(AND('orig dist&amp;NC data'!P26&gt;0,'orig dist&amp;NC data'!P26&lt;=5),"p"," ")</f>
        <v>  </v>
      </c>
      <c r="R25" s="1" t="str">
        <f>IF(AND('orig dist&amp;NC data'!G26&gt;0,'orig dist&amp;NC data'!G26&lt;=5),"c"," ")&amp;IF(AND('orig dist&amp;NC data'!Q26&gt;0,'orig dist&amp;NC data'!Q26&lt;=5),"p"," ")</f>
        <v>  </v>
      </c>
      <c r="S25" s="1" t="str">
        <f>IF(AND('orig dist&amp;NC data'!H26&gt;0,'orig dist&amp;NC data'!H26&lt;=5),"c"," ")&amp;IF(AND('orig dist&amp;NC data'!R26&gt;0,'orig dist&amp;NC data'!R26&lt;=5),"p"," ")</f>
        <v>  </v>
      </c>
      <c r="T25" s="1" t="str">
        <f>IF(AND('orig dist&amp;NC data'!I26&gt;0,'orig dist&amp;NC data'!I26&lt;=5),"c"," ")&amp;IF(AND('orig dist&amp;NC data'!S26&gt;0,'orig dist&amp;NC data'!S26&lt;=5),"p"," ")</f>
        <v>  </v>
      </c>
      <c r="U25" s="1" t="str">
        <f>IF(AND('orig dist&amp;NC data'!J26&gt;0,'orig dist&amp;NC data'!J26&lt;=5),"c"," ")&amp;IF(AND('orig dist&amp;NC data'!T26&gt;0,'orig dist&amp;NC data'!T26&lt;=5),"p"," ")</f>
        <v>  </v>
      </c>
      <c r="V25" s="1" t="str">
        <f>IF(AND('orig dist&amp;NC data'!K26&gt;0,'orig dist&amp;NC data'!K26&lt;=5),"c"," ")&amp;IF(AND('orig dist&amp;NC data'!U26&gt;0,'orig dist&amp;NC data'!U26&lt;=5),"p"," ")</f>
        <v>  </v>
      </c>
    </row>
    <row r="26" spans="1:22" s="1" customFormat="1" ht="12.75">
      <c r="A26" s="1" t="s">
        <v>258</v>
      </c>
      <c r="B26">
        <f>'orig dist&amp;NC data'!V27</f>
        <v>0.142635293</v>
      </c>
      <c r="C26">
        <f>'orig dist&amp;NC data'!W27</f>
        <v>0.1376214112</v>
      </c>
      <c r="D26">
        <f>'orig dist&amp;NC data'!X27</f>
        <v>0.1299086157</v>
      </c>
      <c r="E26">
        <f>'orig dist&amp;NC data'!Y27</f>
        <v>0.1531381621</v>
      </c>
      <c r="F26">
        <f>'orig dist&amp;NC data'!Z27</f>
        <v>0.1127308298</v>
      </c>
      <c r="G26">
        <f>'orig dist&amp;NC data'!AA27</f>
        <v>0.1104928802</v>
      </c>
      <c r="H26">
        <f>'orig dist&amp;NC data'!AB27</f>
        <v>0.1575486954</v>
      </c>
      <c r="I26">
        <f>'orig dist&amp;NC data'!AC27</f>
        <v>0.2006235911</v>
      </c>
      <c r="J26">
        <f>'orig dist&amp;NC data'!AD27</f>
        <v>0.211901091</v>
      </c>
      <c r="K26">
        <f>'orig dist&amp;NC data'!AE27</f>
        <v>0.2319045972</v>
      </c>
      <c r="L26" s="8"/>
      <c r="M26" s="1" t="str">
        <f>IF(AND('orig dist&amp;NC data'!B27&gt;0,'orig dist&amp;NC data'!B27&lt;=5),"c"," ")&amp;IF(AND('orig dist&amp;NC data'!L27&gt;0,'orig dist&amp;NC data'!L27&lt;=5),"p"," ")</f>
        <v>  </v>
      </c>
      <c r="N26" s="1" t="str">
        <f>IF(AND('orig dist&amp;NC data'!C27&gt;0,'orig dist&amp;NC data'!C27&lt;=5),"c"," ")&amp;IF(AND('orig dist&amp;NC data'!M27&gt;0,'orig dist&amp;NC data'!M27&lt;=5),"p"," ")</f>
        <v>  </v>
      </c>
      <c r="O26" s="1" t="str">
        <f>IF(AND('orig dist&amp;NC data'!D27&gt;0,'orig dist&amp;NC data'!D27&lt;=5),"c"," ")&amp;IF(AND('orig dist&amp;NC data'!N27&gt;0,'orig dist&amp;NC data'!N27&lt;=5),"p"," ")</f>
        <v>  </v>
      </c>
      <c r="P26" s="1" t="str">
        <f>IF(AND('orig dist&amp;NC data'!E27&gt;0,'orig dist&amp;NC data'!E27&lt;=5),"c"," ")&amp;IF(AND('orig dist&amp;NC data'!O27&gt;0,'orig dist&amp;NC data'!O27&lt;=5),"p"," ")</f>
        <v>  </v>
      </c>
      <c r="Q26" s="1" t="str">
        <f>IF(AND('orig dist&amp;NC data'!F27&gt;0,'orig dist&amp;NC data'!F27&lt;=5),"c"," ")&amp;IF(AND('orig dist&amp;NC data'!P27&gt;0,'orig dist&amp;NC data'!P27&lt;=5),"p"," ")</f>
        <v>  </v>
      </c>
      <c r="R26" s="1" t="str">
        <f>IF(AND('orig dist&amp;NC data'!G27&gt;0,'orig dist&amp;NC data'!G27&lt;=5),"c"," ")&amp;IF(AND('orig dist&amp;NC data'!Q27&gt;0,'orig dist&amp;NC data'!Q27&lt;=5),"p"," ")</f>
        <v>  </v>
      </c>
      <c r="S26" s="1" t="str">
        <f>IF(AND('orig dist&amp;NC data'!H27&gt;0,'orig dist&amp;NC data'!H27&lt;=5),"c"," ")&amp;IF(AND('orig dist&amp;NC data'!R27&gt;0,'orig dist&amp;NC data'!R27&lt;=5),"p"," ")</f>
        <v>  </v>
      </c>
      <c r="T26" s="1" t="str">
        <f>IF(AND('orig dist&amp;NC data'!I27&gt;0,'orig dist&amp;NC data'!I27&lt;=5),"c"," ")&amp;IF(AND('orig dist&amp;NC data'!S27&gt;0,'orig dist&amp;NC data'!S27&lt;=5),"p"," ")</f>
        <v>  </v>
      </c>
      <c r="U26" s="1" t="str">
        <f>IF(AND('orig dist&amp;NC data'!J27&gt;0,'orig dist&amp;NC data'!J27&lt;=5),"c"," ")&amp;IF(AND('orig dist&amp;NC data'!T27&gt;0,'orig dist&amp;NC data'!T27&lt;=5),"p"," ")</f>
        <v>  </v>
      </c>
      <c r="V26" s="1" t="str">
        <f>IF(AND('orig dist&amp;NC data'!K27&gt;0,'orig dist&amp;NC data'!K27&lt;=5),"c"," ")&amp;IF(AND('orig dist&amp;NC data'!U27&gt;0,'orig dist&amp;NC data'!U27&lt;=5),"p"," ")</f>
        <v>  </v>
      </c>
    </row>
    <row r="27" spans="1:22" s="1" customFormat="1" ht="12.75">
      <c r="A27" s="1" t="s">
        <v>259</v>
      </c>
      <c r="B27">
        <f>'orig dist&amp;NC data'!V28</f>
        <v>0.1167743817</v>
      </c>
      <c r="C27">
        <f>'orig dist&amp;NC data'!W28</f>
        <v>0.1330145004</v>
      </c>
      <c r="D27">
        <f>'orig dist&amp;NC data'!X28</f>
        <v>0.1066588965</v>
      </c>
      <c r="E27">
        <f>'orig dist&amp;NC data'!Y28</f>
        <v>0.1135213765</v>
      </c>
      <c r="F27">
        <f>'orig dist&amp;NC data'!Z28</f>
        <v>0.1429352745</v>
      </c>
      <c r="G27">
        <f>'orig dist&amp;NC data'!AA28</f>
        <v>0.1465192823</v>
      </c>
      <c r="H27">
        <f>'orig dist&amp;NC data'!AB28</f>
        <v>0.1553196244</v>
      </c>
      <c r="I27">
        <f>'orig dist&amp;NC data'!AC28</f>
        <v>0.1626421607</v>
      </c>
      <c r="J27">
        <f>'orig dist&amp;NC data'!AD28</f>
        <v>0.1946161532</v>
      </c>
      <c r="K27">
        <f>'orig dist&amp;NC data'!AE28</f>
        <v>0.2101172502</v>
      </c>
      <c r="L27" s="8"/>
      <c r="M27" s="1" t="str">
        <f>IF(AND('orig dist&amp;NC data'!B28&gt;0,'orig dist&amp;NC data'!B28&lt;=5),"c"," ")&amp;IF(AND('orig dist&amp;NC data'!L28&gt;0,'orig dist&amp;NC data'!L28&lt;=5),"p"," ")</f>
        <v>  </v>
      </c>
      <c r="N27" s="1" t="str">
        <f>IF(AND('orig dist&amp;NC data'!C28&gt;0,'orig dist&amp;NC data'!C28&lt;=5),"c"," ")&amp;IF(AND('orig dist&amp;NC data'!M28&gt;0,'orig dist&amp;NC data'!M28&lt;=5),"p"," ")</f>
        <v>  </v>
      </c>
      <c r="O27" s="1" t="str">
        <f>IF(AND('orig dist&amp;NC data'!D28&gt;0,'orig dist&amp;NC data'!D28&lt;=5),"c"," ")&amp;IF(AND('orig dist&amp;NC data'!N28&gt;0,'orig dist&amp;NC data'!N28&lt;=5),"p"," ")</f>
        <v>  </v>
      </c>
      <c r="P27" s="1" t="str">
        <f>IF(AND('orig dist&amp;NC data'!E28&gt;0,'orig dist&amp;NC data'!E28&lt;=5),"c"," ")&amp;IF(AND('orig dist&amp;NC data'!O28&gt;0,'orig dist&amp;NC data'!O28&lt;=5),"p"," ")</f>
        <v>  </v>
      </c>
      <c r="Q27" s="1" t="str">
        <f>IF(AND('orig dist&amp;NC data'!F28&gt;0,'orig dist&amp;NC data'!F28&lt;=5),"c"," ")&amp;IF(AND('orig dist&amp;NC data'!P28&gt;0,'orig dist&amp;NC data'!P28&lt;=5),"p"," ")</f>
        <v>  </v>
      </c>
      <c r="R27" s="1" t="str">
        <f>IF(AND('orig dist&amp;NC data'!G28&gt;0,'orig dist&amp;NC data'!G28&lt;=5),"c"," ")&amp;IF(AND('orig dist&amp;NC data'!Q28&gt;0,'orig dist&amp;NC data'!Q28&lt;=5),"p"," ")</f>
        <v>  </v>
      </c>
      <c r="S27" s="1" t="str">
        <f>IF(AND('orig dist&amp;NC data'!H28&gt;0,'orig dist&amp;NC data'!H28&lt;=5),"c"," ")&amp;IF(AND('orig dist&amp;NC data'!R28&gt;0,'orig dist&amp;NC data'!R28&lt;=5),"p"," ")</f>
        <v>  </v>
      </c>
      <c r="T27" s="1" t="str">
        <f>IF(AND('orig dist&amp;NC data'!I28&gt;0,'orig dist&amp;NC data'!I28&lt;=5),"c"," ")&amp;IF(AND('orig dist&amp;NC data'!S28&gt;0,'orig dist&amp;NC data'!S28&lt;=5),"p"," ")</f>
        <v>  </v>
      </c>
      <c r="U27" s="1" t="str">
        <f>IF(AND('orig dist&amp;NC data'!J28&gt;0,'orig dist&amp;NC data'!J28&lt;=5),"c"," ")&amp;IF(AND('orig dist&amp;NC data'!T28&gt;0,'orig dist&amp;NC data'!T28&lt;=5),"p"," ")</f>
        <v>  </v>
      </c>
      <c r="V27" s="1" t="str">
        <f>IF(AND('orig dist&amp;NC data'!K28&gt;0,'orig dist&amp;NC data'!K28&lt;=5),"c"," ")&amp;IF(AND('orig dist&amp;NC data'!U28&gt;0,'orig dist&amp;NC data'!U28&lt;=5),"p"," ")</f>
        <v>  </v>
      </c>
    </row>
    <row r="28" spans="1:22" s="1" customFormat="1" ht="12.75">
      <c r="A28" s="1" t="s">
        <v>260</v>
      </c>
      <c r="B28">
        <f>'orig dist&amp;NC data'!V29</f>
        <v>0.1366828742</v>
      </c>
      <c r="C28">
        <f>'orig dist&amp;NC data'!W29</f>
        <v>0.1446699426</v>
      </c>
      <c r="D28">
        <f>'orig dist&amp;NC data'!X29</f>
        <v>0.1538754135</v>
      </c>
      <c r="E28">
        <f>'orig dist&amp;NC data'!Y29</f>
        <v>0.1774808177</v>
      </c>
      <c r="F28">
        <f>'orig dist&amp;NC data'!Z29</f>
        <v>0.162099247</v>
      </c>
      <c r="G28">
        <f>'orig dist&amp;NC data'!AA29</f>
        <v>0.1939492572</v>
      </c>
      <c r="H28">
        <f>'orig dist&amp;NC data'!AB29</f>
        <v>0.2442761352</v>
      </c>
      <c r="I28">
        <f>'orig dist&amp;NC data'!AC29</f>
        <v>0.230544174</v>
      </c>
      <c r="J28">
        <f>'orig dist&amp;NC data'!AD29</f>
        <v>0.2464689364</v>
      </c>
      <c r="K28">
        <f>'orig dist&amp;NC data'!AE29</f>
        <v>0.2188568555</v>
      </c>
      <c r="L28" s="8"/>
      <c r="M28" s="1" t="str">
        <f>IF(AND('orig dist&amp;NC data'!B29&gt;0,'orig dist&amp;NC data'!B29&lt;=5),"c"," ")&amp;IF(AND('orig dist&amp;NC data'!L29&gt;0,'orig dist&amp;NC data'!L29&lt;=5),"p"," ")</f>
        <v>  </v>
      </c>
      <c r="N28" s="1" t="str">
        <f>IF(AND('orig dist&amp;NC data'!C29&gt;0,'orig dist&amp;NC data'!C29&lt;=5),"c"," ")&amp;IF(AND('orig dist&amp;NC data'!M29&gt;0,'orig dist&amp;NC data'!M29&lt;=5),"p"," ")</f>
        <v>  </v>
      </c>
      <c r="O28" s="1" t="str">
        <f>IF(AND('orig dist&amp;NC data'!D29&gt;0,'orig dist&amp;NC data'!D29&lt;=5),"c"," ")&amp;IF(AND('orig dist&amp;NC data'!N29&gt;0,'orig dist&amp;NC data'!N29&lt;=5),"p"," ")</f>
        <v>  </v>
      </c>
      <c r="P28" s="1" t="str">
        <f>IF(AND('orig dist&amp;NC data'!E29&gt;0,'orig dist&amp;NC data'!E29&lt;=5),"c"," ")&amp;IF(AND('orig dist&amp;NC data'!O29&gt;0,'orig dist&amp;NC data'!O29&lt;=5),"p"," ")</f>
        <v>  </v>
      </c>
      <c r="Q28" s="1" t="str">
        <f>IF(AND('orig dist&amp;NC data'!F29&gt;0,'orig dist&amp;NC data'!F29&lt;=5),"c"," ")&amp;IF(AND('orig dist&amp;NC data'!P29&gt;0,'orig dist&amp;NC data'!P29&lt;=5),"p"," ")</f>
        <v>  </v>
      </c>
      <c r="R28" s="1" t="str">
        <f>IF(AND('orig dist&amp;NC data'!G29&gt;0,'orig dist&amp;NC data'!G29&lt;=5),"c"," ")&amp;IF(AND('orig dist&amp;NC data'!Q29&gt;0,'orig dist&amp;NC data'!Q29&lt;=5),"p"," ")</f>
        <v>  </v>
      </c>
      <c r="S28" s="1" t="str">
        <f>IF(AND('orig dist&amp;NC data'!H29&gt;0,'orig dist&amp;NC data'!H29&lt;=5),"c"," ")&amp;IF(AND('orig dist&amp;NC data'!R29&gt;0,'orig dist&amp;NC data'!R29&lt;=5),"p"," ")</f>
        <v>  </v>
      </c>
      <c r="T28" s="1" t="str">
        <f>IF(AND('orig dist&amp;NC data'!I29&gt;0,'orig dist&amp;NC data'!I29&lt;=5),"c"," ")&amp;IF(AND('orig dist&amp;NC data'!S29&gt;0,'orig dist&amp;NC data'!S29&lt;=5),"p"," ")</f>
        <v>  </v>
      </c>
      <c r="U28" s="1" t="str">
        <f>IF(AND('orig dist&amp;NC data'!J29&gt;0,'orig dist&amp;NC data'!J29&lt;=5),"c"," ")&amp;IF(AND('orig dist&amp;NC data'!T29&gt;0,'orig dist&amp;NC data'!T29&lt;=5),"p"," ")</f>
        <v>  </v>
      </c>
      <c r="V28" s="1" t="str">
        <f>IF(AND('orig dist&amp;NC data'!K29&gt;0,'orig dist&amp;NC data'!K29&lt;=5),"c"," ")&amp;IF(AND('orig dist&amp;NC data'!U29&gt;0,'orig dist&amp;NC data'!U29&lt;=5),"p"," ")</f>
        <v>  </v>
      </c>
    </row>
    <row r="29" spans="1:22" s="1" customFormat="1" ht="12.75">
      <c r="A29" s="1" t="s">
        <v>175</v>
      </c>
      <c r="B29">
        <f>'orig dist&amp;NC data'!V30</f>
        <v>0.1511261316</v>
      </c>
      <c r="C29">
        <f>'orig dist&amp;NC data'!W30</f>
        <v>0.1402264035</v>
      </c>
      <c r="D29">
        <f>'orig dist&amp;NC data'!X30</f>
        <v>0.205289654</v>
      </c>
      <c r="E29">
        <f>'orig dist&amp;NC data'!Y30</f>
        <v>0.2559369726</v>
      </c>
      <c r="F29">
        <f>'orig dist&amp;NC data'!Z30</f>
        <v>0.1434971747</v>
      </c>
      <c r="G29">
        <f>'orig dist&amp;NC data'!AA30</f>
        <v>0.1915972236</v>
      </c>
      <c r="H29">
        <f>'orig dist&amp;NC data'!AB30</f>
        <v>0.1896455766</v>
      </c>
      <c r="I29">
        <f>'orig dist&amp;NC data'!AC30</f>
        <v>0.218465778</v>
      </c>
      <c r="J29">
        <f>'orig dist&amp;NC data'!AD30</f>
        <v>0.2394655409</v>
      </c>
      <c r="K29">
        <f>'orig dist&amp;NC data'!AE30</f>
        <v>0.2031807996</v>
      </c>
      <c r="L29" s="8"/>
      <c r="M29" s="1" t="str">
        <f>IF(AND('orig dist&amp;NC data'!B30&gt;0,'orig dist&amp;NC data'!B30&lt;=5),"c"," ")&amp;IF(AND('orig dist&amp;NC data'!L30&gt;0,'orig dist&amp;NC data'!L30&lt;=5),"p"," ")</f>
        <v>  </v>
      </c>
      <c r="N29" s="1" t="str">
        <f>IF(AND('orig dist&amp;NC data'!C30&gt;0,'orig dist&amp;NC data'!C30&lt;=5),"c"," ")&amp;IF(AND('orig dist&amp;NC data'!M30&gt;0,'orig dist&amp;NC data'!M30&lt;=5),"p"," ")</f>
        <v>  </v>
      </c>
      <c r="O29" s="1" t="str">
        <f>IF(AND('orig dist&amp;NC data'!D30&gt;0,'orig dist&amp;NC data'!D30&lt;=5),"c"," ")&amp;IF(AND('orig dist&amp;NC data'!N30&gt;0,'orig dist&amp;NC data'!N30&lt;=5),"p"," ")</f>
        <v>  </v>
      </c>
      <c r="P29" s="1" t="str">
        <f>IF(AND('orig dist&amp;NC data'!E30&gt;0,'orig dist&amp;NC data'!E30&lt;=5),"c"," ")&amp;IF(AND('orig dist&amp;NC data'!O30&gt;0,'orig dist&amp;NC data'!O30&lt;=5),"p"," ")</f>
        <v>  </v>
      </c>
      <c r="Q29" s="1" t="str">
        <f>IF(AND('orig dist&amp;NC data'!F30&gt;0,'orig dist&amp;NC data'!F30&lt;=5),"c"," ")&amp;IF(AND('orig dist&amp;NC data'!P30&gt;0,'orig dist&amp;NC data'!P30&lt;=5),"p"," ")</f>
        <v>  </v>
      </c>
      <c r="R29" s="1" t="str">
        <f>IF(AND('orig dist&amp;NC data'!G30&gt;0,'orig dist&amp;NC data'!G30&lt;=5),"c"," ")&amp;IF(AND('orig dist&amp;NC data'!Q30&gt;0,'orig dist&amp;NC data'!Q30&lt;=5),"p"," ")</f>
        <v>  </v>
      </c>
      <c r="S29" s="1" t="str">
        <f>IF(AND('orig dist&amp;NC data'!H30&gt;0,'orig dist&amp;NC data'!H30&lt;=5),"c"," ")&amp;IF(AND('orig dist&amp;NC data'!R30&gt;0,'orig dist&amp;NC data'!R30&lt;=5),"p"," ")</f>
        <v>  </v>
      </c>
      <c r="T29" s="1" t="str">
        <f>IF(AND('orig dist&amp;NC data'!I30&gt;0,'orig dist&amp;NC data'!I30&lt;=5),"c"," ")&amp;IF(AND('orig dist&amp;NC data'!S30&gt;0,'orig dist&amp;NC data'!S30&lt;=5),"p"," ")</f>
        <v>  </v>
      </c>
      <c r="U29" s="1" t="str">
        <f>IF(AND('orig dist&amp;NC data'!J30&gt;0,'orig dist&amp;NC data'!J30&lt;=5),"c"," ")&amp;IF(AND('orig dist&amp;NC data'!T30&gt;0,'orig dist&amp;NC data'!T30&lt;=5),"p"," ")</f>
        <v>  </v>
      </c>
      <c r="V29" s="1" t="str">
        <f>IF(AND('orig dist&amp;NC data'!K30&gt;0,'orig dist&amp;NC data'!K30&lt;=5),"c"," ")&amp;IF(AND('orig dist&amp;NC data'!U30&gt;0,'orig dist&amp;NC data'!U30&lt;=5),"p"," ")</f>
        <v>  </v>
      </c>
    </row>
    <row r="30" spans="1:22" s="1" customFormat="1" ht="12.75">
      <c r="A30" s="1" t="s">
        <v>176</v>
      </c>
      <c r="B30">
        <f>'orig dist&amp;NC data'!V31</f>
        <v>0.1522094813</v>
      </c>
      <c r="C30">
        <f>'orig dist&amp;NC data'!W31</f>
        <v>0.1548472371</v>
      </c>
      <c r="D30">
        <f>'orig dist&amp;NC data'!X31</f>
        <v>0.1945748315</v>
      </c>
      <c r="E30">
        <f>'orig dist&amp;NC data'!Y31</f>
        <v>0.2113342433</v>
      </c>
      <c r="F30">
        <f>'orig dist&amp;NC data'!Z31</f>
        <v>0.1697838407</v>
      </c>
      <c r="G30">
        <f>'orig dist&amp;NC data'!AA31</f>
        <v>0.1983254054</v>
      </c>
      <c r="H30">
        <f>'orig dist&amp;NC data'!AB31</f>
        <v>0.1796068004</v>
      </c>
      <c r="I30">
        <f>'orig dist&amp;NC data'!AC31</f>
        <v>0.1985255758</v>
      </c>
      <c r="J30">
        <f>'orig dist&amp;NC data'!AD31</f>
        <v>0.22925341</v>
      </c>
      <c r="K30">
        <f>'orig dist&amp;NC data'!AE31</f>
        <v>0.1633709214</v>
      </c>
      <c r="L30" s="8"/>
      <c r="M30" s="1" t="str">
        <f>IF(AND('orig dist&amp;NC data'!B31&gt;0,'orig dist&amp;NC data'!B31&lt;=5),"c"," ")&amp;IF(AND('orig dist&amp;NC data'!L31&gt;0,'orig dist&amp;NC data'!L31&lt;=5),"p"," ")</f>
        <v>  </v>
      </c>
      <c r="N30" s="1" t="str">
        <f>IF(AND('orig dist&amp;NC data'!C31&gt;0,'orig dist&amp;NC data'!C31&lt;=5),"c"," ")&amp;IF(AND('orig dist&amp;NC data'!M31&gt;0,'orig dist&amp;NC data'!M31&lt;=5),"p"," ")</f>
        <v>  </v>
      </c>
      <c r="O30" s="1" t="str">
        <f>IF(AND('orig dist&amp;NC data'!D31&gt;0,'orig dist&amp;NC data'!D31&lt;=5),"c"," ")&amp;IF(AND('orig dist&amp;NC data'!N31&gt;0,'orig dist&amp;NC data'!N31&lt;=5),"p"," ")</f>
        <v>  </v>
      </c>
      <c r="P30" s="1" t="str">
        <f>IF(AND('orig dist&amp;NC data'!E31&gt;0,'orig dist&amp;NC data'!E31&lt;=5),"c"," ")&amp;IF(AND('orig dist&amp;NC data'!O31&gt;0,'orig dist&amp;NC data'!O31&lt;=5),"p"," ")</f>
        <v>  </v>
      </c>
      <c r="Q30" s="1" t="str">
        <f>IF(AND('orig dist&amp;NC data'!F31&gt;0,'orig dist&amp;NC data'!F31&lt;=5),"c"," ")&amp;IF(AND('orig dist&amp;NC data'!P31&gt;0,'orig dist&amp;NC data'!P31&lt;=5),"p"," ")</f>
        <v>  </v>
      </c>
      <c r="R30" s="1" t="str">
        <f>IF(AND('orig dist&amp;NC data'!G31&gt;0,'orig dist&amp;NC data'!G31&lt;=5),"c"," ")&amp;IF(AND('orig dist&amp;NC data'!Q31&gt;0,'orig dist&amp;NC data'!Q31&lt;=5),"p"," ")</f>
        <v>  </v>
      </c>
      <c r="S30" s="1" t="str">
        <f>IF(AND('orig dist&amp;NC data'!H31&gt;0,'orig dist&amp;NC data'!H31&lt;=5),"c"," ")&amp;IF(AND('orig dist&amp;NC data'!R31&gt;0,'orig dist&amp;NC data'!R31&lt;=5),"p"," ")</f>
        <v>  </v>
      </c>
      <c r="T30" s="1" t="str">
        <f>IF(AND('orig dist&amp;NC data'!I31&gt;0,'orig dist&amp;NC data'!I31&lt;=5),"c"," ")&amp;IF(AND('orig dist&amp;NC data'!S31&gt;0,'orig dist&amp;NC data'!S31&lt;=5),"p"," ")</f>
        <v>  </v>
      </c>
      <c r="U30" s="1" t="str">
        <f>IF(AND('orig dist&amp;NC data'!J31&gt;0,'orig dist&amp;NC data'!J31&lt;=5),"c"," ")&amp;IF(AND('orig dist&amp;NC data'!T31&gt;0,'orig dist&amp;NC data'!T31&lt;=5),"p"," ")</f>
        <v>  </v>
      </c>
      <c r="V30" s="1" t="str">
        <f>IF(AND('orig dist&amp;NC data'!K31&gt;0,'orig dist&amp;NC data'!K31&lt;=5),"c"," ")&amp;IF(AND('orig dist&amp;NC data'!U31&gt;0,'orig dist&amp;NC data'!U31&lt;=5),"p"," ")</f>
        <v>  </v>
      </c>
    </row>
    <row r="31" spans="1:22" s="1" customFormat="1" ht="12.75">
      <c r="A31" s="1" t="s">
        <v>177</v>
      </c>
      <c r="B31">
        <f>'orig dist&amp;NC data'!V32</f>
        <v>0.1207208673</v>
      </c>
      <c r="C31">
        <f>'orig dist&amp;NC data'!W32</f>
        <v>0.1159460231</v>
      </c>
      <c r="D31">
        <f>'orig dist&amp;NC data'!X32</f>
        <v>0.1354247408</v>
      </c>
      <c r="E31">
        <f>'orig dist&amp;NC data'!Y32</f>
        <v>0.192690706</v>
      </c>
      <c r="F31">
        <f>'orig dist&amp;NC data'!Z32</f>
        <v>0.2221271482</v>
      </c>
      <c r="G31">
        <f>'orig dist&amp;NC data'!AA32</f>
        <v>0.1932316664</v>
      </c>
      <c r="H31">
        <f>'orig dist&amp;NC data'!AB32</f>
        <v>0.1874328206</v>
      </c>
      <c r="I31">
        <f>'orig dist&amp;NC data'!AC32</f>
        <v>0.2096832202</v>
      </c>
      <c r="J31">
        <f>'orig dist&amp;NC data'!AD32</f>
        <v>0.2024527525</v>
      </c>
      <c r="K31">
        <f>'orig dist&amp;NC data'!AE32</f>
        <v>0.2066059929</v>
      </c>
      <c r="L31" s="8"/>
      <c r="M31" s="1" t="str">
        <f>IF(AND('orig dist&amp;NC data'!B32&gt;0,'orig dist&amp;NC data'!B32&lt;=5),"c"," ")&amp;IF(AND('orig dist&amp;NC data'!L32&gt;0,'orig dist&amp;NC data'!L32&lt;=5),"p"," ")</f>
        <v>  </v>
      </c>
      <c r="N31" s="1" t="str">
        <f>IF(AND('orig dist&amp;NC data'!C32&gt;0,'orig dist&amp;NC data'!C32&lt;=5),"c"," ")&amp;IF(AND('orig dist&amp;NC data'!M32&gt;0,'orig dist&amp;NC data'!M32&lt;=5),"p"," ")</f>
        <v>  </v>
      </c>
      <c r="O31" s="1" t="str">
        <f>IF(AND('orig dist&amp;NC data'!D32&gt;0,'orig dist&amp;NC data'!D32&lt;=5),"c"," ")&amp;IF(AND('orig dist&amp;NC data'!N32&gt;0,'orig dist&amp;NC data'!N32&lt;=5),"p"," ")</f>
        <v>  </v>
      </c>
      <c r="P31" s="1" t="str">
        <f>IF(AND('orig dist&amp;NC data'!E32&gt;0,'orig dist&amp;NC data'!E32&lt;=5),"c"," ")&amp;IF(AND('orig dist&amp;NC data'!O32&gt;0,'orig dist&amp;NC data'!O32&lt;=5),"p"," ")</f>
        <v>  </v>
      </c>
      <c r="Q31" s="1" t="str">
        <f>IF(AND('orig dist&amp;NC data'!F32&gt;0,'orig dist&amp;NC data'!F32&lt;=5),"c"," ")&amp;IF(AND('orig dist&amp;NC data'!P32&gt;0,'orig dist&amp;NC data'!P32&lt;=5),"p"," ")</f>
        <v>  </v>
      </c>
      <c r="R31" s="1" t="str">
        <f>IF(AND('orig dist&amp;NC data'!G32&gt;0,'orig dist&amp;NC data'!G32&lt;=5),"c"," ")&amp;IF(AND('orig dist&amp;NC data'!Q32&gt;0,'orig dist&amp;NC data'!Q32&lt;=5),"p"," ")</f>
        <v>  </v>
      </c>
      <c r="S31" s="1" t="str">
        <f>IF(AND('orig dist&amp;NC data'!H32&gt;0,'orig dist&amp;NC data'!H32&lt;=5),"c"," ")&amp;IF(AND('orig dist&amp;NC data'!R32&gt;0,'orig dist&amp;NC data'!R32&lt;=5),"p"," ")</f>
        <v>  </v>
      </c>
      <c r="T31" s="1" t="str">
        <f>IF(AND('orig dist&amp;NC data'!I32&gt;0,'orig dist&amp;NC data'!I32&lt;=5),"c"," ")&amp;IF(AND('orig dist&amp;NC data'!S32&gt;0,'orig dist&amp;NC data'!S32&lt;=5),"p"," ")</f>
        <v>  </v>
      </c>
      <c r="U31" s="1" t="str">
        <f>IF(AND('orig dist&amp;NC data'!J32&gt;0,'orig dist&amp;NC data'!J32&lt;=5),"c"," ")&amp;IF(AND('orig dist&amp;NC data'!T32&gt;0,'orig dist&amp;NC data'!T32&lt;=5),"p"," ")</f>
        <v>  </v>
      </c>
      <c r="V31" s="1" t="str">
        <f>IF(AND('orig dist&amp;NC data'!K32&gt;0,'orig dist&amp;NC data'!K32&lt;=5),"c"," ")&amp;IF(AND('orig dist&amp;NC data'!U32&gt;0,'orig dist&amp;NC data'!U32&lt;=5),"p"," ")</f>
        <v>  </v>
      </c>
    </row>
    <row r="32" spans="1:22" s="1" customFormat="1" ht="12.75">
      <c r="A32" s="1" t="s">
        <v>178</v>
      </c>
      <c r="B32">
        <f>'orig dist&amp;NC data'!V33</f>
        <v>0.199691196</v>
      </c>
      <c r="C32">
        <f>'orig dist&amp;NC data'!W33</f>
        <v>0.1716224012</v>
      </c>
      <c r="D32">
        <f>'orig dist&amp;NC data'!X33</f>
        <v>0.1917079825</v>
      </c>
      <c r="E32">
        <f>'orig dist&amp;NC data'!Y33</f>
        <v>0.188450494</v>
      </c>
      <c r="F32">
        <f>'orig dist&amp;NC data'!Z33</f>
        <v>0.1855563431</v>
      </c>
      <c r="G32">
        <f>'orig dist&amp;NC data'!AA33</f>
        <v>0.1704193127</v>
      </c>
      <c r="H32">
        <f>'orig dist&amp;NC data'!AB33</f>
        <v>0.1683625271</v>
      </c>
      <c r="I32">
        <f>'orig dist&amp;NC data'!AC33</f>
        <v>0.2129290255</v>
      </c>
      <c r="J32">
        <f>'orig dist&amp;NC data'!AD33</f>
        <v>0.2030426195</v>
      </c>
      <c r="K32">
        <f>'orig dist&amp;NC data'!AE33</f>
        <v>0.2213274518</v>
      </c>
      <c r="L32" s="8"/>
      <c r="M32" s="1" t="str">
        <f>IF(AND('orig dist&amp;NC data'!B33&gt;0,'orig dist&amp;NC data'!B33&lt;=5),"c"," ")&amp;IF(AND('orig dist&amp;NC data'!L33&gt;0,'orig dist&amp;NC data'!L33&lt;=5),"p"," ")</f>
        <v>  </v>
      </c>
      <c r="N32" s="1" t="str">
        <f>IF(AND('orig dist&amp;NC data'!C33&gt;0,'orig dist&amp;NC data'!C33&lt;=5),"c"," ")&amp;IF(AND('orig dist&amp;NC data'!M33&gt;0,'orig dist&amp;NC data'!M33&lt;=5),"p"," ")</f>
        <v>  </v>
      </c>
      <c r="O32" s="1" t="str">
        <f>IF(AND('orig dist&amp;NC data'!D33&gt;0,'orig dist&amp;NC data'!D33&lt;=5),"c"," ")&amp;IF(AND('orig dist&amp;NC data'!N33&gt;0,'orig dist&amp;NC data'!N33&lt;=5),"p"," ")</f>
        <v>  </v>
      </c>
      <c r="P32" s="1" t="str">
        <f>IF(AND('orig dist&amp;NC data'!E33&gt;0,'orig dist&amp;NC data'!E33&lt;=5),"c"," ")&amp;IF(AND('orig dist&amp;NC data'!O33&gt;0,'orig dist&amp;NC data'!O33&lt;=5),"p"," ")</f>
        <v>  </v>
      </c>
      <c r="Q32" s="1" t="str">
        <f>IF(AND('orig dist&amp;NC data'!F33&gt;0,'orig dist&amp;NC data'!F33&lt;=5),"c"," ")&amp;IF(AND('orig dist&amp;NC data'!P33&gt;0,'orig dist&amp;NC data'!P33&lt;=5),"p"," ")</f>
        <v>  </v>
      </c>
      <c r="R32" s="1" t="str">
        <f>IF(AND('orig dist&amp;NC data'!G33&gt;0,'orig dist&amp;NC data'!G33&lt;=5),"c"," ")&amp;IF(AND('orig dist&amp;NC data'!Q33&gt;0,'orig dist&amp;NC data'!Q33&lt;=5),"p"," ")</f>
        <v>  </v>
      </c>
      <c r="S32" s="1" t="str">
        <f>IF(AND('orig dist&amp;NC data'!H33&gt;0,'orig dist&amp;NC data'!H33&lt;=5),"c"," ")&amp;IF(AND('orig dist&amp;NC data'!R33&gt;0,'orig dist&amp;NC data'!R33&lt;=5),"p"," ")</f>
        <v>  </v>
      </c>
      <c r="T32" s="1" t="str">
        <f>IF(AND('orig dist&amp;NC data'!I33&gt;0,'orig dist&amp;NC data'!I33&lt;=5),"c"," ")&amp;IF(AND('orig dist&amp;NC data'!S33&gt;0,'orig dist&amp;NC data'!S33&lt;=5),"p"," ")</f>
        <v>  </v>
      </c>
      <c r="U32" s="1" t="str">
        <f>IF(AND('orig dist&amp;NC data'!J33&gt;0,'orig dist&amp;NC data'!J33&lt;=5),"c"," ")&amp;IF(AND('orig dist&amp;NC data'!T33&gt;0,'orig dist&amp;NC data'!T33&lt;=5),"p"," ")</f>
        <v>  </v>
      </c>
      <c r="V32" s="1" t="str">
        <f>IF(AND('orig dist&amp;NC data'!K33&gt;0,'orig dist&amp;NC data'!K33&lt;=5),"c"," ")&amp;IF(AND('orig dist&amp;NC data'!U33&gt;0,'orig dist&amp;NC data'!U33&lt;=5),"p"," ")</f>
        <v>  </v>
      </c>
    </row>
    <row r="33" spans="1:22" s="1" customFormat="1" ht="12.75">
      <c r="A33" s="1" t="s">
        <v>179</v>
      </c>
      <c r="B33">
        <f>'orig dist&amp;NC data'!V34</f>
        <v>0.1243556158</v>
      </c>
      <c r="C33">
        <f>'orig dist&amp;NC data'!W34</f>
        <v>0.1064943081</v>
      </c>
      <c r="D33">
        <f>'orig dist&amp;NC data'!X34</f>
        <v>0.0828440321</v>
      </c>
      <c r="E33">
        <f>'orig dist&amp;NC data'!Y34</f>
        <v>0.0902453244</v>
      </c>
      <c r="F33">
        <f>'orig dist&amp;NC data'!Z34</f>
        <v>0.1086729012</v>
      </c>
      <c r="G33">
        <f>'orig dist&amp;NC data'!AA34</f>
        <v>0.1472891509</v>
      </c>
      <c r="H33">
        <f>'orig dist&amp;NC data'!AB34</f>
        <v>0.1574440889</v>
      </c>
      <c r="I33">
        <f>'orig dist&amp;NC data'!AC34</f>
        <v>0.1557480486</v>
      </c>
      <c r="J33">
        <f>'orig dist&amp;NC data'!AD34</f>
        <v>0.1822184616</v>
      </c>
      <c r="K33">
        <f>'orig dist&amp;NC data'!AE34</f>
        <v>0.1779016221</v>
      </c>
      <c r="L33" s="8"/>
      <c r="M33" s="1" t="str">
        <f>IF(AND('orig dist&amp;NC data'!B34&gt;0,'orig dist&amp;NC data'!B34&lt;=5),"c"," ")&amp;IF(AND('orig dist&amp;NC data'!L34&gt;0,'orig dist&amp;NC data'!L34&lt;=5),"p"," ")</f>
        <v>  </v>
      </c>
      <c r="N33" s="1" t="str">
        <f>IF(AND('orig dist&amp;NC data'!C34&gt;0,'orig dist&amp;NC data'!C34&lt;=5),"c"," ")&amp;IF(AND('orig dist&amp;NC data'!M34&gt;0,'orig dist&amp;NC data'!M34&lt;=5),"p"," ")</f>
        <v>  </v>
      </c>
      <c r="O33" s="1" t="str">
        <f>IF(AND('orig dist&amp;NC data'!D34&gt;0,'orig dist&amp;NC data'!D34&lt;=5),"c"," ")&amp;IF(AND('orig dist&amp;NC data'!N34&gt;0,'orig dist&amp;NC data'!N34&lt;=5),"p"," ")</f>
        <v>  </v>
      </c>
      <c r="P33" s="1" t="str">
        <f>IF(AND('orig dist&amp;NC data'!E34&gt;0,'orig dist&amp;NC data'!E34&lt;=5),"c"," ")&amp;IF(AND('orig dist&amp;NC data'!O34&gt;0,'orig dist&amp;NC data'!O34&lt;=5),"p"," ")</f>
        <v>  </v>
      </c>
      <c r="Q33" s="1" t="str">
        <f>IF(AND('orig dist&amp;NC data'!F34&gt;0,'orig dist&amp;NC data'!F34&lt;=5),"c"," ")&amp;IF(AND('orig dist&amp;NC data'!P34&gt;0,'orig dist&amp;NC data'!P34&lt;=5),"p"," ")</f>
        <v>  </v>
      </c>
      <c r="R33" s="1" t="str">
        <f>IF(AND('orig dist&amp;NC data'!G34&gt;0,'orig dist&amp;NC data'!G34&lt;=5),"c"," ")&amp;IF(AND('orig dist&amp;NC data'!Q34&gt;0,'orig dist&amp;NC data'!Q34&lt;=5),"p"," ")</f>
        <v>  </v>
      </c>
      <c r="S33" s="1" t="str">
        <f>IF(AND('orig dist&amp;NC data'!H34&gt;0,'orig dist&amp;NC data'!H34&lt;=5),"c"," ")&amp;IF(AND('orig dist&amp;NC data'!R34&gt;0,'orig dist&amp;NC data'!R34&lt;=5),"p"," ")</f>
        <v>  </v>
      </c>
      <c r="T33" s="1" t="str">
        <f>IF(AND('orig dist&amp;NC data'!I34&gt;0,'orig dist&amp;NC data'!I34&lt;=5),"c"," ")&amp;IF(AND('orig dist&amp;NC data'!S34&gt;0,'orig dist&amp;NC data'!S34&lt;=5),"p"," ")</f>
        <v>  </v>
      </c>
      <c r="U33" s="1" t="str">
        <f>IF(AND('orig dist&amp;NC data'!J34&gt;0,'orig dist&amp;NC data'!J34&lt;=5),"c"," ")&amp;IF(AND('orig dist&amp;NC data'!T34&gt;0,'orig dist&amp;NC data'!T34&lt;=5),"p"," ")</f>
        <v>  </v>
      </c>
      <c r="V33" s="1" t="str">
        <f>IF(AND('orig dist&amp;NC data'!K34&gt;0,'orig dist&amp;NC data'!K34&lt;=5),"c"," ")&amp;IF(AND('orig dist&amp;NC data'!U34&gt;0,'orig dist&amp;NC data'!U34&lt;=5),"p"," ")</f>
        <v>  </v>
      </c>
    </row>
    <row r="34" spans="1:22" s="1" customFormat="1" ht="12.75">
      <c r="A34" s="1" t="s">
        <v>180</v>
      </c>
      <c r="B34">
        <f>'orig dist&amp;NC data'!V35</f>
        <v>0.1591806344</v>
      </c>
      <c r="C34">
        <f>'orig dist&amp;NC data'!W35</f>
        <v>0.1561552872</v>
      </c>
      <c r="D34">
        <f>'orig dist&amp;NC data'!X35</f>
        <v>0.1546601531</v>
      </c>
      <c r="E34">
        <f>'orig dist&amp;NC data'!Y35</f>
        <v>0.144537697</v>
      </c>
      <c r="F34">
        <f>'orig dist&amp;NC data'!Z35</f>
        <v>0.1474537532</v>
      </c>
      <c r="G34">
        <f>'orig dist&amp;NC data'!AA35</f>
        <v>0.1457928306</v>
      </c>
      <c r="H34">
        <f>'orig dist&amp;NC data'!AB35</f>
        <v>0.1870904495</v>
      </c>
      <c r="I34">
        <f>'orig dist&amp;NC data'!AC35</f>
        <v>0.1661539172</v>
      </c>
      <c r="J34">
        <f>'orig dist&amp;NC data'!AD35</f>
        <v>0.1912368311</v>
      </c>
      <c r="K34">
        <f>'orig dist&amp;NC data'!AE35</f>
        <v>0.1986797745</v>
      </c>
      <c r="L34" s="8"/>
      <c r="M34" s="1" t="str">
        <f>IF(AND('orig dist&amp;NC data'!B35&gt;0,'orig dist&amp;NC data'!B35&lt;=5),"c"," ")&amp;IF(AND('orig dist&amp;NC data'!L35&gt;0,'orig dist&amp;NC data'!L35&lt;=5),"p"," ")</f>
        <v>  </v>
      </c>
      <c r="N34" s="1" t="str">
        <f>IF(AND('orig dist&amp;NC data'!C35&gt;0,'orig dist&amp;NC data'!C35&lt;=5),"c"," ")&amp;IF(AND('orig dist&amp;NC data'!M35&gt;0,'orig dist&amp;NC data'!M35&lt;=5),"p"," ")</f>
        <v>  </v>
      </c>
      <c r="O34" s="1" t="str">
        <f>IF(AND('orig dist&amp;NC data'!D35&gt;0,'orig dist&amp;NC data'!D35&lt;=5),"c"," ")&amp;IF(AND('orig dist&amp;NC data'!N35&gt;0,'orig dist&amp;NC data'!N35&lt;=5),"p"," ")</f>
        <v>  </v>
      </c>
      <c r="P34" s="1" t="str">
        <f>IF(AND('orig dist&amp;NC data'!E35&gt;0,'orig dist&amp;NC data'!E35&lt;=5),"c"," ")&amp;IF(AND('orig dist&amp;NC data'!O35&gt;0,'orig dist&amp;NC data'!O35&lt;=5),"p"," ")</f>
        <v>  </v>
      </c>
      <c r="Q34" s="1" t="str">
        <f>IF(AND('orig dist&amp;NC data'!F35&gt;0,'orig dist&amp;NC data'!F35&lt;=5),"c"," ")&amp;IF(AND('orig dist&amp;NC data'!P35&gt;0,'orig dist&amp;NC data'!P35&lt;=5),"p"," ")</f>
        <v>  </v>
      </c>
      <c r="R34" s="1" t="str">
        <f>IF(AND('orig dist&amp;NC data'!G35&gt;0,'orig dist&amp;NC data'!G35&lt;=5),"c"," ")&amp;IF(AND('orig dist&amp;NC data'!Q35&gt;0,'orig dist&amp;NC data'!Q35&lt;=5),"p"," ")</f>
        <v>  </v>
      </c>
      <c r="S34" s="1" t="str">
        <f>IF(AND('orig dist&amp;NC data'!H35&gt;0,'orig dist&amp;NC data'!H35&lt;=5),"c"," ")&amp;IF(AND('orig dist&amp;NC data'!R35&gt;0,'orig dist&amp;NC data'!R35&lt;=5),"p"," ")</f>
        <v>  </v>
      </c>
      <c r="T34" s="1" t="str">
        <f>IF(AND('orig dist&amp;NC data'!I35&gt;0,'orig dist&amp;NC data'!I35&lt;=5),"c"," ")&amp;IF(AND('orig dist&amp;NC data'!S35&gt;0,'orig dist&amp;NC data'!S35&lt;=5),"p"," ")</f>
        <v>  </v>
      </c>
      <c r="U34" s="1" t="str">
        <f>IF(AND('orig dist&amp;NC data'!J35&gt;0,'orig dist&amp;NC data'!J35&lt;=5),"c"," ")&amp;IF(AND('orig dist&amp;NC data'!T35&gt;0,'orig dist&amp;NC data'!T35&lt;=5),"p"," ")</f>
        <v>  </v>
      </c>
      <c r="V34" s="1" t="str">
        <f>IF(AND('orig dist&amp;NC data'!K35&gt;0,'orig dist&amp;NC data'!K35&lt;=5),"c"," ")&amp;IF(AND('orig dist&amp;NC data'!U35&gt;0,'orig dist&amp;NC data'!U35&lt;=5),"p"," ")</f>
        <v>  </v>
      </c>
    </row>
    <row r="35" spans="1:22" s="1" customFormat="1" ht="12.75">
      <c r="A35" s="1" t="s">
        <v>181</v>
      </c>
      <c r="B35">
        <f>'orig dist&amp;NC data'!V36</f>
        <v>0.13584126</v>
      </c>
      <c r="C35">
        <f>'orig dist&amp;NC data'!W36</f>
        <v>0.1485878528</v>
      </c>
      <c r="D35">
        <f>'orig dist&amp;NC data'!X36</f>
        <v>0.1197374662</v>
      </c>
      <c r="E35">
        <f>'orig dist&amp;NC data'!Y36</f>
        <v>0.1065546342</v>
      </c>
      <c r="F35">
        <f>'orig dist&amp;NC data'!Z36</f>
        <v>0.1312687729</v>
      </c>
      <c r="G35">
        <f>'orig dist&amp;NC data'!AA36</f>
        <v>0.0902700956</v>
      </c>
      <c r="H35">
        <f>'orig dist&amp;NC data'!AB36</f>
        <v>0.1091790253</v>
      </c>
      <c r="I35">
        <f>'orig dist&amp;NC data'!AC36</f>
        <v>0.1086221197</v>
      </c>
      <c r="J35">
        <f>'orig dist&amp;NC data'!AD36</f>
        <v>0.1432132815</v>
      </c>
      <c r="K35">
        <f>'orig dist&amp;NC data'!AE36</f>
        <v>0.1369992998</v>
      </c>
      <c r="L35" s="8"/>
      <c r="M35" s="1" t="str">
        <f>IF(AND('orig dist&amp;NC data'!B36&gt;0,'orig dist&amp;NC data'!B36&lt;=5),"c"," ")&amp;IF(AND('orig dist&amp;NC data'!L36&gt;0,'orig dist&amp;NC data'!L36&lt;=5),"p"," ")</f>
        <v>  </v>
      </c>
      <c r="N35" s="1" t="str">
        <f>IF(AND('orig dist&amp;NC data'!C36&gt;0,'orig dist&amp;NC data'!C36&lt;=5),"c"," ")&amp;IF(AND('orig dist&amp;NC data'!M36&gt;0,'orig dist&amp;NC data'!M36&lt;=5),"p"," ")</f>
        <v>  </v>
      </c>
      <c r="O35" s="1" t="str">
        <f>IF(AND('orig dist&amp;NC data'!D36&gt;0,'orig dist&amp;NC data'!D36&lt;=5),"c"," ")&amp;IF(AND('orig dist&amp;NC data'!N36&gt;0,'orig dist&amp;NC data'!N36&lt;=5),"p"," ")</f>
        <v>  </v>
      </c>
      <c r="P35" s="1" t="str">
        <f>IF(AND('orig dist&amp;NC data'!E36&gt;0,'orig dist&amp;NC data'!E36&lt;=5),"c"," ")&amp;IF(AND('orig dist&amp;NC data'!O36&gt;0,'orig dist&amp;NC data'!O36&lt;=5),"p"," ")</f>
        <v>  </v>
      </c>
      <c r="Q35" s="1" t="str">
        <f>IF(AND('orig dist&amp;NC data'!F36&gt;0,'orig dist&amp;NC data'!F36&lt;=5),"c"," ")&amp;IF(AND('orig dist&amp;NC data'!P36&gt;0,'orig dist&amp;NC data'!P36&lt;=5),"p"," ")</f>
        <v>  </v>
      </c>
      <c r="R35" s="1" t="str">
        <f>IF(AND('orig dist&amp;NC data'!G36&gt;0,'orig dist&amp;NC data'!G36&lt;=5),"c"," ")&amp;IF(AND('orig dist&amp;NC data'!Q36&gt;0,'orig dist&amp;NC data'!Q36&lt;=5),"p"," ")</f>
        <v>  </v>
      </c>
      <c r="S35" s="1" t="str">
        <f>IF(AND('orig dist&amp;NC data'!H36&gt;0,'orig dist&amp;NC data'!H36&lt;=5),"c"," ")&amp;IF(AND('orig dist&amp;NC data'!R36&gt;0,'orig dist&amp;NC data'!R36&lt;=5),"p"," ")</f>
        <v>  </v>
      </c>
      <c r="T35" s="1" t="str">
        <f>IF(AND('orig dist&amp;NC data'!I36&gt;0,'orig dist&amp;NC data'!I36&lt;=5),"c"," ")&amp;IF(AND('orig dist&amp;NC data'!S36&gt;0,'orig dist&amp;NC data'!S36&lt;=5),"p"," ")</f>
        <v>  </v>
      </c>
      <c r="U35" s="1" t="str">
        <f>IF(AND('orig dist&amp;NC data'!J36&gt;0,'orig dist&amp;NC data'!J36&lt;=5),"c"," ")&amp;IF(AND('orig dist&amp;NC data'!T36&gt;0,'orig dist&amp;NC data'!T36&lt;=5),"p"," ")</f>
        <v>  </v>
      </c>
      <c r="V35" s="1" t="str">
        <f>IF(AND('orig dist&amp;NC data'!K36&gt;0,'orig dist&amp;NC data'!K36&lt;=5),"c"," ")&amp;IF(AND('orig dist&amp;NC data'!U36&gt;0,'orig dist&amp;NC data'!U36&lt;=5),"p"," ")</f>
        <v>  </v>
      </c>
    </row>
    <row r="36" spans="1:22" s="1" customFormat="1" ht="12.75">
      <c r="A36" s="1" t="s">
        <v>182</v>
      </c>
      <c r="B36">
        <f>'orig dist&amp;NC data'!V37</f>
        <v>0.1210021596</v>
      </c>
      <c r="C36">
        <f>'orig dist&amp;NC data'!W37</f>
        <v>0.0955860629</v>
      </c>
      <c r="D36">
        <f>'orig dist&amp;NC data'!X37</f>
        <v>0.1011539403</v>
      </c>
      <c r="E36">
        <f>'orig dist&amp;NC data'!Y37</f>
        <v>0.0850621088</v>
      </c>
      <c r="F36">
        <f>'orig dist&amp;NC data'!Z37</f>
        <v>0.1102857701</v>
      </c>
      <c r="G36">
        <f>'orig dist&amp;NC data'!AA37</f>
        <v>0.0979769442</v>
      </c>
      <c r="H36">
        <f>'orig dist&amp;NC data'!AB37</f>
        <v>0.1358113113</v>
      </c>
      <c r="I36">
        <f>'orig dist&amp;NC data'!AC37</f>
        <v>0.138689662</v>
      </c>
      <c r="J36">
        <f>'orig dist&amp;NC data'!AD37</f>
        <v>0.1032308321</v>
      </c>
      <c r="K36">
        <f>'orig dist&amp;NC data'!AE37</f>
        <v>0.165864922</v>
      </c>
      <c r="L36" s="8"/>
      <c r="M36" s="1" t="str">
        <f>IF(AND('orig dist&amp;NC data'!B37&gt;0,'orig dist&amp;NC data'!B37&lt;=5),"c"," ")&amp;IF(AND('orig dist&amp;NC data'!L37&gt;0,'orig dist&amp;NC data'!L37&lt;=5),"p"," ")</f>
        <v>  </v>
      </c>
      <c r="N36" s="1" t="str">
        <f>IF(AND('orig dist&amp;NC data'!C37&gt;0,'orig dist&amp;NC data'!C37&lt;=5),"c"," ")&amp;IF(AND('orig dist&amp;NC data'!M37&gt;0,'orig dist&amp;NC data'!M37&lt;=5),"p"," ")</f>
        <v>  </v>
      </c>
      <c r="O36" s="1" t="str">
        <f>IF(AND('orig dist&amp;NC data'!D37&gt;0,'orig dist&amp;NC data'!D37&lt;=5),"c"," ")&amp;IF(AND('orig dist&amp;NC data'!N37&gt;0,'orig dist&amp;NC data'!N37&lt;=5),"p"," ")</f>
        <v>  </v>
      </c>
      <c r="P36" s="1" t="str">
        <f>IF(AND('orig dist&amp;NC data'!E37&gt;0,'orig dist&amp;NC data'!E37&lt;=5),"c"," ")&amp;IF(AND('orig dist&amp;NC data'!O37&gt;0,'orig dist&amp;NC data'!O37&lt;=5),"p"," ")</f>
        <v>  </v>
      </c>
      <c r="Q36" s="1" t="str">
        <f>IF(AND('orig dist&amp;NC data'!F37&gt;0,'orig dist&amp;NC data'!F37&lt;=5),"c"," ")&amp;IF(AND('orig dist&amp;NC data'!P37&gt;0,'orig dist&amp;NC data'!P37&lt;=5),"p"," ")</f>
        <v>  </v>
      </c>
      <c r="R36" s="1" t="str">
        <f>IF(AND('orig dist&amp;NC data'!G37&gt;0,'orig dist&amp;NC data'!G37&lt;=5),"c"," ")&amp;IF(AND('orig dist&amp;NC data'!Q37&gt;0,'orig dist&amp;NC data'!Q37&lt;=5),"p"," ")</f>
        <v>  </v>
      </c>
      <c r="S36" s="1" t="str">
        <f>IF(AND('orig dist&amp;NC data'!H37&gt;0,'orig dist&amp;NC data'!H37&lt;=5),"c"," ")&amp;IF(AND('orig dist&amp;NC data'!R37&gt;0,'orig dist&amp;NC data'!R37&lt;=5),"p"," ")</f>
        <v>  </v>
      </c>
      <c r="T36" s="1" t="str">
        <f>IF(AND('orig dist&amp;NC data'!I37&gt;0,'orig dist&amp;NC data'!I37&lt;=5),"c"," ")&amp;IF(AND('orig dist&amp;NC data'!S37&gt;0,'orig dist&amp;NC data'!S37&lt;=5),"p"," ")</f>
        <v>  </v>
      </c>
      <c r="U36" s="1" t="str">
        <f>IF(AND('orig dist&amp;NC data'!J37&gt;0,'orig dist&amp;NC data'!J37&lt;=5),"c"," ")&amp;IF(AND('orig dist&amp;NC data'!T37&gt;0,'orig dist&amp;NC data'!T37&lt;=5),"p"," ")</f>
        <v>  </v>
      </c>
      <c r="V36" s="1" t="str">
        <f>IF(AND('orig dist&amp;NC data'!K37&gt;0,'orig dist&amp;NC data'!K37&lt;=5),"c"," ")&amp;IF(AND('orig dist&amp;NC data'!U37&gt;0,'orig dist&amp;NC data'!U37&lt;=5),"p"," ")</f>
        <v>  </v>
      </c>
    </row>
    <row r="37" spans="1:22" s="1" customFormat="1" ht="12.75">
      <c r="A37" s="1" t="s">
        <v>261</v>
      </c>
      <c r="B37">
        <f>'orig dist&amp;NC data'!V38</f>
        <v>0.1014126354</v>
      </c>
      <c r="C37">
        <f>'orig dist&amp;NC data'!W38</f>
        <v>0.130935953</v>
      </c>
      <c r="D37">
        <f>'orig dist&amp;NC data'!X38</f>
        <v>0.1854279414</v>
      </c>
      <c r="E37">
        <f>'orig dist&amp;NC data'!Y38</f>
        <v>0.1106243551</v>
      </c>
      <c r="F37">
        <f>'orig dist&amp;NC data'!Z38</f>
        <v>0.1624517208</v>
      </c>
      <c r="G37">
        <f>'orig dist&amp;NC data'!AA38</f>
        <v>0.164182096</v>
      </c>
      <c r="H37">
        <f>'orig dist&amp;NC data'!AB38</f>
        <v>0.1527585591</v>
      </c>
      <c r="I37">
        <f>'orig dist&amp;NC data'!AC38</f>
        <v>0.1541349006</v>
      </c>
      <c r="J37">
        <f>'orig dist&amp;NC data'!AD38</f>
        <v>0.1372911111</v>
      </c>
      <c r="K37">
        <f>'orig dist&amp;NC data'!AE38</f>
        <v>0.16449689</v>
      </c>
      <c r="L37" s="8"/>
      <c r="M37" s="1" t="str">
        <f>IF(AND('orig dist&amp;NC data'!B38&gt;0,'orig dist&amp;NC data'!B38&lt;=5),"c"," ")&amp;IF(AND('orig dist&amp;NC data'!L38&gt;0,'orig dist&amp;NC data'!L38&lt;=5),"p"," ")</f>
        <v>  </v>
      </c>
      <c r="N37" s="1" t="str">
        <f>IF(AND('orig dist&amp;NC data'!C38&gt;0,'orig dist&amp;NC data'!C38&lt;=5),"c"," ")&amp;IF(AND('orig dist&amp;NC data'!M38&gt;0,'orig dist&amp;NC data'!M38&lt;=5),"p"," ")</f>
        <v>  </v>
      </c>
      <c r="O37" s="1" t="str">
        <f>IF(AND('orig dist&amp;NC data'!D38&gt;0,'orig dist&amp;NC data'!D38&lt;=5),"c"," ")&amp;IF(AND('orig dist&amp;NC data'!N38&gt;0,'orig dist&amp;NC data'!N38&lt;=5),"p"," ")</f>
        <v>  </v>
      </c>
      <c r="P37" s="1" t="str">
        <f>IF(AND('orig dist&amp;NC data'!E38&gt;0,'orig dist&amp;NC data'!E38&lt;=5),"c"," ")&amp;IF(AND('orig dist&amp;NC data'!O38&gt;0,'orig dist&amp;NC data'!O38&lt;=5),"p"," ")</f>
        <v>  </v>
      </c>
      <c r="Q37" s="1" t="str">
        <f>IF(AND('orig dist&amp;NC data'!F38&gt;0,'orig dist&amp;NC data'!F38&lt;=5),"c"," ")&amp;IF(AND('orig dist&amp;NC data'!P38&gt;0,'orig dist&amp;NC data'!P38&lt;=5),"p"," ")</f>
        <v>  </v>
      </c>
      <c r="R37" s="1" t="str">
        <f>IF(AND('orig dist&amp;NC data'!G38&gt;0,'orig dist&amp;NC data'!G38&lt;=5),"c"," ")&amp;IF(AND('orig dist&amp;NC data'!Q38&gt;0,'orig dist&amp;NC data'!Q38&lt;=5),"p"," ")</f>
        <v>  </v>
      </c>
      <c r="S37" s="1" t="str">
        <f>IF(AND('orig dist&amp;NC data'!H38&gt;0,'orig dist&amp;NC data'!H38&lt;=5),"c"," ")&amp;IF(AND('orig dist&amp;NC data'!R38&gt;0,'orig dist&amp;NC data'!R38&lt;=5),"p"," ")</f>
        <v>  </v>
      </c>
      <c r="T37" s="1" t="str">
        <f>IF(AND('orig dist&amp;NC data'!I38&gt;0,'orig dist&amp;NC data'!I38&lt;=5),"c"," ")&amp;IF(AND('orig dist&amp;NC data'!S38&gt;0,'orig dist&amp;NC data'!S38&lt;=5),"p"," ")</f>
        <v>  </v>
      </c>
      <c r="U37" s="1" t="str">
        <f>IF(AND('orig dist&amp;NC data'!J38&gt;0,'orig dist&amp;NC data'!J38&lt;=5),"c"," ")&amp;IF(AND('orig dist&amp;NC data'!T38&gt;0,'orig dist&amp;NC data'!T38&lt;=5),"p"," ")</f>
        <v>  </v>
      </c>
      <c r="V37" s="1" t="str">
        <f>IF(AND('orig dist&amp;NC data'!K38&gt;0,'orig dist&amp;NC data'!K38&lt;=5),"c"," ")&amp;IF(AND('orig dist&amp;NC data'!U38&gt;0,'orig dist&amp;NC data'!U38&lt;=5),"p"," ")</f>
        <v>  </v>
      </c>
    </row>
    <row r="38" spans="1:22" s="1" customFormat="1" ht="12.75">
      <c r="A38" s="1" t="s">
        <v>262</v>
      </c>
      <c r="B38">
        <f>'orig dist&amp;NC data'!V39</f>
        <v>0.1084363231</v>
      </c>
      <c r="C38">
        <f>'orig dist&amp;NC data'!W39</f>
        <v>0.1808071142</v>
      </c>
      <c r="D38">
        <f>'orig dist&amp;NC data'!X39</f>
        <v>0.1692563655</v>
      </c>
      <c r="E38">
        <f>'orig dist&amp;NC data'!Y39</f>
        <v>0.1539647342</v>
      </c>
      <c r="F38">
        <f>'orig dist&amp;NC data'!Z39</f>
        <v>0.1802797216</v>
      </c>
      <c r="G38">
        <f>'orig dist&amp;NC data'!AA39</f>
        <v>0.129692219</v>
      </c>
      <c r="H38">
        <f>'orig dist&amp;NC data'!AB39</f>
        <v>0.1577263914</v>
      </c>
      <c r="I38">
        <f>'orig dist&amp;NC data'!AC39</f>
        <v>0.1409011413</v>
      </c>
      <c r="J38">
        <f>'orig dist&amp;NC data'!AD39</f>
        <v>0.1328413446</v>
      </c>
      <c r="K38">
        <f>'orig dist&amp;NC data'!AE39</f>
        <v>0.1214500887</v>
      </c>
      <c r="L38" s="8"/>
      <c r="M38" s="1" t="str">
        <f>IF(AND('orig dist&amp;NC data'!B39&gt;0,'orig dist&amp;NC data'!B39&lt;=5),"c"," ")&amp;IF(AND('orig dist&amp;NC data'!L39&gt;0,'orig dist&amp;NC data'!L39&lt;=5),"p"," ")</f>
        <v>  </v>
      </c>
      <c r="N38" s="1" t="str">
        <f>IF(AND('orig dist&amp;NC data'!C39&gt;0,'orig dist&amp;NC data'!C39&lt;=5),"c"," ")&amp;IF(AND('orig dist&amp;NC data'!M39&gt;0,'orig dist&amp;NC data'!M39&lt;=5),"p"," ")</f>
        <v>  </v>
      </c>
      <c r="O38" s="1" t="str">
        <f>IF(AND('orig dist&amp;NC data'!D39&gt;0,'orig dist&amp;NC data'!D39&lt;=5),"c"," ")&amp;IF(AND('orig dist&amp;NC data'!N39&gt;0,'orig dist&amp;NC data'!N39&lt;=5),"p"," ")</f>
        <v>  </v>
      </c>
      <c r="P38" s="1" t="str">
        <f>IF(AND('orig dist&amp;NC data'!E39&gt;0,'orig dist&amp;NC data'!E39&lt;=5),"c"," ")&amp;IF(AND('orig dist&amp;NC data'!O39&gt;0,'orig dist&amp;NC data'!O39&lt;=5),"p"," ")</f>
        <v>  </v>
      </c>
      <c r="Q38" s="1" t="str">
        <f>IF(AND('orig dist&amp;NC data'!F39&gt;0,'orig dist&amp;NC data'!F39&lt;=5),"c"," ")&amp;IF(AND('orig dist&amp;NC data'!P39&gt;0,'orig dist&amp;NC data'!P39&lt;=5),"p"," ")</f>
        <v>  </v>
      </c>
      <c r="R38" s="1" t="str">
        <f>IF(AND('orig dist&amp;NC data'!G39&gt;0,'orig dist&amp;NC data'!G39&lt;=5),"c"," ")&amp;IF(AND('orig dist&amp;NC data'!Q39&gt;0,'orig dist&amp;NC data'!Q39&lt;=5),"p"," ")</f>
        <v>  </v>
      </c>
      <c r="S38" s="1" t="str">
        <f>IF(AND('orig dist&amp;NC data'!H39&gt;0,'orig dist&amp;NC data'!H39&lt;=5),"c"," ")&amp;IF(AND('orig dist&amp;NC data'!R39&gt;0,'orig dist&amp;NC data'!R39&lt;=5),"p"," ")</f>
        <v>  </v>
      </c>
      <c r="T38" s="1" t="str">
        <f>IF(AND('orig dist&amp;NC data'!I39&gt;0,'orig dist&amp;NC data'!I39&lt;=5),"c"," ")&amp;IF(AND('orig dist&amp;NC data'!S39&gt;0,'orig dist&amp;NC data'!S39&lt;=5),"p"," ")</f>
        <v>  </v>
      </c>
      <c r="U38" s="1" t="str">
        <f>IF(AND('orig dist&amp;NC data'!J39&gt;0,'orig dist&amp;NC data'!J39&lt;=5),"c"," ")&amp;IF(AND('orig dist&amp;NC data'!T39&gt;0,'orig dist&amp;NC data'!T39&lt;=5),"p"," ")</f>
        <v>  </v>
      </c>
      <c r="V38" s="1" t="str">
        <f>IF(AND('orig dist&amp;NC data'!K39&gt;0,'orig dist&amp;NC data'!K39&lt;=5),"c"," ")&amp;IF(AND('orig dist&amp;NC data'!U39&gt;0,'orig dist&amp;NC data'!U39&lt;=5),"p"," ")</f>
        <v>  </v>
      </c>
    </row>
    <row r="39" spans="1:22" s="1" customFormat="1" ht="12.75">
      <c r="A39" s="1" t="s">
        <v>263</v>
      </c>
      <c r="B39">
        <f>'orig dist&amp;NC data'!V40</f>
        <v>0.1669582224</v>
      </c>
      <c r="C39">
        <f>'orig dist&amp;NC data'!W40</f>
        <v>0.1605451334</v>
      </c>
      <c r="D39">
        <f>'orig dist&amp;NC data'!X40</f>
        <v>0.1513646729</v>
      </c>
      <c r="E39">
        <f>'orig dist&amp;NC data'!Y40</f>
        <v>0.1302528368</v>
      </c>
      <c r="F39">
        <f>'orig dist&amp;NC data'!Z40</f>
        <v>0.1928652923</v>
      </c>
      <c r="G39">
        <f>'orig dist&amp;NC data'!AA40</f>
        <v>0.1025619255</v>
      </c>
      <c r="H39">
        <f>'orig dist&amp;NC data'!AB40</f>
        <v>0.1916672032</v>
      </c>
      <c r="I39">
        <f>'orig dist&amp;NC data'!AC40</f>
        <v>0.0819453558</v>
      </c>
      <c r="J39">
        <f>'orig dist&amp;NC data'!AD40</f>
        <v>0.100522239</v>
      </c>
      <c r="K39">
        <f>'orig dist&amp;NC data'!AE40</f>
        <v>0.1800574374</v>
      </c>
      <c r="L39" s="8"/>
      <c r="M39" s="1" t="str">
        <f>IF(AND('orig dist&amp;NC data'!B40&gt;0,'orig dist&amp;NC data'!B40&lt;=5),"c"," ")&amp;IF(AND('orig dist&amp;NC data'!L40&gt;0,'orig dist&amp;NC data'!L40&lt;=5),"p"," ")</f>
        <v>  </v>
      </c>
      <c r="N39" s="1" t="str">
        <f>IF(AND('orig dist&amp;NC data'!C40&gt;0,'orig dist&amp;NC data'!C40&lt;=5),"c"," ")&amp;IF(AND('orig dist&amp;NC data'!M40&gt;0,'orig dist&amp;NC data'!M40&lt;=5),"p"," ")</f>
        <v>  </v>
      </c>
      <c r="O39" s="1" t="str">
        <f>IF(AND('orig dist&amp;NC data'!D40&gt;0,'orig dist&amp;NC data'!D40&lt;=5),"c"," ")&amp;IF(AND('orig dist&amp;NC data'!N40&gt;0,'orig dist&amp;NC data'!N40&lt;=5),"p"," ")</f>
        <v>  </v>
      </c>
      <c r="P39" s="1" t="str">
        <f>IF(AND('orig dist&amp;NC data'!E40&gt;0,'orig dist&amp;NC data'!E40&lt;=5),"c"," ")&amp;IF(AND('orig dist&amp;NC data'!O40&gt;0,'orig dist&amp;NC data'!O40&lt;=5),"p"," ")</f>
        <v>  </v>
      </c>
      <c r="Q39" s="1" t="str">
        <f>IF(AND('orig dist&amp;NC data'!F40&gt;0,'orig dist&amp;NC data'!F40&lt;=5),"c"," ")&amp;IF(AND('orig dist&amp;NC data'!P40&gt;0,'orig dist&amp;NC data'!P40&lt;=5),"p"," ")</f>
        <v>  </v>
      </c>
      <c r="R39" s="1" t="str">
        <f>IF(AND('orig dist&amp;NC data'!G40&gt;0,'orig dist&amp;NC data'!G40&lt;=5),"c"," ")&amp;IF(AND('orig dist&amp;NC data'!Q40&gt;0,'orig dist&amp;NC data'!Q40&lt;=5),"p"," ")</f>
        <v>  </v>
      </c>
      <c r="S39" s="1" t="str">
        <f>IF(AND('orig dist&amp;NC data'!H40&gt;0,'orig dist&amp;NC data'!H40&lt;=5),"c"," ")&amp;IF(AND('orig dist&amp;NC data'!R40&gt;0,'orig dist&amp;NC data'!R40&lt;=5),"p"," ")</f>
        <v>  </v>
      </c>
      <c r="T39" s="1" t="str">
        <f>IF(AND('orig dist&amp;NC data'!I40&gt;0,'orig dist&amp;NC data'!I40&lt;=5),"c"," ")&amp;IF(AND('orig dist&amp;NC data'!S40&gt;0,'orig dist&amp;NC data'!S40&lt;=5),"p"," ")</f>
        <v>  </v>
      </c>
      <c r="U39" s="1" t="str">
        <f>IF(AND('orig dist&amp;NC data'!J40&gt;0,'orig dist&amp;NC data'!J40&lt;=5),"c"," ")&amp;IF(AND('orig dist&amp;NC data'!T40&gt;0,'orig dist&amp;NC data'!T40&lt;=5),"p"," ")</f>
        <v>  </v>
      </c>
      <c r="V39" s="1" t="str">
        <f>IF(AND('orig dist&amp;NC data'!K40&gt;0,'orig dist&amp;NC data'!K40&lt;=5),"c"," ")&amp;IF(AND('orig dist&amp;NC data'!U40&gt;0,'orig dist&amp;NC data'!U40&lt;=5),"p"," ")</f>
        <v>  </v>
      </c>
    </row>
    <row r="40" spans="1:22" s="1" customFormat="1" ht="12.75">
      <c r="A40" s="1" t="s">
        <v>264</v>
      </c>
      <c r="B40">
        <f>'orig dist&amp;NC data'!V41</f>
        <v>0.1074726932</v>
      </c>
      <c r="C40">
        <f>'orig dist&amp;NC data'!W41</f>
        <v>0.1724020604</v>
      </c>
      <c r="D40">
        <f>'orig dist&amp;NC data'!X41</f>
        <v>0.1671161562</v>
      </c>
      <c r="E40">
        <f>'orig dist&amp;NC data'!Y41</f>
        <v>0.1553534129</v>
      </c>
      <c r="F40">
        <f>'orig dist&amp;NC data'!Z41</f>
        <v>0.1356086796</v>
      </c>
      <c r="G40">
        <f>'orig dist&amp;NC data'!AA41</f>
        <v>0.15268869</v>
      </c>
      <c r="H40">
        <f>'orig dist&amp;NC data'!AB41</f>
        <v>0.1774399381</v>
      </c>
      <c r="I40">
        <f>'orig dist&amp;NC data'!AC41</f>
        <v>0.1300931931</v>
      </c>
      <c r="J40">
        <f>'orig dist&amp;NC data'!AD41</f>
        <v>0.1346251862</v>
      </c>
      <c r="K40">
        <f>'orig dist&amp;NC data'!AE41</f>
        <v>0.1826050307</v>
      </c>
      <c r="L40" s="8"/>
      <c r="M40" s="1" t="str">
        <f>IF(AND('orig dist&amp;NC data'!B41&gt;0,'orig dist&amp;NC data'!B41&lt;=5),"c"," ")&amp;IF(AND('orig dist&amp;NC data'!L41&gt;0,'orig dist&amp;NC data'!L41&lt;=5),"p"," ")</f>
        <v>  </v>
      </c>
      <c r="N40" s="1" t="str">
        <f>IF(AND('orig dist&amp;NC data'!C41&gt;0,'orig dist&amp;NC data'!C41&lt;=5),"c"," ")&amp;IF(AND('orig dist&amp;NC data'!M41&gt;0,'orig dist&amp;NC data'!M41&lt;=5),"p"," ")</f>
        <v>  </v>
      </c>
      <c r="O40" s="1" t="str">
        <f>IF(AND('orig dist&amp;NC data'!D41&gt;0,'orig dist&amp;NC data'!D41&lt;=5),"c"," ")&amp;IF(AND('orig dist&amp;NC data'!N41&gt;0,'orig dist&amp;NC data'!N41&lt;=5),"p"," ")</f>
        <v>  </v>
      </c>
      <c r="P40" s="1" t="str">
        <f>IF(AND('orig dist&amp;NC data'!E41&gt;0,'orig dist&amp;NC data'!E41&lt;=5),"c"," ")&amp;IF(AND('orig dist&amp;NC data'!O41&gt;0,'orig dist&amp;NC data'!O41&lt;=5),"p"," ")</f>
        <v>  </v>
      </c>
      <c r="Q40" s="1" t="str">
        <f>IF(AND('orig dist&amp;NC data'!F41&gt;0,'orig dist&amp;NC data'!F41&lt;=5),"c"," ")&amp;IF(AND('orig dist&amp;NC data'!P41&gt;0,'orig dist&amp;NC data'!P41&lt;=5),"p"," ")</f>
        <v>  </v>
      </c>
      <c r="R40" s="1" t="str">
        <f>IF(AND('orig dist&amp;NC data'!G41&gt;0,'orig dist&amp;NC data'!G41&lt;=5),"c"," ")&amp;IF(AND('orig dist&amp;NC data'!Q41&gt;0,'orig dist&amp;NC data'!Q41&lt;=5),"p"," ")</f>
        <v>  </v>
      </c>
      <c r="S40" s="1" t="str">
        <f>IF(AND('orig dist&amp;NC data'!H41&gt;0,'orig dist&amp;NC data'!H41&lt;=5),"c"," ")&amp;IF(AND('orig dist&amp;NC data'!R41&gt;0,'orig dist&amp;NC data'!R41&lt;=5),"p"," ")</f>
        <v>  </v>
      </c>
      <c r="T40" s="1" t="str">
        <f>IF(AND('orig dist&amp;NC data'!I41&gt;0,'orig dist&amp;NC data'!I41&lt;=5),"c"," ")&amp;IF(AND('orig dist&amp;NC data'!S41&gt;0,'orig dist&amp;NC data'!S41&lt;=5),"p"," ")</f>
        <v>  </v>
      </c>
      <c r="U40" s="1" t="str">
        <f>IF(AND('orig dist&amp;NC data'!J41&gt;0,'orig dist&amp;NC data'!J41&lt;=5),"c"," ")&amp;IF(AND('orig dist&amp;NC data'!T41&gt;0,'orig dist&amp;NC data'!T41&lt;=5),"p"," ")</f>
        <v>  </v>
      </c>
      <c r="V40" s="1" t="str">
        <f>IF(AND('orig dist&amp;NC data'!K41&gt;0,'orig dist&amp;NC data'!K41&lt;=5),"c"," ")&amp;IF(AND('orig dist&amp;NC data'!U41&gt;0,'orig dist&amp;NC data'!U41&lt;=5),"p"," ")</f>
        <v>  </v>
      </c>
    </row>
    <row r="41" spans="1:22" s="1" customFormat="1" ht="12.75">
      <c r="A41" s="1" t="s">
        <v>265</v>
      </c>
      <c r="B41">
        <f>'orig dist&amp;NC data'!V42</f>
        <v>0.1013231521</v>
      </c>
      <c r="C41">
        <f>'orig dist&amp;NC data'!W42</f>
        <v>0.0893239398</v>
      </c>
      <c r="D41">
        <f>'orig dist&amp;NC data'!X42</f>
        <v>0.1198104794</v>
      </c>
      <c r="E41">
        <f>'orig dist&amp;NC data'!Y42</f>
        <v>0.0893505174</v>
      </c>
      <c r="F41">
        <f>'orig dist&amp;NC data'!Z42</f>
        <v>0.1161207177</v>
      </c>
      <c r="G41">
        <f>'orig dist&amp;NC data'!AA42</f>
        <v>0.1346922692</v>
      </c>
      <c r="H41">
        <f>'orig dist&amp;NC data'!AB42</f>
        <v>0.1342601202</v>
      </c>
      <c r="I41">
        <f>'orig dist&amp;NC data'!AC42</f>
        <v>0.1907677627</v>
      </c>
      <c r="J41">
        <f>'orig dist&amp;NC data'!AD42</f>
        <v>0.0956681077</v>
      </c>
      <c r="K41">
        <f>'orig dist&amp;NC data'!AE42</f>
        <v>0.1660134319</v>
      </c>
      <c r="L41" s="8"/>
      <c r="M41" s="1" t="str">
        <f>IF(AND('orig dist&amp;NC data'!B42&gt;0,'orig dist&amp;NC data'!B42&lt;=5),"c"," ")&amp;IF(AND('orig dist&amp;NC data'!L42&gt;0,'orig dist&amp;NC data'!L42&lt;=5),"p"," ")</f>
        <v>  </v>
      </c>
      <c r="N41" s="1" t="str">
        <f>IF(AND('orig dist&amp;NC data'!C42&gt;0,'orig dist&amp;NC data'!C42&lt;=5),"c"," ")&amp;IF(AND('orig dist&amp;NC data'!M42&gt;0,'orig dist&amp;NC data'!M42&lt;=5),"p"," ")</f>
        <v>  </v>
      </c>
      <c r="O41" s="1" t="str">
        <f>IF(AND('orig dist&amp;NC data'!D42&gt;0,'orig dist&amp;NC data'!D42&lt;=5),"c"," ")&amp;IF(AND('orig dist&amp;NC data'!N42&gt;0,'orig dist&amp;NC data'!N42&lt;=5),"p"," ")</f>
        <v>  </v>
      </c>
      <c r="P41" s="1" t="str">
        <f>IF(AND('orig dist&amp;NC data'!E42&gt;0,'orig dist&amp;NC data'!E42&lt;=5),"c"," ")&amp;IF(AND('orig dist&amp;NC data'!O42&gt;0,'orig dist&amp;NC data'!O42&lt;=5),"p"," ")</f>
        <v>  </v>
      </c>
      <c r="Q41" s="1" t="str">
        <f>IF(AND('orig dist&amp;NC data'!F42&gt;0,'orig dist&amp;NC data'!F42&lt;=5),"c"," ")&amp;IF(AND('orig dist&amp;NC data'!P42&gt;0,'orig dist&amp;NC data'!P42&lt;=5),"p"," ")</f>
        <v>  </v>
      </c>
      <c r="R41" s="1" t="str">
        <f>IF(AND('orig dist&amp;NC data'!G42&gt;0,'orig dist&amp;NC data'!G42&lt;=5),"c"," ")&amp;IF(AND('orig dist&amp;NC data'!Q42&gt;0,'orig dist&amp;NC data'!Q42&lt;=5),"p"," ")</f>
        <v>  </v>
      </c>
      <c r="S41" s="1" t="str">
        <f>IF(AND('orig dist&amp;NC data'!H42&gt;0,'orig dist&amp;NC data'!H42&lt;=5),"c"," ")&amp;IF(AND('orig dist&amp;NC data'!R42&gt;0,'orig dist&amp;NC data'!R42&lt;=5),"p"," ")</f>
        <v>  </v>
      </c>
      <c r="T41" s="1" t="str">
        <f>IF(AND('orig dist&amp;NC data'!I42&gt;0,'orig dist&amp;NC data'!I42&lt;=5),"c"," ")&amp;IF(AND('orig dist&amp;NC data'!S42&gt;0,'orig dist&amp;NC data'!S42&lt;=5),"p"," ")</f>
        <v>  </v>
      </c>
      <c r="U41" s="1" t="str">
        <f>IF(AND('orig dist&amp;NC data'!J42&gt;0,'orig dist&amp;NC data'!J42&lt;=5),"c"," ")&amp;IF(AND('orig dist&amp;NC data'!T42&gt;0,'orig dist&amp;NC data'!T42&lt;=5),"p"," ")</f>
        <v>  </v>
      </c>
      <c r="V41" s="1" t="str">
        <f>IF(AND('orig dist&amp;NC data'!K42&gt;0,'orig dist&amp;NC data'!K42&lt;=5),"c"," ")&amp;IF(AND('orig dist&amp;NC data'!U42&gt;0,'orig dist&amp;NC data'!U42&lt;=5),"p"," ")</f>
        <v>  </v>
      </c>
    </row>
    <row r="42" spans="1:22" s="1" customFormat="1" ht="12.75">
      <c r="A42" s="1" t="s">
        <v>266</v>
      </c>
      <c r="B42">
        <f>'orig dist&amp;NC data'!V43</f>
        <v>0.1459495126</v>
      </c>
      <c r="C42">
        <f>'orig dist&amp;NC data'!W43</f>
        <v>0.1018310919</v>
      </c>
      <c r="D42">
        <f>'orig dist&amp;NC data'!X43</f>
        <v>0.1062407959</v>
      </c>
      <c r="E42">
        <f>'orig dist&amp;NC data'!Y43</f>
        <v>0.1050416163</v>
      </c>
      <c r="F42">
        <f>'orig dist&amp;NC data'!Z43</f>
        <v>0.1177464307</v>
      </c>
      <c r="G42">
        <f>'orig dist&amp;NC data'!AA43</f>
        <v>0.114785923</v>
      </c>
      <c r="H42">
        <f>'orig dist&amp;NC data'!AB43</f>
        <v>0.0520034622</v>
      </c>
      <c r="I42">
        <f>'orig dist&amp;NC data'!AC43</f>
        <v>0.0864851189</v>
      </c>
      <c r="J42">
        <f>'orig dist&amp;NC data'!AD43</f>
        <v>0.0744521097</v>
      </c>
      <c r="K42">
        <f>'orig dist&amp;NC data'!AE43</f>
        <v>0.1355108151</v>
      </c>
      <c r="L42" s="8"/>
      <c r="M42" s="1" t="str">
        <f>IF(AND('orig dist&amp;NC data'!B43&gt;0,'orig dist&amp;NC data'!B43&lt;=5),"c"," ")&amp;IF(AND('orig dist&amp;NC data'!L43&gt;0,'orig dist&amp;NC data'!L43&lt;=5),"p"," ")</f>
        <v>  </v>
      </c>
      <c r="N42" s="1" t="str">
        <f>IF(AND('orig dist&amp;NC data'!C43&gt;0,'orig dist&amp;NC data'!C43&lt;=5),"c"," ")&amp;IF(AND('orig dist&amp;NC data'!M43&gt;0,'orig dist&amp;NC data'!M43&lt;=5),"p"," ")</f>
        <v>  </v>
      </c>
      <c r="O42" s="1" t="str">
        <f>IF(AND('orig dist&amp;NC data'!D43&gt;0,'orig dist&amp;NC data'!D43&lt;=5),"c"," ")&amp;IF(AND('orig dist&amp;NC data'!N43&gt;0,'orig dist&amp;NC data'!N43&lt;=5),"p"," ")</f>
        <v>  </v>
      </c>
      <c r="P42" s="1" t="str">
        <f>IF(AND('orig dist&amp;NC data'!E43&gt;0,'orig dist&amp;NC data'!E43&lt;=5),"c"," ")&amp;IF(AND('orig dist&amp;NC data'!O43&gt;0,'orig dist&amp;NC data'!O43&lt;=5),"p"," ")</f>
        <v>  </v>
      </c>
      <c r="Q42" s="1" t="str">
        <f>IF(AND('orig dist&amp;NC data'!F43&gt;0,'orig dist&amp;NC data'!F43&lt;=5),"c"," ")&amp;IF(AND('orig dist&amp;NC data'!P43&gt;0,'orig dist&amp;NC data'!P43&lt;=5),"p"," ")</f>
        <v>  </v>
      </c>
      <c r="R42" s="1" t="str">
        <f>IF(AND('orig dist&amp;NC data'!G43&gt;0,'orig dist&amp;NC data'!G43&lt;=5),"c"," ")&amp;IF(AND('orig dist&amp;NC data'!Q43&gt;0,'orig dist&amp;NC data'!Q43&lt;=5),"p"," ")</f>
        <v>  </v>
      </c>
      <c r="S42" s="1" t="str">
        <f>IF(AND('orig dist&amp;NC data'!H43&gt;0,'orig dist&amp;NC data'!H43&lt;=5),"c"," ")&amp;IF(AND('orig dist&amp;NC data'!R43&gt;0,'orig dist&amp;NC data'!R43&lt;=5),"p"," ")</f>
        <v>  </v>
      </c>
      <c r="T42" s="1" t="str">
        <f>IF(AND('orig dist&amp;NC data'!I43&gt;0,'orig dist&amp;NC data'!I43&lt;=5),"c"," ")&amp;IF(AND('orig dist&amp;NC data'!S43&gt;0,'orig dist&amp;NC data'!S43&lt;=5),"p"," ")</f>
        <v>  </v>
      </c>
      <c r="U42" s="1" t="str">
        <f>IF(AND('orig dist&amp;NC data'!J43&gt;0,'orig dist&amp;NC data'!J43&lt;=5),"c"," ")&amp;IF(AND('orig dist&amp;NC data'!T43&gt;0,'orig dist&amp;NC data'!T43&lt;=5),"p"," ")</f>
        <v>  </v>
      </c>
      <c r="V42" s="1" t="str">
        <f>IF(AND('orig dist&amp;NC data'!K43&gt;0,'orig dist&amp;NC data'!K43&lt;=5),"c"," ")&amp;IF(AND('orig dist&amp;NC data'!U43&gt;0,'orig dist&amp;NC data'!U43&lt;=5),"p"," ")</f>
        <v>  </v>
      </c>
    </row>
    <row r="43" spans="1:22" s="1" customFormat="1" ht="12.75">
      <c r="A43" s="1" t="s">
        <v>267</v>
      </c>
      <c r="B43">
        <f>'orig dist&amp;NC data'!V44</f>
        <v>0.2866719125</v>
      </c>
      <c r="C43">
        <f>'orig dist&amp;NC data'!W44</f>
        <v>0.2459673968</v>
      </c>
      <c r="D43">
        <f>'orig dist&amp;NC data'!X44</f>
        <v>0.2488082864</v>
      </c>
      <c r="E43">
        <f>'orig dist&amp;NC data'!Y44</f>
        <v>0.236676649</v>
      </c>
      <c r="F43">
        <f>'orig dist&amp;NC data'!Z44</f>
        <v>0.2778378968</v>
      </c>
      <c r="G43">
        <f>'orig dist&amp;NC data'!AA44</f>
        <v>0.2935200894</v>
      </c>
      <c r="H43">
        <f>'orig dist&amp;NC data'!AB44</f>
        <v>0.2823057728</v>
      </c>
      <c r="I43">
        <f>'orig dist&amp;NC data'!AC44</f>
        <v>0.2245929385</v>
      </c>
      <c r="J43">
        <f>'orig dist&amp;NC data'!AD44</f>
        <v>0.241168628</v>
      </c>
      <c r="K43">
        <f>'orig dist&amp;NC data'!AE44</f>
        <v>0.3452302761</v>
      </c>
      <c r="L43" s="8"/>
      <c r="M43" s="1" t="str">
        <f>IF(AND('orig dist&amp;NC data'!B44&gt;0,'orig dist&amp;NC data'!B44&lt;=5),"c"," ")&amp;IF(AND('orig dist&amp;NC data'!L44&gt;0,'orig dist&amp;NC data'!L44&lt;=5),"p"," ")</f>
        <v>  </v>
      </c>
      <c r="N43" s="1" t="str">
        <f>IF(AND('orig dist&amp;NC data'!C44&gt;0,'orig dist&amp;NC data'!C44&lt;=5),"c"," ")&amp;IF(AND('orig dist&amp;NC data'!M44&gt;0,'orig dist&amp;NC data'!M44&lt;=5),"p"," ")</f>
        <v>  </v>
      </c>
      <c r="O43" s="1" t="str">
        <f>IF(AND('orig dist&amp;NC data'!D44&gt;0,'orig dist&amp;NC data'!D44&lt;=5),"c"," ")&amp;IF(AND('orig dist&amp;NC data'!N44&gt;0,'orig dist&amp;NC data'!N44&lt;=5),"p"," ")</f>
        <v>  </v>
      </c>
      <c r="P43" s="1" t="str">
        <f>IF(AND('orig dist&amp;NC data'!E44&gt;0,'orig dist&amp;NC data'!E44&lt;=5),"c"," ")&amp;IF(AND('orig dist&amp;NC data'!O44&gt;0,'orig dist&amp;NC data'!O44&lt;=5),"p"," ")</f>
        <v>  </v>
      </c>
      <c r="Q43" s="1" t="str">
        <f>IF(AND('orig dist&amp;NC data'!F44&gt;0,'orig dist&amp;NC data'!F44&lt;=5),"c"," ")&amp;IF(AND('orig dist&amp;NC data'!P44&gt;0,'orig dist&amp;NC data'!P44&lt;=5),"p"," ")</f>
        <v>  </v>
      </c>
      <c r="R43" s="1" t="str">
        <f>IF(AND('orig dist&amp;NC data'!G44&gt;0,'orig dist&amp;NC data'!G44&lt;=5),"c"," ")&amp;IF(AND('orig dist&amp;NC data'!Q44&gt;0,'orig dist&amp;NC data'!Q44&lt;=5),"p"," ")</f>
        <v>  </v>
      </c>
      <c r="S43" s="1" t="str">
        <f>IF(AND('orig dist&amp;NC data'!H44&gt;0,'orig dist&amp;NC data'!H44&lt;=5),"c"," ")&amp;IF(AND('orig dist&amp;NC data'!R44&gt;0,'orig dist&amp;NC data'!R44&lt;=5),"p"," ")</f>
        <v>  </v>
      </c>
      <c r="T43" s="1" t="str">
        <f>IF(AND('orig dist&amp;NC data'!I44&gt;0,'orig dist&amp;NC data'!I44&lt;=5),"c"," ")&amp;IF(AND('orig dist&amp;NC data'!S44&gt;0,'orig dist&amp;NC data'!S44&lt;=5),"p"," ")</f>
        <v>  </v>
      </c>
      <c r="U43" s="1" t="str">
        <f>IF(AND('orig dist&amp;NC data'!J44&gt;0,'orig dist&amp;NC data'!J44&lt;=5),"c"," ")&amp;IF(AND('orig dist&amp;NC data'!T44&gt;0,'orig dist&amp;NC data'!T44&lt;=5),"p"," ")</f>
        <v>  </v>
      </c>
      <c r="V43" s="1" t="str">
        <f>IF(AND('orig dist&amp;NC data'!K44&gt;0,'orig dist&amp;NC data'!K44&lt;=5),"c"," ")&amp;IF(AND('orig dist&amp;NC data'!U44&gt;0,'orig dist&amp;NC data'!U44&lt;=5),"p"," ")</f>
        <v>  </v>
      </c>
    </row>
    <row r="44" spans="1:22" s="1" customFormat="1" ht="12.75">
      <c r="A44" s="1" t="s">
        <v>268</v>
      </c>
      <c r="B44">
        <f>'orig dist&amp;NC data'!V45</f>
        <v>0.2511628404</v>
      </c>
      <c r="C44">
        <f>'orig dist&amp;NC data'!W45</f>
        <v>0.2115122899</v>
      </c>
      <c r="D44">
        <f>'orig dist&amp;NC data'!X45</f>
        <v>0.271524065</v>
      </c>
      <c r="E44">
        <f>'orig dist&amp;NC data'!Y45</f>
        <v>0.1685352324</v>
      </c>
      <c r="F44">
        <f>'orig dist&amp;NC data'!Z45</f>
        <v>0.2079120442</v>
      </c>
      <c r="G44">
        <f>'orig dist&amp;NC data'!AA45</f>
        <v>0.2120580032</v>
      </c>
      <c r="H44">
        <f>'orig dist&amp;NC data'!AB45</f>
        <v>0.2207339527</v>
      </c>
      <c r="I44">
        <f>'orig dist&amp;NC data'!AC45</f>
        <v>0.2714711752</v>
      </c>
      <c r="J44">
        <f>'orig dist&amp;NC data'!AD45</f>
        <v>0.2491633479</v>
      </c>
      <c r="K44">
        <f>'orig dist&amp;NC data'!AE45</f>
        <v>0.2595969346</v>
      </c>
      <c r="L44" s="8"/>
      <c r="M44" s="1" t="str">
        <f>IF(AND('orig dist&amp;NC data'!B45&gt;0,'orig dist&amp;NC data'!B45&lt;=5),"c"," ")&amp;IF(AND('orig dist&amp;NC data'!L45&gt;0,'orig dist&amp;NC data'!L45&lt;=5),"p"," ")</f>
        <v>  </v>
      </c>
      <c r="N44" s="1" t="str">
        <f>IF(AND('orig dist&amp;NC data'!C45&gt;0,'orig dist&amp;NC data'!C45&lt;=5),"c"," ")&amp;IF(AND('orig dist&amp;NC data'!M45&gt;0,'orig dist&amp;NC data'!M45&lt;=5),"p"," ")</f>
        <v>  </v>
      </c>
      <c r="O44" s="1" t="str">
        <f>IF(AND('orig dist&amp;NC data'!D45&gt;0,'orig dist&amp;NC data'!D45&lt;=5),"c"," ")&amp;IF(AND('orig dist&amp;NC data'!N45&gt;0,'orig dist&amp;NC data'!N45&lt;=5),"p"," ")</f>
        <v>  </v>
      </c>
      <c r="P44" s="1" t="str">
        <f>IF(AND('orig dist&amp;NC data'!E45&gt;0,'orig dist&amp;NC data'!E45&lt;=5),"c"," ")&amp;IF(AND('orig dist&amp;NC data'!O45&gt;0,'orig dist&amp;NC data'!O45&lt;=5),"p"," ")</f>
        <v>  </v>
      </c>
      <c r="Q44" s="1" t="str">
        <f>IF(AND('orig dist&amp;NC data'!F45&gt;0,'orig dist&amp;NC data'!F45&lt;=5),"c"," ")&amp;IF(AND('orig dist&amp;NC data'!P45&gt;0,'orig dist&amp;NC data'!P45&lt;=5),"p"," ")</f>
        <v>  </v>
      </c>
      <c r="R44" s="1" t="str">
        <f>IF(AND('orig dist&amp;NC data'!G45&gt;0,'orig dist&amp;NC data'!G45&lt;=5),"c"," ")&amp;IF(AND('orig dist&amp;NC data'!Q45&gt;0,'orig dist&amp;NC data'!Q45&lt;=5),"p"," ")</f>
        <v>  </v>
      </c>
      <c r="S44" s="1" t="str">
        <f>IF(AND('orig dist&amp;NC data'!H45&gt;0,'orig dist&amp;NC data'!H45&lt;=5),"c"," ")&amp;IF(AND('orig dist&amp;NC data'!R45&gt;0,'orig dist&amp;NC data'!R45&lt;=5),"p"," ")</f>
        <v>  </v>
      </c>
      <c r="T44" s="1" t="str">
        <f>IF(AND('orig dist&amp;NC data'!I45&gt;0,'orig dist&amp;NC data'!I45&lt;=5),"c"," ")&amp;IF(AND('orig dist&amp;NC data'!S45&gt;0,'orig dist&amp;NC data'!S45&lt;=5),"p"," ")</f>
        <v>  </v>
      </c>
      <c r="U44" s="1" t="str">
        <f>IF(AND('orig dist&amp;NC data'!J45&gt;0,'orig dist&amp;NC data'!J45&lt;=5),"c"," ")&amp;IF(AND('orig dist&amp;NC data'!T45&gt;0,'orig dist&amp;NC data'!T45&lt;=5),"p"," ")</f>
        <v>  </v>
      </c>
      <c r="V44" s="1" t="str">
        <f>IF(AND('orig dist&amp;NC data'!K45&gt;0,'orig dist&amp;NC data'!K45&lt;=5),"c"," ")&amp;IF(AND('orig dist&amp;NC data'!U45&gt;0,'orig dist&amp;NC data'!U45&lt;=5),"p"," ")</f>
        <v>  </v>
      </c>
    </row>
    <row r="45" spans="1:22" s="1" customFormat="1" ht="12.75">
      <c r="A45" s="1" t="s">
        <v>269</v>
      </c>
      <c r="B45">
        <f>'orig dist&amp;NC data'!V46</f>
        <v>0.2195735023</v>
      </c>
      <c r="C45">
        <f>'orig dist&amp;NC data'!W46</f>
        <v>0.1941130916</v>
      </c>
      <c r="D45">
        <f>'orig dist&amp;NC data'!X46</f>
        <v>0.1158935538</v>
      </c>
      <c r="E45">
        <f>'orig dist&amp;NC data'!Y46</f>
        <v>0.1233919777</v>
      </c>
      <c r="F45">
        <f>'orig dist&amp;NC data'!Z46</f>
        <v>0.1576041856</v>
      </c>
      <c r="G45">
        <f>'orig dist&amp;NC data'!AA46</f>
        <v>0.1819272351</v>
      </c>
      <c r="H45">
        <f>'orig dist&amp;NC data'!AB46</f>
        <v>0.2015702224</v>
      </c>
      <c r="I45">
        <f>'orig dist&amp;NC data'!AC46</f>
        <v>0.1701806401</v>
      </c>
      <c r="J45">
        <f>'orig dist&amp;NC data'!AD46</f>
        <v>0.1323794207</v>
      </c>
      <c r="K45">
        <f>'orig dist&amp;NC data'!AE46</f>
        <v>0.17179518</v>
      </c>
      <c r="L45" s="8"/>
      <c r="M45" s="1" t="str">
        <f>IF(AND('orig dist&amp;NC data'!B46&gt;0,'orig dist&amp;NC data'!B46&lt;=5),"c"," ")&amp;IF(AND('orig dist&amp;NC data'!L46&gt;0,'orig dist&amp;NC data'!L46&lt;=5),"p"," ")</f>
        <v>  </v>
      </c>
      <c r="N45" s="1" t="str">
        <f>IF(AND('orig dist&amp;NC data'!C46&gt;0,'orig dist&amp;NC data'!C46&lt;=5),"c"," ")&amp;IF(AND('orig dist&amp;NC data'!M46&gt;0,'orig dist&amp;NC data'!M46&lt;=5),"p"," ")</f>
        <v>  </v>
      </c>
      <c r="O45" s="1" t="str">
        <f>IF(AND('orig dist&amp;NC data'!D46&gt;0,'orig dist&amp;NC data'!D46&lt;=5),"c"," ")&amp;IF(AND('orig dist&amp;NC data'!N46&gt;0,'orig dist&amp;NC data'!N46&lt;=5),"p"," ")</f>
        <v>  </v>
      </c>
      <c r="P45" s="1" t="str">
        <f>IF(AND('orig dist&amp;NC data'!E46&gt;0,'orig dist&amp;NC data'!E46&lt;=5),"c"," ")&amp;IF(AND('orig dist&amp;NC data'!O46&gt;0,'orig dist&amp;NC data'!O46&lt;=5),"p"," ")</f>
        <v>  </v>
      </c>
      <c r="Q45" s="1" t="str">
        <f>IF(AND('orig dist&amp;NC data'!F46&gt;0,'orig dist&amp;NC data'!F46&lt;=5),"c"," ")&amp;IF(AND('orig dist&amp;NC data'!P46&gt;0,'orig dist&amp;NC data'!P46&lt;=5),"p"," ")</f>
        <v>  </v>
      </c>
      <c r="R45" s="1" t="str">
        <f>IF(AND('orig dist&amp;NC data'!G46&gt;0,'orig dist&amp;NC data'!G46&lt;=5),"c"," ")&amp;IF(AND('orig dist&amp;NC data'!Q46&gt;0,'orig dist&amp;NC data'!Q46&lt;=5),"p"," ")</f>
        <v>  </v>
      </c>
      <c r="S45" s="1" t="str">
        <f>IF(AND('orig dist&amp;NC data'!H46&gt;0,'orig dist&amp;NC data'!H46&lt;=5),"c"," ")&amp;IF(AND('orig dist&amp;NC data'!R46&gt;0,'orig dist&amp;NC data'!R46&lt;=5),"p"," ")</f>
        <v>  </v>
      </c>
      <c r="T45" s="1" t="str">
        <f>IF(AND('orig dist&amp;NC data'!I46&gt;0,'orig dist&amp;NC data'!I46&lt;=5),"c"," ")&amp;IF(AND('orig dist&amp;NC data'!S46&gt;0,'orig dist&amp;NC data'!S46&lt;=5),"p"," ")</f>
        <v>  </v>
      </c>
      <c r="U45" s="1" t="str">
        <f>IF(AND('orig dist&amp;NC data'!J46&gt;0,'orig dist&amp;NC data'!J46&lt;=5),"c"," ")&amp;IF(AND('orig dist&amp;NC data'!T46&gt;0,'orig dist&amp;NC data'!T46&lt;=5),"p"," ")</f>
        <v>  </v>
      </c>
      <c r="V45" s="1" t="str">
        <f>IF(AND('orig dist&amp;NC data'!K46&gt;0,'orig dist&amp;NC data'!K46&lt;=5),"c"," ")&amp;IF(AND('orig dist&amp;NC data'!U46&gt;0,'orig dist&amp;NC data'!U46&lt;=5),"p"," ")</f>
        <v>  </v>
      </c>
    </row>
    <row r="46" spans="1:22" s="1" customFormat="1" ht="12.75">
      <c r="A46" s="1" t="s">
        <v>270</v>
      </c>
      <c r="B46">
        <f>'orig dist&amp;NC data'!V47</f>
        <v>0.1461758977</v>
      </c>
      <c r="C46">
        <f>'orig dist&amp;NC data'!W47</f>
        <v>0.1272374981</v>
      </c>
      <c r="D46">
        <f>'orig dist&amp;NC data'!X47</f>
        <v>0.1318289279</v>
      </c>
      <c r="E46">
        <f>'orig dist&amp;NC data'!Y47</f>
        <v>0.136546692</v>
      </c>
      <c r="F46">
        <f>'orig dist&amp;NC data'!Z47</f>
        <v>0.1725175908</v>
      </c>
      <c r="G46">
        <f>'orig dist&amp;NC data'!AA47</f>
        <v>0.1525353627</v>
      </c>
      <c r="H46">
        <f>'orig dist&amp;NC data'!AB47</f>
        <v>0.1651330436</v>
      </c>
      <c r="I46">
        <f>'orig dist&amp;NC data'!AC47</f>
        <v>0.1717835662</v>
      </c>
      <c r="J46">
        <f>'orig dist&amp;NC data'!AD47</f>
        <v>0.1829320481</v>
      </c>
      <c r="K46">
        <f>'orig dist&amp;NC data'!AE47</f>
        <v>0.2180845</v>
      </c>
      <c r="L46" s="8"/>
      <c r="M46" s="1" t="str">
        <f>IF(AND('orig dist&amp;NC data'!B47&gt;0,'orig dist&amp;NC data'!B47&lt;=5),"c"," ")&amp;IF(AND('orig dist&amp;NC data'!L47&gt;0,'orig dist&amp;NC data'!L47&lt;=5),"p"," ")</f>
        <v>  </v>
      </c>
      <c r="N46" s="1" t="str">
        <f>IF(AND('orig dist&amp;NC data'!C47&gt;0,'orig dist&amp;NC data'!C47&lt;=5),"c"," ")&amp;IF(AND('orig dist&amp;NC data'!M47&gt;0,'orig dist&amp;NC data'!M47&lt;=5),"p"," ")</f>
        <v>  </v>
      </c>
      <c r="O46" s="1" t="str">
        <f>IF(AND('orig dist&amp;NC data'!D47&gt;0,'orig dist&amp;NC data'!D47&lt;=5),"c"," ")&amp;IF(AND('orig dist&amp;NC data'!N47&gt;0,'orig dist&amp;NC data'!N47&lt;=5),"p"," ")</f>
        <v>  </v>
      </c>
      <c r="P46" s="1" t="str">
        <f>IF(AND('orig dist&amp;NC data'!E47&gt;0,'orig dist&amp;NC data'!E47&lt;=5),"c"," ")&amp;IF(AND('orig dist&amp;NC data'!O47&gt;0,'orig dist&amp;NC data'!O47&lt;=5),"p"," ")</f>
        <v>  </v>
      </c>
      <c r="Q46" s="1" t="str">
        <f>IF(AND('orig dist&amp;NC data'!F47&gt;0,'orig dist&amp;NC data'!F47&lt;=5),"c"," ")&amp;IF(AND('orig dist&amp;NC data'!P47&gt;0,'orig dist&amp;NC data'!P47&lt;=5),"p"," ")</f>
        <v>  </v>
      </c>
      <c r="R46" s="1" t="str">
        <f>IF(AND('orig dist&amp;NC data'!G47&gt;0,'orig dist&amp;NC data'!G47&lt;=5),"c"," ")&amp;IF(AND('orig dist&amp;NC data'!Q47&gt;0,'orig dist&amp;NC data'!Q47&lt;=5),"p"," ")</f>
        <v>  </v>
      </c>
      <c r="S46" s="1" t="str">
        <f>IF(AND('orig dist&amp;NC data'!H47&gt;0,'orig dist&amp;NC data'!H47&lt;=5),"c"," ")&amp;IF(AND('orig dist&amp;NC data'!R47&gt;0,'orig dist&amp;NC data'!R47&lt;=5),"p"," ")</f>
        <v>  </v>
      </c>
      <c r="T46" s="1" t="str">
        <f>IF(AND('orig dist&amp;NC data'!I47&gt;0,'orig dist&amp;NC data'!I47&lt;=5),"c"," ")&amp;IF(AND('orig dist&amp;NC data'!S47&gt;0,'orig dist&amp;NC data'!S47&lt;=5),"p"," ")</f>
        <v>  </v>
      </c>
      <c r="U46" s="1" t="str">
        <f>IF(AND('orig dist&amp;NC data'!J47&gt;0,'orig dist&amp;NC data'!J47&lt;=5),"c"," ")&amp;IF(AND('orig dist&amp;NC data'!T47&gt;0,'orig dist&amp;NC data'!T47&lt;=5),"p"," ")</f>
        <v>  </v>
      </c>
      <c r="V46" s="1" t="str">
        <f>IF(AND('orig dist&amp;NC data'!K47&gt;0,'orig dist&amp;NC data'!K47&lt;=5),"c"," ")&amp;IF(AND('orig dist&amp;NC data'!U47&gt;0,'orig dist&amp;NC data'!U47&lt;=5),"p"," ")</f>
        <v>  </v>
      </c>
    </row>
    <row r="47" spans="1:22" s="1" customFormat="1" ht="12.75">
      <c r="A47" s="1" t="s">
        <v>271</v>
      </c>
      <c r="B47">
        <f>'orig dist&amp;NC data'!V48</f>
        <v>0.1199441922</v>
      </c>
      <c r="C47">
        <f>'orig dist&amp;NC data'!W48</f>
        <v>0.1537072134</v>
      </c>
      <c r="D47">
        <f>'orig dist&amp;NC data'!X48</f>
        <v>0.1463292006</v>
      </c>
      <c r="E47">
        <f>'orig dist&amp;NC data'!Y48</f>
        <v>0.1525037855</v>
      </c>
      <c r="F47">
        <f>'orig dist&amp;NC data'!Z48</f>
        <v>0.1145608232</v>
      </c>
      <c r="G47">
        <f>'orig dist&amp;NC data'!AA48</f>
        <v>0.10777941</v>
      </c>
      <c r="H47" s="9"/>
      <c r="I47">
        <f>'orig dist&amp;NC data'!AC48</f>
        <v>0.2235307728</v>
      </c>
      <c r="J47">
        <f>'orig dist&amp;NC data'!AD48</f>
        <v>0.2273936042</v>
      </c>
      <c r="K47">
        <f>'orig dist&amp;NC data'!AE48</f>
        <v>0.2251888791</v>
      </c>
      <c r="L47" s="8"/>
      <c r="M47" s="1" t="str">
        <f>IF(AND('orig dist&amp;NC data'!B48&gt;0,'orig dist&amp;NC data'!B48&lt;=5),"c"," ")&amp;IF(AND('orig dist&amp;NC data'!L48&gt;0,'orig dist&amp;NC data'!L48&lt;=5),"p"," ")</f>
        <v>  </v>
      </c>
      <c r="N47" s="1" t="str">
        <f>IF(AND('orig dist&amp;NC data'!C48&gt;0,'orig dist&amp;NC data'!C48&lt;=5),"c"," ")&amp;IF(AND('orig dist&amp;NC data'!M48&gt;0,'orig dist&amp;NC data'!M48&lt;=5),"p"," ")</f>
        <v>  </v>
      </c>
      <c r="O47" s="1" t="str">
        <f>IF(AND('orig dist&amp;NC data'!D48&gt;0,'orig dist&amp;NC data'!D48&lt;=5),"c"," ")&amp;IF(AND('orig dist&amp;NC data'!N48&gt;0,'orig dist&amp;NC data'!N48&lt;=5),"p"," ")</f>
        <v>  </v>
      </c>
      <c r="P47" s="1" t="str">
        <f>IF(AND('orig dist&amp;NC data'!E48&gt;0,'orig dist&amp;NC data'!E48&lt;=5),"c"," ")&amp;IF(AND('orig dist&amp;NC data'!O48&gt;0,'orig dist&amp;NC data'!O48&lt;=5),"p"," ")</f>
        <v>  </v>
      </c>
      <c r="Q47" s="1" t="str">
        <f>IF(AND('orig dist&amp;NC data'!F48&gt;0,'orig dist&amp;NC data'!F48&lt;=5),"c"," ")&amp;IF(AND('orig dist&amp;NC data'!P48&gt;0,'orig dist&amp;NC data'!P48&lt;=5),"p"," ")</f>
        <v>  </v>
      </c>
      <c r="R47" s="1" t="str">
        <f>IF(AND('orig dist&amp;NC data'!G48&gt;0,'orig dist&amp;NC data'!G48&lt;=5),"c"," ")&amp;IF(AND('orig dist&amp;NC data'!Q48&gt;0,'orig dist&amp;NC data'!Q48&lt;=5),"p"," ")</f>
        <v>  </v>
      </c>
      <c r="S47" s="1" t="str">
        <f>IF(AND('orig dist&amp;NC data'!H48&gt;0,'orig dist&amp;NC data'!H48&lt;=5),"c"," ")&amp;IF(AND('orig dist&amp;NC data'!R48&gt;0,'orig dist&amp;NC data'!R48&lt;=5),"p"," ")</f>
        <v>  </v>
      </c>
      <c r="T47" s="1" t="str">
        <f>IF(AND('orig dist&amp;NC data'!I48&gt;0,'orig dist&amp;NC data'!I48&lt;=5),"c"," ")&amp;IF(AND('orig dist&amp;NC data'!S48&gt;0,'orig dist&amp;NC data'!S48&lt;=5),"p"," ")</f>
        <v>  </v>
      </c>
      <c r="U47" s="1" t="str">
        <f>IF(AND('orig dist&amp;NC data'!J48&gt;0,'orig dist&amp;NC data'!J48&lt;=5),"c"," ")&amp;IF(AND('orig dist&amp;NC data'!T48&gt;0,'orig dist&amp;NC data'!T48&lt;=5),"p"," ")</f>
        <v>  </v>
      </c>
      <c r="V47" s="1" t="str">
        <f>IF(AND('orig dist&amp;NC data'!K48&gt;0,'orig dist&amp;NC data'!K48&lt;=5),"c"," ")&amp;IF(AND('orig dist&amp;NC data'!U48&gt;0,'orig dist&amp;NC data'!U48&lt;=5),"p"," ")</f>
        <v>  </v>
      </c>
    </row>
    <row r="48" spans="1:22" s="1" customFormat="1" ht="12.75">
      <c r="A48" s="1" t="s">
        <v>272</v>
      </c>
      <c r="B48">
        <f>'orig dist&amp;NC data'!V49</f>
        <v>0.1313355679</v>
      </c>
      <c r="C48">
        <f>'orig dist&amp;NC data'!W49</f>
        <v>0.1455834216</v>
      </c>
      <c r="D48">
        <f>'orig dist&amp;NC data'!X49</f>
        <v>0.1328816597</v>
      </c>
      <c r="E48">
        <f>'orig dist&amp;NC data'!Y49</f>
        <v>0.1280491531</v>
      </c>
      <c r="F48">
        <f>'orig dist&amp;NC data'!Z49</f>
        <v>0.0977094622</v>
      </c>
      <c r="G48">
        <f>'orig dist&amp;NC data'!AA49</f>
        <v>0.0938267629</v>
      </c>
      <c r="H48">
        <f>'orig dist&amp;NC data'!AB49</f>
        <v>0.1125176642</v>
      </c>
      <c r="I48">
        <f>'orig dist&amp;NC data'!AC49</f>
        <v>0.1668168805</v>
      </c>
      <c r="J48">
        <f>'orig dist&amp;NC data'!AD49</f>
        <v>0.1188352186</v>
      </c>
      <c r="K48">
        <f>'orig dist&amp;NC data'!AE49</f>
        <v>0.1396442793</v>
      </c>
      <c r="L48" s="8"/>
      <c r="M48" s="1" t="str">
        <f>IF(AND('orig dist&amp;NC data'!B49&gt;0,'orig dist&amp;NC data'!B49&lt;=5),"c"," ")&amp;IF(AND('orig dist&amp;NC data'!L49&gt;0,'orig dist&amp;NC data'!L49&lt;=5),"p"," ")</f>
        <v>  </v>
      </c>
      <c r="N48" s="1" t="str">
        <f>IF(AND('orig dist&amp;NC data'!C49&gt;0,'orig dist&amp;NC data'!C49&lt;=5),"c"," ")&amp;IF(AND('orig dist&amp;NC data'!M49&gt;0,'orig dist&amp;NC data'!M49&lt;=5),"p"," ")</f>
        <v>  </v>
      </c>
      <c r="O48" s="1" t="str">
        <f>IF(AND('orig dist&amp;NC data'!D49&gt;0,'orig dist&amp;NC data'!D49&lt;=5),"c"," ")&amp;IF(AND('orig dist&amp;NC data'!N49&gt;0,'orig dist&amp;NC data'!N49&lt;=5),"p"," ")</f>
        <v>  </v>
      </c>
      <c r="P48" s="1" t="str">
        <f>IF(AND('orig dist&amp;NC data'!E49&gt;0,'orig dist&amp;NC data'!E49&lt;=5),"c"," ")&amp;IF(AND('orig dist&amp;NC data'!O49&gt;0,'orig dist&amp;NC data'!O49&lt;=5),"p"," ")</f>
        <v>  </v>
      </c>
      <c r="Q48" s="1" t="str">
        <f>IF(AND('orig dist&amp;NC data'!F49&gt;0,'orig dist&amp;NC data'!F49&lt;=5),"c"," ")&amp;IF(AND('orig dist&amp;NC data'!P49&gt;0,'orig dist&amp;NC data'!P49&lt;=5),"p"," ")</f>
        <v>  </v>
      </c>
      <c r="R48" s="1" t="str">
        <f>IF(AND('orig dist&amp;NC data'!G49&gt;0,'orig dist&amp;NC data'!G49&lt;=5),"c"," ")&amp;IF(AND('orig dist&amp;NC data'!Q49&gt;0,'orig dist&amp;NC data'!Q49&lt;=5),"p"," ")</f>
        <v>  </v>
      </c>
      <c r="S48" s="1" t="str">
        <f>IF(AND('orig dist&amp;NC data'!H49&gt;0,'orig dist&amp;NC data'!H49&lt;=5),"c"," ")&amp;IF(AND('orig dist&amp;NC data'!R49&gt;0,'orig dist&amp;NC data'!R49&lt;=5),"p"," ")</f>
        <v>  </v>
      </c>
      <c r="T48" s="1" t="str">
        <f>IF(AND('orig dist&amp;NC data'!I49&gt;0,'orig dist&amp;NC data'!I49&lt;=5),"c"," ")&amp;IF(AND('orig dist&amp;NC data'!S49&gt;0,'orig dist&amp;NC data'!S49&lt;=5),"p"," ")</f>
        <v>  </v>
      </c>
      <c r="U48" s="1" t="str">
        <f>IF(AND('orig dist&amp;NC data'!J49&gt;0,'orig dist&amp;NC data'!J49&lt;=5),"c"," ")&amp;IF(AND('orig dist&amp;NC data'!T49&gt;0,'orig dist&amp;NC data'!T49&lt;=5),"p"," ")</f>
        <v>  </v>
      </c>
      <c r="V48" s="1" t="str">
        <f>IF(AND('orig dist&amp;NC data'!K49&gt;0,'orig dist&amp;NC data'!K49&lt;=5),"c"," ")&amp;IF(AND('orig dist&amp;NC data'!U49&gt;0,'orig dist&amp;NC data'!U49&lt;=5),"p"," ")</f>
        <v>  </v>
      </c>
    </row>
    <row r="49" spans="1:22" s="1" customFormat="1" ht="12.75">
      <c r="A49" s="1" t="s">
        <v>273</v>
      </c>
      <c r="B49" s="9"/>
      <c r="C49" s="9"/>
      <c r="D49" s="9"/>
      <c r="E49">
        <f>'orig dist&amp;NC data'!Y50</f>
        <v>0.205546654</v>
      </c>
      <c r="F49">
        <f>'orig dist&amp;NC data'!Z50</f>
        <v>0.1653331591</v>
      </c>
      <c r="G49" s="9"/>
      <c r="H49">
        <f>'orig dist&amp;NC data'!AB50</f>
        <v>0.1345083867</v>
      </c>
      <c r="I49">
        <f>'orig dist&amp;NC data'!AC50</f>
        <v>0.3590477666</v>
      </c>
      <c r="J49">
        <f>'orig dist&amp;NC data'!AD50</f>
        <v>0.3444830336</v>
      </c>
      <c r="K49" s="9"/>
      <c r="L49" s="8"/>
      <c r="M49" s="1" t="str">
        <f>IF(AND('orig dist&amp;NC data'!B50&gt;0,'orig dist&amp;NC data'!B50&lt;=5),"c"," ")&amp;IF(AND('orig dist&amp;NC data'!L50&gt;0,'orig dist&amp;NC data'!L50&lt;=5),"p"," ")</f>
        <v>  </v>
      </c>
      <c r="N49" s="1" t="str">
        <f>IF(AND('orig dist&amp;NC data'!C50&gt;0,'orig dist&amp;NC data'!C50&lt;=5),"c"," ")&amp;IF(AND('orig dist&amp;NC data'!M50&gt;0,'orig dist&amp;NC data'!M50&lt;=5),"p"," ")</f>
        <v>  </v>
      </c>
      <c r="O49" s="1" t="str">
        <f>IF(AND('orig dist&amp;NC data'!D50&gt;0,'orig dist&amp;NC data'!D50&lt;=5),"c"," ")&amp;IF(AND('orig dist&amp;NC data'!N50&gt;0,'orig dist&amp;NC data'!N50&lt;=5),"p"," ")</f>
        <v>  </v>
      </c>
      <c r="P49" s="1" t="str">
        <f>IF(AND('orig dist&amp;NC data'!E50&gt;0,'orig dist&amp;NC data'!E50&lt;=5),"c"," ")&amp;IF(AND('orig dist&amp;NC data'!O50&gt;0,'orig dist&amp;NC data'!O50&lt;=5),"p"," ")</f>
        <v>  </v>
      </c>
      <c r="Q49" s="1" t="str">
        <f>IF(AND('orig dist&amp;NC data'!F50&gt;0,'orig dist&amp;NC data'!F50&lt;=5),"c"," ")&amp;IF(AND('orig dist&amp;NC data'!P50&gt;0,'orig dist&amp;NC data'!P50&lt;=5),"p"," ")</f>
        <v>  </v>
      </c>
      <c r="R49" s="1" t="str">
        <f>IF(AND('orig dist&amp;NC data'!G50&gt;0,'orig dist&amp;NC data'!G50&lt;=5),"c"," ")&amp;IF(AND('orig dist&amp;NC data'!Q50&gt;0,'orig dist&amp;NC data'!Q50&lt;=5),"p"," ")</f>
        <v>  </v>
      </c>
      <c r="S49" s="1" t="str">
        <f>IF(AND('orig dist&amp;NC data'!H50&gt;0,'orig dist&amp;NC data'!H50&lt;=5),"c"," ")&amp;IF(AND('orig dist&amp;NC data'!R50&gt;0,'orig dist&amp;NC data'!R50&lt;=5),"p"," ")</f>
        <v>  </v>
      </c>
      <c r="T49" s="1" t="str">
        <f>IF(AND('orig dist&amp;NC data'!I50&gt;0,'orig dist&amp;NC data'!I50&lt;=5),"c"," ")&amp;IF(AND('orig dist&amp;NC data'!S50&gt;0,'orig dist&amp;NC data'!S50&lt;=5),"p"," ")</f>
        <v>  </v>
      </c>
      <c r="U49" s="1" t="str">
        <f>IF(AND('orig dist&amp;NC data'!J50&gt;0,'orig dist&amp;NC data'!J50&lt;=5),"c"," ")&amp;IF(AND('orig dist&amp;NC data'!T50&gt;0,'orig dist&amp;NC data'!T50&lt;=5),"p"," ")</f>
        <v>  </v>
      </c>
      <c r="V49" s="1" t="str">
        <f>IF(AND('orig dist&amp;NC data'!K50&gt;0,'orig dist&amp;NC data'!K50&lt;=5),"c"," ")&amp;IF(AND('orig dist&amp;NC data'!U50&gt;0,'orig dist&amp;NC data'!U50&lt;=5),"p"," ")</f>
        <v>  </v>
      </c>
    </row>
    <row r="50" spans="1:22" s="1" customFormat="1" ht="12.75">
      <c r="A50" s="1" t="s">
        <v>274</v>
      </c>
      <c r="B50">
        <f>'orig dist&amp;NC data'!V51</f>
        <v>0.1622722614</v>
      </c>
      <c r="C50">
        <f>'orig dist&amp;NC data'!W51</f>
        <v>0.1709333942</v>
      </c>
      <c r="D50">
        <f>'orig dist&amp;NC data'!X51</f>
        <v>0.1655100518</v>
      </c>
      <c r="E50">
        <f>'orig dist&amp;NC data'!Y51</f>
        <v>0.1533942191</v>
      </c>
      <c r="F50">
        <f>'orig dist&amp;NC data'!Z51</f>
        <v>0.124592129</v>
      </c>
      <c r="G50">
        <f>'orig dist&amp;NC data'!AA51</f>
        <v>0.1511198098</v>
      </c>
      <c r="H50">
        <f>'orig dist&amp;NC data'!AB51</f>
        <v>0.157206521</v>
      </c>
      <c r="I50">
        <f>'orig dist&amp;NC data'!AC51</f>
        <v>0.1609035864</v>
      </c>
      <c r="J50">
        <f>'orig dist&amp;NC data'!AD51</f>
        <v>0.1434355032</v>
      </c>
      <c r="K50">
        <f>'orig dist&amp;NC data'!AE51</f>
        <v>0.1946512774</v>
      </c>
      <c r="L50" s="8"/>
      <c r="M50" s="1" t="str">
        <f>IF(AND('orig dist&amp;NC data'!B51&gt;0,'orig dist&amp;NC data'!B51&lt;=5),"c"," ")&amp;IF(AND('orig dist&amp;NC data'!L51&gt;0,'orig dist&amp;NC data'!L51&lt;=5),"p"," ")</f>
        <v>  </v>
      </c>
      <c r="N50" s="1" t="str">
        <f>IF(AND('orig dist&amp;NC data'!C51&gt;0,'orig dist&amp;NC data'!C51&lt;=5),"c"," ")&amp;IF(AND('orig dist&amp;NC data'!M51&gt;0,'orig dist&amp;NC data'!M51&lt;=5),"p"," ")</f>
        <v>  </v>
      </c>
      <c r="O50" s="1" t="str">
        <f>IF(AND('orig dist&amp;NC data'!D51&gt;0,'orig dist&amp;NC data'!D51&lt;=5),"c"," ")&amp;IF(AND('orig dist&amp;NC data'!N51&gt;0,'orig dist&amp;NC data'!N51&lt;=5),"p"," ")</f>
        <v>  </v>
      </c>
      <c r="P50" s="1" t="str">
        <f>IF(AND('orig dist&amp;NC data'!E51&gt;0,'orig dist&amp;NC data'!E51&lt;=5),"c"," ")&amp;IF(AND('orig dist&amp;NC data'!O51&gt;0,'orig dist&amp;NC data'!O51&lt;=5),"p"," ")</f>
        <v>  </v>
      </c>
      <c r="Q50" s="1" t="str">
        <f>IF(AND('orig dist&amp;NC data'!F51&gt;0,'orig dist&amp;NC data'!F51&lt;=5),"c"," ")&amp;IF(AND('orig dist&amp;NC data'!P51&gt;0,'orig dist&amp;NC data'!P51&lt;=5),"p"," ")</f>
        <v>  </v>
      </c>
      <c r="R50" s="1" t="str">
        <f>IF(AND('orig dist&amp;NC data'!G51&gt;0,'orig dist&amp;NC data'!G51&lt;=5),"c"," ")&amp;IF(AND('orig dist&amp;NC data'!Q51&gt;0,'orig dist&amp;NC data'!Q51&lt;=5),"p"," ")</f>
        <v>  </v>
      </c>
      <c r="S50" s="1" t="str">
        <f>IF(AND('orig dist&amp;NC data'!H51&gt;0,'orig dist&amp;NC data'!H51&lt;=5),"c"," ")&amp;IF(AND('orig dist&amp;NC data'!R51&gt;0,'orig dist&amp;NC data'!R51&lt;=5),"p"," ")</f>
        <v>  </v>
      </c>
      <c r="T50" s="1" t="str">
        <f>IF(AND('orig dist&amp;NC data'!I51&gt;0,'orig dist&amp;NC data'!I51&lt;=5),"c"," ")&amp;IF(AND('orig dist&amp;NC data'!S51&gt;0,'orig dist&amp;NC data'!S51&lt;=5),"p"," ")</f>
        <v>  </v>
      </c>
      <c r="U50" s="1" t="str">
        <f>IF(AND('orig dist&amp;NC data'!J51&gt;0,'orig dist&amp;NC data'!J51&lt;=5),"c"," ")&amp;IF(AND('orig dist&amp;NC data'!T51&gt;0,'orig dist&amp;NC data'!T51&lt;=5),"p"," ")</f>
        <v>  </v>
      </c>
      <c r="V50" s="1" t="str">
        <f>IF(AND('orig dist&amp;NC data'!K51&gt;0,'orig dist&amp;NC data'!K51&lt;=5),"c"," ")&amp;IF(AND('orig dist&amp;NC data'!U51&gt;0,'orig dist&amp;NC data'!U51&lt;=5),"p"," ")</f>
        <v>  </v>
      </c>
    </row>
    <row r="51" spans="1:22" s="1" customFormat="1" ht="12.75">
      <c r="A51" s="1" t="s">
        <v>275</v>
      </c>
      <c r="B51">
        <f>'orig dist&amp;NC data'!V52</f>
        <v>0.1037132847</v>
      </c>
      <c r="C51">
        <f>'orig dist&amp;NC data'!W52</f>
        <v>0.1032521497</v>
      </c>
      <c r="D51">
        <f>'orig dist&amp;NC data'!X52</f>
        <v>0.0890020111</v>
      </c>
      <c r="E51">
        <f>'orig dist&amp;NC data'!Y52</f>
        <v>0.1000190355</v>
      </c>
      <c r="F51">
        <f>'orig dist&amp;NC data'!Z52</f>
        <v>0.0899436497</v>
      </c>
      <c r="G51">
        <f>'orig dist&amp;NC data'!AA52</f>
        <v>0.1080277349</v>
      </c>
      <c r="H51">
        <f>'orig dist&amp;NC data'!AB52</f>
        <v>0.1342427354</v>
      </c>
      <c r="I51">
        <f>'orig dist&amp;NC data'!AC52</f>
        <v>0.1098503458</v>
      </c>
      <c r="J51">
        <f>'orig dist&amp;NC data'!AD52</f>
        <v>0.1545137462</v>
      </c>
      <c r="K51">
        <f>'orig dist&amp;NC data'!AE52</f>
        <v>0.138160433</v>
      </c>
      <c r="L51" s="8"/>
      <c r="M51" s="1" t="str">
        <f>IF(AND('orig dist&amp;NC data'!B52&gt;0,'orig dist&amp;NC data'!B52&lt;=5),"c"," ")&amp;IF(AND('orig dist&amp;NC data'!L52&gt;0,'orig dist&amp;NC data'!L52&lt;=5),"p"," ")</f>
        <v>  </v>
      </c>
      <c r="N51" s="1" t="str">
        <f>IF(AND('orig dist&amp;NC data'!C52&gt;0,'orig dist&amp;NC data'!C52&lt;=5),"c"," ")&amp;IF(AND('orig dist&amp;NC data'!M52&gt;0,'orig dist&amp;NC data'!M52&lt;=5),"p"," ")</f>
        <v>  </v>
      </c>
      <c r="O51" s="1" t="str">
        <f>IF(AND('orig dist&amp;NC data'!D52&gt;0,'orig dist&amp;NC data'!D52&lt;=5),"c"," ")&amp;IF(AND('orig dist&amp;NC data'!N52&gt;0,'orig dist&amp;NC data'!N52&lt;=5),"p"," ")</f>
        <v>  </v>
      </c>
      <c r="P51" s="1" t="str">
        <f>IF(AND('orig dist&amp;NC data'!E52&gt;0,'orig dist&amp;NC data'!E52&lt;=5),"c"," ")&amp;IF(AND('orig dist&amp;NC data'!O52&gt;0,'orig dist&amp;NC data'!O52&lt;=5),"p"," ")</f>
        <v>  </v>
      </c>
      <c r="Q51" s="1" t="str">
        <f>IF(AND('orig dist&amp;NC data'!F52&gt;0,'orig dist&amp;NC data'!F52&lt;=5),"c"," ")&amp;IF(AND('orig dist&amp;NC data'!P52&gt;0,'orig dist&amp;NC data'!P52&lt;=5),"p"," ")</f>
        <v>  </v>
      </c>
      <c r="R51" s="1" t="str">
        <f>IF(AND('orig dist&amp;NC data'!G52&gt;0,'orig dist&amp;NC data'!G52&lt;=5),"c"," ")&amp;IF(AND('orig dist&amp;NC data'!Q52&gt;0,'orig dist&amp;NC data'!Q52&lt;=5),"p"," ")</f>
        <v>  </v>
      </c>
      <c r="S51" s="1" t="str">
        <f>IF(AND('orig dist&amp;NC data'!H52&gt;0,'orig dist&amp;NC data'!H52&lt;=5),"c"," ")&amp;IF(AND('orig dist&amp;NC data'!R52&gt;0,'orig dist&amp;NC data'!R52&lt;=5),"p"," ")</f>
        <v>  </v>
      </c>
      <c r="T51" s="1" t="str">
        <f>IF(AND('orig dist&amp;NC data'!I52&gt;0,'orig dist&amp;NC data'!I52&lt;=5),"c"," ")&amp;IF(AND('orig dist&amp;NC data'!S52&gt;0,'orig dist&amp;NC data'!S52&lt;=5),"p"," ")</f>
        <v>  </v>
      </c>
      <c r="U51" s="1" t="str">
        <f>IF(AND('orig dist&amp;NC data'!J52&gt;0,'orig dist&amp;NC data'!J52&lt;=5),"c"," ")&amp;IF(AND('orig dist&amp;NC data'!T52&gt;0,'orig dist&amp;NC data'!T52&lt;=5),"p"," ")</f>
        <v>  </v>
      </c>
      <c r="V51" s="1" t="str">
        <f>IF(AND('orig dist&amp;NC data'!K52&gt;0,'orig dist&amp;NC data'!K52&lt;=5),"c"," ")&amp;IF(AND('orig dist&amp;NC data'!U52&gt;0,'orig dist&amp;NC data'!U52&lt;=5),"p"," ")</f>
        <v>  </v>
      </c>
    </row>
    <row r="52" spans="1:22" s="1" customFormat="1" ht="12.75">
      <c r="A52" s="1" t="s">
        <v>276</v>
      </c>
      <c r="B52">
        <f>'orig dist&amp;NC data'!V53</f>
        <v>0.0991583099</v>
      </c>
      <c r="C52">
        <f>'orig dist&amp;NC data'!W53</f>
        <v>0.1202684042</v>
      </c>
      <c r="D52">
        <f>'orig dist&amp;NC data'!X53</f>
        <v>0.0865139243</v>
      </c>
      <c r="E52">
        <f>'orig dist&amp;NC data'!Y53</f>
        <v>0.0963473974</v>
      </c>
      <c r="F52">
        <f>'orig dist&amp;NC data'!Z53</f>
        <v>0.0899890473</v>
      </c>
      <c r="G52">
        <f>'orig dist&amp;NC data'!AA53</f>
        <v>0.0877714592</v>
      </c>
      <c r="H52">
        <f>'orig dist&amp;NC data'!AB53</f>
        <v>0.0972548461</v>
      </c>
      <c r="I52">
        <f>'orig dist&amp;NC data'!AC53</f>
        <v>0.1225067413</v>
      </c>
      <c r="J52">
        <f>'orig dist&amp;NC data'!AD53</f>
        <v>0.1567654766</v>
      </c>
      <c r="K52">
        <f>'orig dist&amp;NC data'!AE53</f>
        <v>0.119522382</v>
      </c>
      <c r="L52" s="8"/>
      <c r="M52" s="1" t="str">
        <f>IF(AND('orig dist&amp;NC data'!B53&gt;0,'orig dist&amp;NC data'!B53&lt;=5),"c"," ")&amp;IF(AND('orig dist&amp;NC data'!L53&gt;0,'orig dist&amp;NC data'!L53&lt;=5),"p"," ")</f>
        <v>  </v>
      </c>
      <c r="N52" s="1" t="str">
        <f>IF(AND('orig dist&amp;NC data'!C53&gt;0,'orig dist&amp;NC data'!C53&lt;=5),"c"," ")&amp;IF(AND('orig dist&amp;NC data'!M53&gt;0,'orig dist&amp;NC data'!M53&lt;=5),"p"," ")</f>
        <v>  </v>
      </c>
      <c r="O52" s="1" t="str">
        <f>IF(AND('orig dist&amp;NC data'!D53&gt;0,'orig dist&amp;NC data'!D53&lt;=5),"c"," ")&amp;IF(AND('orig dist&amp;NC data'!N53&gt;0,'orig dist&amp;NC data'!N53&lt;=5),"p"," ")</f>
        <v>  </v>
      </c>
      <c r="P52" s="1" t="str">
        <f>IF(AND('orig dist&amp;NC data'!E53&gt;0,'orig dist&amp;NC data'!E53&lt;=5),"c"," ")&amp;IF(AND('orig dist&amp;NC data'!O53&gt;0,'orig dist&amp;NC data'!O53&lt;=5),"p"," ")</f>
        <v>  </v>
      </c>
      <c r="Q52" s="1" t="str">
        <f>IF(AND('orig dist&amp;NC data'!F53&gt;0,'orig dist&amp;NC data'!F53&lt;=5),"c"," ")&amp;IF(AND('orig dist&amp;NC data'!P53&gt;0,'orig dist&amp;NC data'!P53&lt;=5),"p"," ")</f>
        <v>  </v>
      </c>
      <c r="R52" s="1" t="str">
        <f>IF(AND('orig dist&amp;NC data'!G53&gt;0,'orig dist&amp;NC data'!G53&lt;=5),"c"," ")&amp;IF(AND('orig dist&amp;NC data'!Q53&gt;0,'orig dist&amp;NC data'!Q53&lt;=5),"p"," ")</f>
        <v>  </v>
      </c>
      <c r="S52" s="1" t="str">
        <f>IF(AND('orig dist&amp;NC data'!H53&gt;0,'orig dist&amp;NC data'!H53&lt;=5),"c"," ")&amp;IF(AND('orig dist&amp;NC data'!R53&gt;0,'orig dist&amp;NC data'!R53&lt;=5),"p"," ")</f>
        <v>  </v>
      </c>
      <c r="T52" s="1" t="str">
        <f>IF(AND('orig dist&amp;NC data'!I53&gt;0,'orig dist&amp;NC data'!I53&lt;=5),"c"," ")&amp;IF(AND('orig dist&amp;NC data'!S53&gt;0,'orig dist&amp;NC data'!S53&lt;=5),"p"," ")</f>
        <v>  </v>
      </c>
      <c r="U52" s="1" t="str">
        <f>IF(AND('orig dist&amp;NC data'!J53&gt;0,'orig dist&amp;NC data'!J53&lt;=5),"c"," ")&amp;IF(AND('orig dist&amp;NC data'!T53&gt;0,'orig dist&amp;NC data'!T53&lt;=5),"p"," ")</f>
        <v>  </v>
      </c>
      <c r="V52" s="1" t="str">
        <f>IF(AND('orig dist&amp;NC data'!K53&gt;0,'orig dist&amp;NC data'!K53&lt;=5),"c"," ")&amp;IF(AND('orig dist&amp;NC data'!U53&gt;0,'orig dist&amp;NC data'!U53&lt;=5),"p"," ")</f>
        <v>  </v>
      </c>
    </row>
    <row r="53" spans="1:22" s="1" customFormat="1" ht="12.75">
      <c r="A53" s="1" t="s">
        <v>277</v>
      </c>
      <c r="B53">
        <f>'orig dist&amp;NC data'!V54</f>
        <v>0.0667601921</v>
      </c>
      <c r="C53" s="9"/>
      <c r="D53">
        <f>'orig dist&amp;NC data'!X54</f>
        <v>0.1125398101</v>
      </c>
      <c r="E53">
        <f>'orig dist&amp;NC data'!Y54</f>
        <v>0.0785613483</v>
      </c>
      <c r="F53">
        <f>'orig dist&amp;NC data'!Z54</f>
        <v>0.0835011489</v>
      </c>
      <c r="G53" s="9"/>
      <c r="H53" s="9"/>
      <c r="I53" s="9"/>
      <c r="J53" s="9"/>
      <c r="K53" s="9"/>
      <c r="L53" s="8"/>
      <c r="M53" s="1" t="str">
        <f>IF(AND('orig dist&amp;NC data'!B54&gt;0,'orig dist&amp;NC data'!B54&lt;=5),"c"," ")&amp;IF(AND('orig dist&amp;NC data'!L54&gt;0,'orig dist&amp;NC data'!L54&lt;=5),"p"," ")</f>
        <v>  </v>
      </c>
      <c r="N53" s="1" t="str">
        <f>IF(AND('orig dist&amp;NC data'!C54&gt;0,'orig dist&amp;NC data'!C54&lt;=5),"c"," ")&amp;IF(AND('orig dist&amp;NC data'!M54&gt;0,'orig dist&amp;NC data'!M54&lt;=5),"p"," ")</f>
        <v>  </v>
      </c>
      <c r="O53" s="1" t="str">
        <f>IF(AND('orig dist&amp;NC data'!D54&gt;0,'orig dist&amp;NC data'!D54&lt;=5),"c"," ")&amp;IF(AND('orig dist&amp;NC data'!N54&gt;0,'orig dist&amp;NC data'!N54&lt;=5),"p"," ")</f>
        <v>  </v>
      </c>
      <c r="P53" s="1" t="str">
        <f>IF(AND('orig dist&amp;NC data'!E54&gt;0,'orig dist&amp;NC data'!E54&lt;=5),"c"," ")&amp;IF(AND('orig dist&amp;NC data'!O54&gt;0,'orig dist&amp;NC data'!O54&lt;=5),"p"," ")</f>
        <v>  </v>
      </c>
      <c r="Q53" s="1" t="str">
        <f>IF(AND('orig dist&amp;NC data'!F54&gt;0,'orig dist&amp;NC data'!F54&lt;=5),"c"," ")&amp;IF(AND('orig dist&amp;NC data'!P54&gt;0,'orig dist&amp;NC data'!P54&lt;=5),"p"," ")</f>
        <v>  </v>
      </c>
      <c r="R53" s="1" t="str">
        <f>IF(AND('orig dist&amp;NC data'!G54&gt;0,'orig dist&amp;NC data'!G54&lt;=5),"c"," ")&amp;IF(AND('orig dist&amp;NC data'!Q54&gt;0,'orig dist&amp;NC data'!Q54&lt;=5),"p"," ")</f>
        <v>  </v>
      </c>
      <c r="S53" s="1" t="str">
        <f>IF(AND('orig dist&amp;NC data'!H54&gt;0,'orig dist&amp;NC data'!H54&lt;=5),"c"," ")&amp;IF(AND('orig dist&amp;NC data'!R54&gt;0,'orig dist&amp;NC data'!R54&lt;=5),"p"," ")</f>
        <v>  </v>
      </c>
      <c r="T53" s="1" t="str">
        <f>IF(AND('orig dist&amp;NC data'!I54&gt;0,'orig dist&amp;NC data'!I54&lt;=5),"c"," ")&amp;IF(AND('orig dist&amp;NC data'!S54&gt;0,'orig dist&amp;NC data'!S54&lt;=5),"p"," ")</f>
        <v>  </v>
      </c>
      <c r="U53" s="1" t="str">
        <f>IF(AND('orig dist&amp;NC data'!J54&gt;0,'orig dist&amp;NC data'!J54&lt;=5),"c"," ")&amp;IF(AND('orig dist&amp;NC data'!T54&gt;0,'orig dist&amp;NC data'!T54&lt;=5),"p"," ")</f>
        <v>  </v>
      </c>
      <c r="V53" s="1" t="str">
        <f>IF(AND('orig dist&amp;NC data'!K54&gt;0,'orig dist&amp;NC data'!K54&lt;=5),"c"," ")&amp;IF(AND('orig dist&amp;NC data'!U54&gt;0,'orig dist&amp;NC data'!U54&lt;=5),"p"," ")</f>
        <v>  </v>
      </c>
    </row>
    <row r="54" spans="1:22" s="1" customFormat="1" ht="12.75">
      <c r="A54" s="1" t="s">
        <v>278</v>
      </c>
      <c r="B54">
        <f>'orig dist&amp;NC data'!V55</f>
        <v>0.1010404278</v>
      </c>
      <c r="C54">
        <f>'orig dist&amp;NC data'!W55</f>
        <v>0.0819292076</v>
      </c>
      <c r="D54">
        <f>'orig dist&amp;NC data'!X55</f>
        <v>0.0839099207</v>
      </c>
      <c r="E54">
        <f>'orig dist&amp;NC data'!Y55</f>
        <v>0.0982036074</v>
      </c>
      <c r="F54">
        <f>'orig dist&amp;NC data'!Z55</f>
        <v>0.0956301924</v>
      </c>
      <c r="G54">
        <f>'orig dist&amp;NC data'!AA55</f>
        <v>0.0747512062</v>
      </c>
      <c r="H54">
        <f>'orig dist&amp;NC data'!AB55</f>
        <v>0.0900848287</v>
      </c>
      <c r="I54">
        <f>'orig dist&amp;NC data'!AC55</f>
        <v>0.1402885082</v>
      </c>
      <c r="J54">
        <f>'orig dist&amp;NC data'!AD55</f>
        <v>0.117703637</v>
      </c>
      <c r="K54">
        <f>'orig dist&amp;NC data'!AE55</f>
        <v>0.078123783</v>
      </c>
      <c r="L54" s="8"/>
      <c r="M54" s="1" t="str">
        <f>IF(AND('orig dist&amp;NC data'!B55&gt;0,'orig dist&amp;NC data'!B55&lt;=5),"c"," ")&amp;IF(AND('orig dist&amp;NC data'!L55&gt;0,'orig dist&amp;NC data'!L55&lt;=5),"p"," ")</f>
        <v>  </v>
      </c>
      <c r="N54" s="1" t="str">
        <f>IF(AND('orig dist&amp;NC data'!C55&gt;0,'orig dist&amp;NC data'!C55&lt;=5),"c"," ")&amp;IF(AND('orig dist&amp;NC data'!M55&gt;0,'orig dist&amp;NC data'!M55&lt;=5),"p"," ")</f>
        <v>  </v>
      </c>
      <c r="O54" s="1" t="str">
        <f>IF(AND('orig dist&amp;NC data'!D55&gt;0,'orig dist&amp;NC data'!D55&lt;=5),"c"," ")&amp;IF(AND('orig dist&amp;NC data'!N55&gt;0,'orig dist&amp;NC data'!N55&lt;=5),"p"," ")</f>
        <v>  </v>
      </c>
      <c r="P54" s="1" t="str">
        <f>IF(AND('orig dist&amp;NC data'!E55&gt;0,'orig dist&amp;NC data'!E55&lt;=5),"c"," ")&amp;IF(AND('orig dist&amp;NC data'!O55&gt;0,'orig dist&amp;NC data'!O55&lt;=5),"p"," ")</f>
        <v>  </v>
      </c>
      <c r="Q54" s="1" t="str">
        <f>IF(AND('orig dist&amp;NC data'!F55&gt;0,'orig dist&amp;NC data'!F55&lt;=5),"c"," ")&amp;IF(AND('orig dist&amp;NC data'!P55&gt;0,'orig dist&amp;NC data'!P55&lt;=5),"p"," ")</f>
        <v>  </v>
      </c>
      <c r="R54" s="1" t="str">
        <f>IF(AND('orig dist&amp;NC data'!G55&gt;0,'orig dist&amp;NC data'!G55&lt;=5),"c"," ")&amp;IF(AND('orig dist&amp;NC data'!Q55&gt;0,'orig dist&amp;NC data'!Q55&lt;=5),"p"," ")</f>
        <v>  </v>
      </c>
      <c r="S54" s="1" t="str">
        <f>IF(AND('orig dist&amp;NC data'!H55&gt;0,'orig dist&amp;NC data'!H55&lt;=5),"c"," ")&amp;IF(AND('orig dist&amp;NC data'!R55&gt;0,'orig dist&amp;NC data'!R55&lt;=5),"p"," ")</f>
        <v>  </v>
      </c>
      <c r="T54" s="1" t="str">
        <f>IF(AND('orig dist&amp;NC data'!I55&gt;0,'orig dist&amp;NC data'!I55&lt;=5),"c"," ")&amp;IF(AND('orig dist&amp;NC data'!S55&gt;0,'orig dist&amp;NC data'!S55&lt;=5),"p"," ")</f>
        <v>  </v>
      </c>
      <c r="U54" s="1" t="str">
        <f>IF(AND('orig dist&amp;NC data'!J55&gt;0,'orig dist&amp;NC data'!J55&lt;=5),"c"," ")&amp;IF(AND('orig dist&amp;NC data'!T55&gt;0,'orig dist&amp;NC data'!T55&lt;=5),"p"," ")</f>
        <v>  </v>
      </c>
      <c r="V54" s="1" t="str">
        <f>IF(AND('orig dist&amp;NC data'!K55&gt;0,'orig dist&amp;NC data'!K55&lt;=5),"c"," ")&amp;IF(AND('orig dist&amp;NC data'!U55&gt;0,'orig dist&amp;NC data'!U55&lt;=5),"p"," ")</f>
        <v>  </v>
      </c>
    </row>
    <row r="55" spans="1:22" s="1" customFormat="1" ht="12.75">
      <c r="A55" s="1" t="s">
        <v>279</v>
      </c>
      <c r="B55">
        <f>'orig dist&amp;NC data'!V56</f>
        <v>0.1308998092</v>
      </c>
      <c r="C55">
        <f>'orig dist&amp;NC data'!W56</f>
        <v>0.1621697637</v>
      </c>
      <c r="D55">
        <f>'orig dist&amp;NC data'!X56</f>
        <v>0.0837657578</v>
      </c>
      <c r="E55">
        <f>'orig dist&amp;NC data'!Y56</f>
        <v>0.1182459196</v>
      </c>
      <c r="F55">
        <f>'orig dist&amp;NC data'!Z56</f>
        <v>0.1248261814</v>
      </c>
      <c r="G55">
        <f>'orig dist&amp;NC data'!AA56</f>
        <v>0.1161631251</v>
      </c>
      <c r="H55">
        <f>'orig dist&amp;NC data'!AB56</f>
        <v>0.1658140842</v>
      </c>
      <c r="I55">
        <f>'orig dist&amp;NC data'!AC56</f>
        <v>0.1318926263</v>
      </c>
      <c r="J55">
        <f>'orig dist&amp;NC data'!AD56</f>
        <v>0.160461571</v>
      </c>
      <c r="K55">
        <f>'orig dist&amp;NC data'!AE56</f>
        <v>0.1947478021</v>
      </c>
      <c r="L55" s="8"/>
      <c r="M55" s="1" t="str">
        <f>IF(AND('orig dist&amp;NC data'!B56&gt;0,'orig dist&amp;NC data'!B56&lt;=5),"c"," ")&amp;IF(AND('orig dist&amp;NC data'!L56&gt;0,'orig dist&amp;NC data'!L56&lt;=5),"p"," ")</f>
        <v>  </v>
      </c>
      <c r="N55" s="1" t="str">
        <f>IF(AND('orig dist&amp;NC data'!C56&gt;0,'orig dist&amp;NC data'!C56&lt;=5),"c"," ")&amp;IF(AND('orig dist&amp;NC data'!M56&gt;0,'orig dist&amp;NC data'!M56&lt;=5),"p"," ")</f>
        <v>  </v>
      </c>
      <c r="O55" s="1" t="str">
        <f>IF(AND('orig dist&amp;NC data'!D56&gt;0,'orig dist&amp;NC data'!D56&lt;=5),"c"," ")&amp;IF(AND('orig dist&amp;NC data'!N56&gt;0,'orig dist&amp;NC data'!N56&lt;=5),"p"," ")</f>
        <v>  </v>
      </c>
      <c r="P55" s="1" t="str">
        <f>IF(AND('orig dist&amp;NC data'!E56&gt;0,'orig dist&amp;NC data'!E56&lt;=5),"c"," ")&amp;IF(AND('orig dist&amp;NC data'!O56&gt;0,'orig dist&amp;NC data'!O56&lt;=5),"p"," ")</f>
        <v>  </v>
      </c>
      <c r="Q55" s="1" t="str">
        <f>IF(AND('orig dist&amp;NC data'!F56&gt;0,'orig dist&amp;NC data'!F56&lt;=5),"c"," ")&amp;IF(AND('orig dist&amp;NC data'!P56&gt;0,'orig dist&amp;NC data'!P56&lt;=5),"p"," ")</f>
        <v>  </v>
      </c>
      <c r="R55" s="1" t="str">
        <f>IF(AND('orig dist&amp;NC data'!G56&gt;0,'orig dist&amp;NC data'!G56&lt;=5),"c"," ")&amp;IF(AND('orig dist&amp;NC data'!Q56&gt;0,'orig dist&amp;NC data'!Q56&lt;=5),"p"," ")</f>
        <v>  </v>
      </c>
      <c r="S55" s="1" t="str">
        <f>IF(AND('orig dist&amp;NC data'!H56&gt;0,'orig dist&amp;NC data'!H56&lt;=5),"c"," ")&amp;IF(AND('orig dist&amp;NC data'!R56&gt;0,'orig dist&amp;NC data'!R56&lt;=5),"p"," ")</f>
        <v>  </v>
      </c>
      <c r="T55" s="1" t="str">
        <f>IF(AND('orig dist&amp;NC data'!I56&gt;0,'orig dist&amp;NC data'!I56&lt;=5),"c"," ")&amp;IF(AND('orig dist&amp;NC data'!S56&gt;0,'orig dist&amp;NC data'!S56&lt;=5),"p"," ")</f>
        <v>  </v>
      </c>
      <c r="U55" s="1" t="str">
        <f>IF(AND('orig dist&amp;NC data'!J56&gt;0,'orig dist&amp;NC data'!J56&lt;=5),"c"," ")&amp;IF(AND('orig dist&amp;NC data'!T56&gt;0,'orig dist&amp;NC data'!T56&lt;=5),"p"," ")</f>
        <v>  </v>
      </c>
      <c r="V55" s="1" t="str">
        <f>IF(AND('orig dist&amp;NC data'!K56&gt;0,'orig dist&amp;NC data'!K56&lt;=5),"c"," ")&amp;IF(AND('orig dist&amp;NC data'!U56&gt;0,'orig dist&amp;NC data'!U56&lt;=5),"p"," ")</f>
        <v>  </v>
      </c>
    </row>
    <row r="56" spans="1:22" s="1" customFormat="1" ht="12.75">
      <c r="A56" s="1" t="s">
        <v>280</v>
      </c>
      <c r="B56">
        <f>'orig dist&amp;NC data'!V57</f>
        <v>0.1059509058</v>
      </c>
      <c r="C56">
        <f>'orig dist&amp;NC data'!W57</f>
        <v>0.1945475508</v>
      </c>
      <c r="D56">
        <f>'orig dist&amp;NC data'!X57</f>
        <v>0.1044554506</v>
      </c>
      <c r="E56">
        <f>'orig dist&amp;NC data'!Y57</f>
        <v>0.18663571</v>
      </c>
      <c r="F56">
        <f>'orig dist&amp;NC data'!Z57</f>
        <v>0.1484616976</v>
      </c>
      <c r="G56">
        <f>'orig dist&amp;NC data'!AA57</f>
        <v>0.1223553364</v>
      </c>
      <c r="H56">
        <f>'orig dist&amp;NC data'!AB57</f>
        <v>0.2248575933</v>
      </c>
      <c r="I56">
        <f>'orig dist&amp;NC data'!AC57</f>
        <v>0.1871552882</v>
      </c>
      <c r="J56">
        <f>'orig dist&amp;NC data'!AD57</f>
        <v>0.111136796</v>
      </c>
      <c r="K56">
        <f>'orig dist&amp;NC data'!AE57</f>
        <v>0.2047938111</v>
      </c>
      <c r="L56" s="8"/>
      <c r="M56" s="1" t="str">
        <f>IF(AND('orig dist&amp;NC data'!B57&gt;0,'orig dist&amp;NC data'!B57&lt;=5),"c"," ")&amp;IF(AND('orig dist&amp;NC data'!L57&gt;0,'orig dist&amp;NC data'!L57&lt;=5),"p"," ")</f>
        <v>  </v>
      </c>
      <c r="N56" s="1" t="str">
        <f>IF(AND('orig dist&amp;NC data'!C57&gt;0,'orig dist&amp;NC data'!C57&lt;=5),"c"," ")&amp;IF(AND('orig dist&amp;NC data'!M57&gt;0,'orig dist&amp;NC data'!M57&lt;=5),"p"," ")</f>
        <v>  </v>
      </c>
      <c r="O56" s="1" t="str">
        <f>IF(AND('orig dist&amp;NC data'!D57&gt;0,'orig dist&amp;NC data'!D57&lt;=5),"c"," ")&amp;IF(AND('orig dist&amp;NC data'!N57&gt;0,'orig dist&amp;NC data'!N57&lt;=5),"p"," ")</f>
        <v>  </v>
      </c>
      <c r="P56" s="1" t="str">
        <f>IF(AND('orig dist&amp;NC data'!E57&gt;0,'orig dist&amp;NC data'!E57&lt;=5),"c"," ")&amp;IF(AND('orig dist&amp;NC data'!O57&gt;0,'orig dist&amp;NC data'!O57&lt;=5),"p"," ")</f>
        <v>  </v>
      </c>
      <c r="Q56" s="1" t="str">
        <f>IF(AND('orig dist&amp;NC data'!F57&gt;0,'orig dist&amp;NC data'!F57&lt;=5),"c"," ")&amp;IF(AND('orig dist&amp;NC data'!P57&gt;0,'orig dist&amp;NC data'!P57&lt;=5),"p"," ")</f>
        <v>  </v>
      </c>
      <c r="R56" s="1" t="str">
        <f>IF(AND('orig dist&amp;NC data'!G57&gt;0,'orig dist&amp;NC data'!G57&lt;=5),"c"," ")&amp;IF(AND('orig dist&amp;NC data'!Q57&gt;0,'orig dist&amp;NC data'!Q57&lt;=5),"p"," ")</f>
        <v>  </v>
      </c>
      <c r="S56" s="1" t="str">
        <f>IF(AND('orig dist&amp;NC data'!H57&gt;0,'orig dist&amp;NC data'!H57&lt;=5),"c"," ")&amp;IF(AND('orig dist&amp;NC data'!R57&gt;0,'orig dist&amp;NC data'!R57&lt;=5),"p"," ")</f>
        <v>  </v>
      </c>
      <c r="T56" s="1" t="str">
        <f>IF(AND('orig dist&amp;NC data'!I57&gt;0,'orig dist&amp;NC data'!I57&lt;=5),"c"," ")&amp;IF(AND('orig dist&amp;NC data'!S57&gt;0,'orig dist&amp;NC data'!S57&lt;=5),"p"," ")</f>
        <v>  </v>
      </c>
      <c r="U56" s="1" t="str">
        <f>IF(AND('orig dist&amp;NC data'!J57&gt;0,'orig dist&amp;NC data'!J57&lt;=5),"c"," ")&amp;IF(AND('orig dist&amp;NC data'!T57&gt;0,'orig dist&amp;NC data'!T57&lt;=5),"p"," ")</f>
        <v>  </v>
      </c>
      <c r="V56" s="1" t="str">
        <f>IF(AND('orig dist&amp;NC data'!K57&gt;0,'orig dist&amp;NC data'!K57&lt;=5),"c"," ")&amp;IF(AND('orig dist&amp;NC data'!U57&gt;0,'orig dist&amp;NC data'!U57&lt;=5),"p"," ")</f>
        <v>  </v>
      </c>
    </row>
    <row r="57" spans="1:22" s="1" customFormat="1" ht="12.75">
      <c r="A57" s="1" t="s">
        <v>152</v>
      </c>
      <c r="B57">
        <f>'orig dist&amp;NC data'!V58</f>
        <v>0.1275719089</v>
      </c>
      <c r="C57">
        <f>'orig dist&amp;NC data'!W58</f>
        <v>0.1214668922</v>
      </c>
      <c r="D57">
        <f>'orig dist&amp;NC data'!X58</f>
        <v>0.1465446556</v>
      </c>
      <c r="E57">
        <f>'orig dist&amp;NC data'!Y58</f>
        <v>0.1442388637</v>
      </c>
      <c r="F57">
        <f>'orig dist&amp;NC data'!Z58</f>
        <v>0.1299440228</v>
      </c>
      <c r="G57">
        <f>'orig dist&amp;NC data'!AA58</f>
        <v>0.1238388167</v>
      </c>
      <c r="H57">
        <f>'orig dist&amp;NC data'!AB58</f>
        <v>0.1500251405</v>
      </c>
      <c r="I57">
        <f>'orig dist&amp;NC data'!AC58</f>
        <v>0.1686159531</v>
      </c>
      <c r="J57">
        <f>'orig dist&amp;NC data'!AD58</f>
        <v>0.1828247128</v>
      </c>
      <c r="K57">
        <f>'orig dist&amp;NC data'!AE58</f>
        <v>0.1807978578</v>
      </c>
      <c r="L57" s="8"/>
      <c r="M57" s="1" t="str">
        <f>IF(AND('orig dist&amp;NC data'!B58&gt;0,'orig dist&amp;NC data'!B58&lt;=5),"c"," ")&amp;IF(AND('orig dist&amp;NC data'!L58&gt;0,'orig dist&amp;NC data'!L58&lt;=5),"p"," ")</f>
        <v>  </v>
      </c>
      <c r="N57" s="1" t="str">
        <f>IF(AND('orig dist&amp;NC data'!C58&gt;0,'orig dist&amp;NC data'!C58&lt;=5),"c"," ")&amp;IF(AND('orig dist&amp;NC data'!M58&gt;0,'orig dist&amp;NC data'!M58&lt;=5),"p"," ")</f>
        <v>  </v>
      </c>
      <c r="O57" s="1" t="str">
        <f>IF(AND('orig dist&amp;NC data'!D58&gt;0,'orig dist&amp;NC data'!D58&lt;=5),"c"," ")&amp;IF(AND('orig dist&amp;NC data'!N58&gt;0,'orig dist&amp;NC data'!N58&lt;=5),"p"," ")</f>
        <v>  </v>
      </c>
      <c r="P57" s="1" t="str">
        <f>IF(AND('orig dist&amp;NC data'!E58&gt;0,'orig dist&amp;NC data'!E58&lt;=5),"c"," ")&amp;IF(AND('orig dist&amp;NC data'!O58&gt;0,'orig dist&amp;NC data'!O58&lt;=5),"p"," ")</f>
        <v>  </v>
      </c>
      <c r="Q57" s="1" t="str">
        <f>IF(AND('orig dist&amp;NC data'!F58&gt;0,'orig dist&amp;NC data'!F58&lt;=5),"c"," ")&amp;IF(AND('orig dist&amp;NC data'!P58&gt;0,'orig dist&amp;NC data'!P58&lt;=5),"p"," ")</f>
        <v>  </v>
      </c>
      <c r="R57" s="1" t="str">
        <f>IF(AND('orig dist&amp;NC data'!G58&gt;0,'orig dist&amp;NC data'!G58&lt;=5),"c"," ")&amp;IF(AND('orig dist&amp;NC data'!Q58&gt;0,'orig dist&amp;NC data'!Q58&lt;=5),"p"," ")</f>
        <v>  </v>
      </c>
      <c r="S57" s="1" t="str">
        <f>IF(AND('orig dist&amp;NC data'!H58&gt;0,'orig dist&amp;NC data'!H58&lt;=5),"c"," ")&amp;IF(AND('orig dist&amp;NC data'!R58&gt;0,'orig dist&amp;NC data'!R58&lt;=5),"p"," ")</f>
        <v>  </v>
      </c>
      <c r="T57" s="1" t="str">
        <f>IF(AND('orig dist&amp;NC data'!I58&gt;0,'orig dist&amp;NC data'!I58&lt;=5),"c"," ")&amp;IF(AND('orig dist&amp;NC data'!S58&gt;0,'orig dist&amp;NC data'!S58&lt;=5),"p"," ")</f>
        <v>  </v>
      </c>
      <c r="U57" s="1" t="str">
        <f>IF(AND('orig dist&amp;NC data'!J58&gt;0,'orig dist&amp;NC data'!J58&lt;=5),"c"," ")&amp;IF(AND('orig dist&amp;NC data'!T58&gt;0,'orig dist&amp;NC data'!T58&lt;=5),"p"," ")</f>
        <v>  </v>
      </c>
      <c r="V57" s="1" t="str">
        <f>IF(AND('orig dist&amp;NC data'!K58&gt;0,'orig dist&amp;NC data'!K58&lt;=5),"c"," ")&amp;IF(AND('orig dist&amp;NC data'!U58&gt;0,'orig dist&amp;NC data'!U58&lt;=5),"p"," ")</f>
        <v>  </v>
      </c>
    </row>
    <row r="58" spans="1:22" s="1" customFormat="1" ht="12.75">
      <c r="A58" s="1" t="s">
        <v>153</v>
      </c>
      <c r="B58">
        <f>'orig dist&amp;NC data'!V59</f>
        <v>0.1355541876</v>
      </c>
      <c r="C58">
        <f>'orig dist&amp;NC data'!W59</f>
        <v>0.1598458354</v>
      </c>
      <c r="D58">
        <f>'orig dist&amp;NC data'!X59</f>
        <v>0.1603065806</v>
      </c>
      <c r="E58">
        <f>'orig dist&amp;NC data'!Y59</f>
        <v>0.1462904197</v>
      </c>
      <c r="F58">
        <f>'orig dist&amp;NC data'!Z59</f>
        <v>0.1228353653</v>
      </c>
      <c r="G58">
        <f>'orig dist&amp;NC data'!AA59</f>
        <v>0.1441765802</v>
      </c>
      <c r="H58">
        <f>'orig dist&amp;NC data'!AB59</f>
        <v>0.164183277</v>
      </c>
      <c r="I58">
        <f>'orig dist&amp;NC data'!AC59</f>
        <v>0.1894309919</v>
      </c>
      <c r="J58">
        <f>'orig dist&amp;NC data'!AD59</f>
        <v>0.1682115871</v>
      </c>
      <c r="K58">
        <f>'orig dist&amp;NC data'!AE59</f>
        <v>0.1847068513</v>
      </c>
      <c r="L58" s="8"/>
      <c r="M58" s="1" t="str">
        <f>IF(AND('orig dist&amp;NC data'!B59&gt;0,'orig dist&amp;NC data'!B59&lt;=5),"c"," ")&amp;IF(AND('orig dist&amp;NC data'!L59&gt;0,'orig dist&amp;NC data'!L59&lt;=5),"p"," ")</f>
        <v>  </v>
      </c>
      <c r="N58" s="1" t="str">
        <f>IF(AND('orig dist&amp;NC data'!C59&gt;0,'orig dist&amp;NC data'!C59&lt;=5),"c"," ")&amp;IF(AND('orig dist&amp;NC data'!M59&gt;0,'orig dist&amp;NC data'!M59&lt;=5),"p"," ")</f>
        <v>  </v>
      </c>
      <c r="O58" s="1" t="str">
        <f>IF(AND('orig dist&amp;NC data'!D59&gt;0,'orig dist&amp;NC data'!D59&lt;=5),"c"," ")&amp;IF(AND('orig dist&amp;NC data'!N59&gt;0,'orig dist&amp;NC data'!N59&lt;=5),"p"," ")</f>
        <v>  </v>
      </c>
      <c r="P58" s="1" t="str">
        <f>IF(AND('orig dist&amp;NC data'!E59&gt;0,'orig dist&amp;NC data'!E59&lt;=5),"c"," ")&amp;IF(AND('orig dist&amp;NC data'!O59&gt;0,'orig dist&amp;NC data'!O59&lt;=5),"p"," ")</f>
        <v>  </v>
      </c>
      <c r="Q58" s="1" t="str">
        <f>IF(AND('orig dist&amp;NC data'!F59&gt;0,'orig dist&amp;NC data'!F59&lt;=5),"c"," ")&amp;IF(AND('orig dist&amp;NC data'!P59&gt;0,'orig dist&amp;NC data'!P59&lt;=5),"p"," ")</f>
        <v>  </v>
      </c>
      <c r="R58" s="1" t="str">
        <f>IF(AND('orig dist&amp;NC data'!G59&gt;0,'orig dist&amp;NC data'!G59&lt;=5),"c"," ")&amp;IF(AND('orig dist&amp;NC data'!Q59&gt;0,'orig dist&amp;NC data'!Q59&lt;=5),"p"," ")</f>
        <v>  </v>
      </c>
      <c r="S58" s="1" t="str">
        <f>IF(AND('orig dist&amp;NC data'!H59&gt;0,'orig dist&amp;NC data'!H59&lt;=5),"c"," ")&amp;IF(AND('orig dist&amp;NC data'!R59&gt;0,'orig dist&amp;NC data'!R59&lt;=5),"p"," ")</f>
        <v>  </v>
      </c>
      <c r="T58" s="1" t="str">
        <f>IF(AND('orig dist&amp;NC data'!I59&gt;0,'orig dist&amp;NC data'!I59&lt;=5),"c"," ")&amp;IF(AND('orig dist&amp;NC data'!S59&gt;0,'orig dist&amp;NC data'!S59&lt;=5),"p"," ")</f>
        <v>  </v>
      </c>
      <c r="U58" s="1" t="str">
        <f>IF(AND('orig dist&amp;NC data'!J59&gt;0,'orig dist&amp;NC data'!J59&lt;=5),"c"," ")&amp;IF(AND('orig dist&amp;NC data'!T59&gt;0,'orig dist&amp;NC data'!T59&lt;=5),"p"," ")</f>
        <v>  </v>
      </c>
      <c r="V58" s="1" t="str">
        <f>IF(AND('orig dist&amp;NC data'!K59&gt;0,'orig dist&amp;NC data'!K59&lt;=5),"c"," ")&amp;IF(AND('orig dist&amp;NC data'!U59&gt;0,'orig dist&amp;NC data'!U59&lt;=5),"p"," ")</f>
        <v>  </v>
      </c>
    </row>
    <row r="59" spans="1:22" s="1" customFormat="1" ht="12.75">
      <c r="A59" s="1" t="s">
        <v>137</v>
      </c>
      <c r="B59">
        <f>'orig dist&amp;NC data'!V60</f>
        <v>0.1198885721</v>
      </c>
      <c r="C59">
        <f>'orig dist&amp;NC data'!W60</f>
        <v>0.1311229334</v>
      </c>
      <c r="D59">
        <f>'orig dist&amp;NC data'!X60</f>
        <v>0.1459744318</v>
      </c>
      <c r="E59">
        <f>'orig dist&amp;NC data'!Y60</f>
        <v>0.1253466475</v>
      </c>
      <c r="F59">
        <f>'orig dist&amp;NC data'!Z60</f>
        <v>0.145901943</v>
      </c>
      <c r="G59">
        <f>'orig dist&amp;NC data'!AA60</f>
        <v>0.1426659597</v>
      </c>
      <c r="H59">
        <f>'orig dist&amp;NC data'!AB60</f>
        <v>0.1682441001</v>
      </c>
      <c r="I59">
        <f>'orig dist&amp;NC data'!AC60</f>
        <v>0.1691300138</v>
      </c>
      <c r="J59">
        <f>'orig dist&amp;NC data'!AD60</f>
        <v>0.1412596016</v>
      </c>
      <c r="K59">
        <f>'orig dist&amp;NC data'!AE60</f>
        <v>0.1943827382</v>
      </c>
      <c r="L59" s="8"/>
      <c r="M59" s="1" t="str">
        <f>IF(AND('orig dist&amp;NC data'!B60&gt;0,'orig dist&amp;NC data'!B60&lt;=5),"c"," ")&amp;IF(AND('orig dist&amp;NC data'!L60&gt;0,'orig dist&amp;NC data'!L60&lt;=5),"p"," ")</f>
        <v>  </v>
      </c>
      <c r="N59" s="1" t="str">
        <f>IF(AND('orig dist&amp;NC data'!C60&gt;0,'orig dist&amp;NC data'!C60&lt;=5),"c"," ")&amp;IF(AND('orig dist&amp;NC data'!M60&gt;0,'orig dist&amp;NC data'!M60&lt;=5),"p"," ")</f>
        <v>  </v>
      </c>
      <c r="O59" s="1" t="str">
        <f>IF(AND('orig dist&amp;NC data'!D60&gt;0,'orig dist&amp;NC data'!D60&lt;=5),"c"," ")&amp;IF(AND('orig dist&amp;NC data'!N60&gt;0,'orig dist&amp;NC data'!N60&lt;=5),"p"," ")</f>
        <v>  </v>
      </c>
      <c r="P59" s="1" t="str">
        <f>IF(AND('orig dist&amp;NC data'!E60&gt;0,'orig dist&amp;NC data'!E60&lt;=5),"c"," ")&amp;IF(AND('orig dist&amp;NC data'!O60&gt;0,'orig dist&amp;NC data'!O60&lt;=5),"p"," ")</f>
        <v>  </v>
      </c>
      <c r="Q59" s="1" t="str">
        <f>IF(AND('orig dist&amp;NC data'!F60&gt;0,'orig dist&amp;NC data'!F60&lt;=5),"c"," ")&amp;IF(AND('orig dist&amp;NC data'!P60&gt;0,'orig dist&amp;NC data'!P60&lt;=5),"p"," ")</f>
        <v>  </v>
      </c>
      <c r="R59" s="1" t="str">
        <f>IF(AND('orig dist&amp;NC data'!G60&gt;0,'orig dist&amp;NC data'!G60&lt;=5),"c"," ")&amp;IF(AND('orig dist&amp;NC data'!Q60&gt;0,'orig dist&amp;NC data'!Q60&lt;=5),"p"," ")</f>
        <v>  </v>
      </c>
      <c r="S59" s="1" t="str">
        <f>IF(AND('orig dist&amp;NC data'!H60&gt;0,'orig dist&amp;NC data'!H60&lt;=5),"c"," ")&amp;IF(AND('orig dist&amp;NC data'!R60&gt;0,'orig dist&amp;NC data'!R60&lt;=5),"p"," ")</f>
        <v>  </v>
      </c>
      <c r="T59" s="1" t="str">
        <f>IF(AND('orig dist&amp;NC data'!I60&gt;0,'orig dist&amp;NC data'!I60&lt;=5),"c"," ")&amp;IF(AND('orig dist&amp;NC data'!S60&gt;0,'orig dist&amp;NC data'!S60&lt;=5),"p"," ")</f>
        <v>  </v>
      </c>
      <c r="U59" s="1" t="str">
        <f>IF(AND('orig dist&amp;NC data'!J60&gt;0,'orig dist&amp;NC data'!J60&lt;=5),"c"," ")&amp;IF(AND('orig dist&amp;NC data'!T60&gt;0,'orig dist&amp;NC data'!T60&lt;=5),"p"," ")</f>
        <v>  </v>
      </c>
      <c r="V59" s="1" t="str">
        <f>IF(AND('orig dist&amp;NC data'!K60&gt;0,'orig dist&amp;NC data'!K60&lt;=5),"c"," ")&amp;IF(AND('orig dist&amp;NC data'!U60&gt;0,'orig dist&amp;NC data'!U60&lt;=5),"p"," ")</f>
        <v>  </v>
      </c>
    </row>
    <row r="60" spans="1:22" s="1" customFormat="1" ht="12.75">
      <c r="A60" s="1" t="s">
        <v>156</v>
      </c>
      <c r="B60">
        <f>'orig dist&amp;NC data'!V61</f>
        <v>0.1478049115</v>
      </c>
      <c r="C60">
        <f>'orig dist&amp;NC data'!W61</f>
        <v>0.1442949739</v>
      </c>
      <c r="D60">
        <f>'orig dist&amp;NC data'!X61</f>
        <v>0.1455298253</v>
      </c>
      <c r="E60">
        <f>'orig dist&amp;NC data'!Y61</f>
        <v>0.1239503157</v>
      </c>
      <c r="F60">
        <f>'orig dist&amp;NC data'!Z61</f>
        <v>0.146785452</v>
      </c>
      <c r="G60">
        <f>'orig dist&amp;NC data'!AA61</f>
        <v>0.1449711215</v>
      </c>
      <c r="H60">
        <f>'orig dist&amp;NC data'!AB61</f>
        <v>0.1799291405</v>
      </c>
      <c r="I60">
        <f>'orig dist&amp;NC data'!AC61</f>
        <v>0.1782412534</v>
      </c>
      <c r="J60">
        <f>'orig dist&amp;NC data'!AD61</f>
        <v>0.1606622273</v>
      </c>
      <c r="K60">
        <f>'orig dist&amp;NC data'!AE61</f>
        <v>0.1747582461</v>
      </c>
      <c r="L60" s="8"/>
      <c r="M60" s="1" t="str">
        <f>IF(AND('orig dist&amp;NC data'!B61&gt;0,'orig dist&amp;NC data'!B61&lt;=5),"c"," ")&amp;IF(AND('orig dist&amp;NC data'!L61&gt;0,'orig dist&amp;NC data'!L61&lt;=5),"p"," ")</f>
        <v>  </v>
      </c>
      <c r="N60" s="1" t="str">
        <f>IF(AND('orig dist&amp;NC data'!C61&gt;0,'orig dist&amp;NC data'!C61&lt;=5),"c"," ")&amp;IF(AND('orig dist&amp;NC data'!M61&gt;0,'orig dist&amp;NC data'!M61&lt;=5),"p"," ")</f>
        <v>  </v>
      </c>
      <c r="O60" s="1" t="str">
        <f>IF(AND('orig dist&amp;NC data'!D61&gt;0,'orig dist&amp;NC data'!D61&lt;=5),"c"," ")&amp;IF(AND('orig dist&amp;NC data'!N61&gt;0,'orig dist&amp;NC data'!N61&lt;=5),"p"," ")</f>
        <v>  </v>
      </c>
      <c r="P60" s="1" t="str">
        <f>IF(AND('orig dist&amp;NC data'!E61&gt;0,'orig dist&amp;NC data'!E61&lt;=5),"c"," ")&amp;IF(AND('orig dist&amp;NC data'!O61&gt;0,'orig dist&amp;NC data'!O61&lt;=5),"p"," ")</f>
        <v>  </v>
      </c>
      <c r="Q60" s="1" t="str">
        <f>IF(AND('orig dist&amp;NC data'!F61&gt;0,'orig dist&amp;NC data'!F61&lt;=5),"c"," ")&amp;IF(AND('orig dist&amp;NC data'!P61&gt;0,'orig dist&amp;NC data'!P61&lt;=5),"p"," ")</f>
        <v>  </v>
      </c>
      <c r="R60" s="1" t="str">
        <f>IF(AND('orig dist&amp;NC data'!G61&gt;0,'orig dist&amp;NC data'!G61&lt;=5),"c"," ")&amp;IF(AND('orig dist&amp;NC data'!Q61&gt;0,'orig dist&amp;NC data'!Q61&lt;=5),"p"," ")</f>
        <v>  </v>
      </c>
      <c r="S60" s="1" t="str">
        <f>IF(AND('orig dist&amp;NC data'!H61&gt;0,'orig dist&amp;NC data'!H61&lt;=5),"c"," ")&amp;IF(AND('orig dist&amp;NC data'!R61&gt;0,'orig dist&amp;NC data'!R61&lt;=5),"p"," ")</f>
        <v>  </v>
      </c>
      <c r="T60" s="1" t="str">
        <f>IF(AND('orig dist&amp;NC data'!I61&gt;0,'orig dist&amp;NC data'!I61&lt;=5),"c"," ")&amp;IF(AND('orig dist&amp;NC data'!S61&gt;0,'orig dist&amp;NC data'!S61&lt;=5),"p"," ")</f>
        <v>  </v>
      </c>
      <c r="U60" s="1" t="str">
        <f>IF(AND('orig dist&amp;NC data'!J61&gt;0,'orig dist&amp;NC data'!J61&lt;=5),"c"," ")&amp;IF(AND('orig dist&amp;NC data'!T61&gt;0,'orig dist&amp;NC data'!T61&lt;=5),"p"," ")</f>
        <v>  </v>
      </c>
      <c r="V60" s="1" t="str">
        <f>IF(AND('orig dist&amp;NC data'!K61&gt;0,'orig dist&amp;NC data'!K61&lt;=5),"c"," ")&amp;IF(AND('orig dist&amp;NC data'!U61&gt;0,'orig dist&amp;NC data'!U61&lt;=5),"p"," ")</f>
        <v>  </v>
      </c>
    </row>
    <row r="61" spans="1:22" s="1" customFormat="1" ht="12.75">
      <c r="A61" s="1" t="s">
        <v>157</v>
      </c>
      <c r="B61">
        <f>'orig dist&amp;NC data'!V62</f>
        <v>0.1434618548</v>
      </c>
      <c r="C61">
        <f>'orig dist&amp;NC data'!W62</f>
        <v>0.1416521169</v>
      </c>
      <c r="D61">
        <f>'orig dist&amp;NC data'!X62</f>
        <v>0.176165029</v>
      </c>
      <c r="E61">
        <f>'orig dist&amp;NC data'!Y62</f>
        <v>0.1500964005</v>
      </c>
      <c r="F61">
        <f>'orig dist&amp;NC data'!Z62</f>
        <v>0.1379343457</v>
      </c>
      <c r="G61">
        <f>'orig dist&amp;NC data'!AA62</f>
        <v>0.1729590076</v>
      </c>
      <c r="H61">
        <f>'orig dist&amp;NC data'!AB62</f>
        <v>0.1520257751</v>
      </c>
      <c r="I61">
        <f>'orig dist&amp;NC data'!AC62</f>
        <v>0.1765730781</v>
      </c>
      <c r="J61">
        <f>'orig dist&amp;NC data'!AD62</f>
        <v>0.1900944096</v>
      </c>
      <c r="K61">
        <f>'orig dist&amp;NC data'!AE62</f>
        <v>0.2146170631</v>
      </c>
      <c r="L61" s="8"/>
      <c r="M61" s="1" t="str">
        <f>IF(AND('orig dist&amp;NC data'!B62&gt;0,'orig dist&amp;NC data'!B62&lt;=5),"c"," ")&amp;IF(AND('orig dist&amp;NC data'!L62&gt;0,'orig dist&amp;NC data'!L62&lt;=5),"p"," ")</f>
        <v>  </v>
      </c>
      <c r="N61" s="1" t="str">
        <f>IF(AND('orig dist&amp;NC data'!C62&gt;0,'orig dist&amp;NC data'!C62&lt;=5),"c"," ")&amp;IF(AND('orig dist&amp;NC data'!M62&gt;0,'orig dist&amp;NC data'!M62&lt;=5),"p"," ")</f>
        <v>  </v>
      </c>
      <c r="O61" s="1" t="str">
        <f>IF(AND('orig dist&amp;NC data'!D62&gt;0,'orig dist&amp;NC data'!D62&lt;=5),"c"," ")&amp;IF(AND('orig dist&amp;NC data'!N62&gt;0,'orig dist&amp;NC data'!N62&lt;=5),"p"," ")</f>
        <v>  </v>
      </c>
      <c r="P61" s="1" t="str">
        <f>IF(AND('orig dist&amp;NC data'!E62&gt;0,'orig dist&amp;NC data'!E62&lt;=5),"c"," ")&amp;IF(AND('orig dist&amp;NC data'!O62&gt;0,'orig dist&amp;NC data'!O62&lt;=5),"p"," ")</f>
        <v>  </v>
      </c>
      <c r="Q61" s="1" t="str">
        <f>IF(AND('orig dist&amp;NC data'!F62&gt;0,'orig dist&amp;NC data'!F62&lt;=5),"c"," ")&amp;IF(AND('orig dist&amp;NC data'!P62&gt;0,'orig dist&amp;NC data'!P62&lt;=5),"p"," ")</f>
        <v>  </v>
      </c>
      <c r="R61" s="1" t="str">
        <f>IF(AND('orig dist&amp;NC data'!G62&gt;0,'orig dist&amp;NC data'!G62&lt;=5),"c"," ")&amp;IF(AND('orig dist&amp;NC data'!Q62&gt;0,'orig dist&amp;NC data'!Q62&lt;=5),"p"," ")</f>
        <v>  </v>
      </c>
      <c r="S61" s="1" t="str">
        <f>IF(AND('orig dist&amp;NC data'!H62&gt;0,'orig dist&amp;NC data'!H62&lt;=5),"c"," ")&amp;IF(AND('orig dist&amp;NC data'!R62&gt;0,'orig dist&amp;NC data'!R62&lt;=5),"p"," ")</f>
        <v>  </v>
      </c>
      <c r="T61" s="1" t="str">
        <f>IF(AND('orig dist&amp;NC data'!I62&gt;0,'orig dist&amp;NC data'!I62&lt;=5),"c"," ")&amp;IF(AND('orig dist&amp;NC data'!S62&gt;0,'orig dist&amp;NC data'!S62&lt;=5),"p"," ")</f>
        <v>  </v>
      </c>
      <c r="U61" s="1" t="str">
        <f>IF(AND('orig dist&amp;NC data'!J62&gt;0,'orig dist&amp;NC data'!J62&lt;=5),"c"," ")&amp;IF(AND('orig dist&amp;NC data'!T62&gt;0,'orig dist&amp;NC data'!T62&lt;=5),"p"," ")</f>
        <v>  </v>
      </c>
      <c r="V61" s="1" t="str">
        <f>IF(AND('orig dist&amp;NC data'!K62&gt;0,'orig dist&amp;NC data'!K62&lt;=5),"c"," ")&amp;IF(AND('orig dist&amp;NC data'!U62&gt;0,'orig dist&amp;NC data'!U62&lt;=5),"p"," ")</f>
        <v>  </v>
      </c>
    </row>
    <row r="62" spans="1:22" s="1" customFormat="1" ht="12.75">
      <c r="A62" s="1" t="s">
        <v>162</v>
      </c>
      <c r="B62">
        <f>'orig dist&amp;NC data'!V63</f>
        <v>0.1128467647</v>
      </c>
      <c r="C62">
        <f>'orig dist&amp;NC data'!W63</f>
        <v>0.1334508204</v>
      </c>
      <c r="D62">
        <f>'orig dist&amp;NC data'!X63</f>
        <v>0.1509172718</v>
      </c>
      <c r="E62">
        <f>'orig dist&amp;NC data'!Y63</f>
        <v>0.1255725127</v>
      </c>
      <c r="F62">
        <f>'orig dist&amp;NC data'!Z63</f>
        <v>0.1282737411</v>
      </c>
      <c r="G62">
        <f>'orig dist&amp;NC data'!AA63</f>
        <v>0.1546324345</v>
      </c>
      <c r="H62">
        <f>'orig dist&amp;NC data'!AB63</f>
        <v>0.1258080985</v>
      </c>
      <c r="I62">
        <f>'orig dist&amp;NC data'!AC63</f>
        <v>0.1796476674</v>
      </c>
      <c r="J62">
        <f>'orig dist&amp;NC data'!AD63</f>
        <v>0.1942066385</v>
      </c>
      <c r="K62">
        <f>'orig dist&amp;NC data'!AE63</f>
        <v>0.1869216831</v>
      </c>
      <c r="L62" s="8"/>
      <c r="M62" s="1" t="str">
        <f>IF(AND('orig dist&amp;NC data'!B63&gt;0,'orig dist&amp;NC data'!B63&lt;=5),"c"," ")&amp;IF(AND('orig dist&amp;NC data'!L63&gt;0,'orig dist&amp;NC data'!L63&lt;=5),"p"," ")</f>
        <v>  </v>
      </c>
      <c r="N62" s="1" t="str">
        <f>IF(AND('orig dist&amp;NC data'!C63&gt;0,'orig dist&amp;NC data'!C63&lt;=5),"c"," ")&amp;IF(AND('orig dist&amp;NC data'!M63&gt;0,'orig dist&amp;NC data'!M63&lt;=5),"p"," ")</f>
        <v>  </v>
      </c>
      <c r="O62" s="1" t="str">
        <f>IF(AND('orig dist&amp;NC data'!D63&gt;0,'orig dist&amp;NC data'!D63&lt;=5),"c"," ")&amp;IF(AND('orig dist&amp;NC data'!N63&gt;0,'orig dist&amp;NC data'!N63&lt;=5),"p"," ")</f>
        <v>  </v>
      </c>
      <c r="P62" s="1" t="str">
        <f>IF(AND('orig dist&amp;NC data'!E63&gt;0,'orig dist&amp;NC data'!E63&lt;=5),"c"," ")&amp;IF(AND('orig dist&amp;NC data'!O63&gt;0,'orig dist&amp;NC data'!O63&lt;=5),"p"," ")</f>
        <v>  </v>
      </c>
      <c r="Q62" s="1" t="str">
        <f>IF(AND('orig dist&amp;NC data'!F63&gt;0,'orig dist&amp;NC data'!F63&lt;=5),"c"," ")&amp;IF(AND('orig dist&amp;NC data'!P63&gt;0,'orig dist&amp;NC data'!P63&lt;=5),"p"," ")</f>
        <v>  </v>
      </c>
      <c r="R62" s="1" t="str">
        <f>IF(AND('orig dist&amp;NC data'!G63&gt;0,'orig dist&amp;NC data'!G63&lt;=5),"c"," ")&amp;IF(AND('orig dist&amp;NC data'!Q63&gt;0,'orig dist&amp;NC data'!Q63&lt;=5),"p"," ")</f>
        <v>  </v>
      </c>
      <c r="S62" s="1" t="str">
        <f>IF(AND('orig dist&amp;NC data'!H63&gt;0,'orig dist&amp;NC data'!H63&lt;=5),"c"," ")&amp;IF(AND('orig dist&amp;NC data'!R63&gt;0,'orig dist&amp;NC data'!R63&lt;=5),"p"," ")</f>
        <v>  </v>
      </c>
      <c r="T62" s="1" t="str">
        <f>IF(AND('orig dist&amp;NC data'!I63&gt;0,'orig dist&amp;NC data'!I63&lt;=5),"c"," ")&amp;IF(AND('orig dist&amp;NC data'!S63&gt;0,'orig dist&amp;NC data'!S63&lt;=5),"p"," ")</f>
        <v>  </v>
      </c>
      <c r="U62" s="1" t="str">
        <f>IF(AND('orig dist&amp;NC data'!J63&gt;0,'orig dist&amp;NC data'!J63&lt;=5),"c"," ")&amp;IF(AND('orig dist&amp;NC data'!T63&gt;0,'orig dist&amp;NC data'!T63&lt;=5),"p"," ")</f>
        <v>  </v>
      </c>
      <c r="V62" s="1" t="str">
        <f>IF(AND('orig dist&amp;NC data'!K63&gt;0,'orig dist&amp;NC data'!K63&lt;=5),"c"," ")&amp;IF(AND('orig dist&amp;NC data'!U63&gt;0,'orig dist&amp;NC data'!U63&lt;=5),"p"," ")</f>
        <v>  </v>
      </c>
    </row>
    <row r="63" spans="1:22" s="1" customFormat="1" ht="12.75">
      <c r="A63" s="1" t="s">
        <v>163</v>
      </c>
      <c r="B63">
        <f>'orig dist&amp;NC data'!V64</f>
        <v>0.1338173698</v>
      </c>
      <c r="C63">
        <f>'orig dist&amp;NC data'!W64</f>
        <v>0.1502514588</v>
      </c>
      <c r="D63">
        <f>'orig dist&amp;NC data'!X64</f>
        <v>0.1764659661</v>
      </c>
      <c r="E63">
        <f>'orig dist&amp;NC data'!Y64</f>
        <v>0.1328483164</v>
      </c>
      <c r="F63">
        <f>'orig dist&amp;NC data'!Z64</f>
        <v>0.1589967221</v>
      </c>
      <c r="G63">
        <f>'orig dist&amp;NC data'!AA64</f>
        <v>0.1427598193</v>
      </c>
      <c r="H63">
        <f>'orig dist&amp;NC data'!AB64</f>
        <v>0.1562896465</v>
      </c>
      <c r="I63">
        <f>'orig dist&amp;NC data'!AC64</f>
        <v>0.1570509436</v>
      </c>
      <c r="J63">
        <f>'orig dist&amp;NC data'!AD64</f>
        <v>0.1833602717</v>
      </c>
      <c r="K63">
        <f>'orig dist&amp;NC data'!AE64</f>
        <v>0.1740218452</v>
      </c>
      <c r="L63" s="8"/>
      <c r="M63" s="1" t="str">
        <f>IF(AND('orig dist&amp;NC data'!B64&gt;0,'orig dist&amp;NC data'!B64&lt;=5),"c"," ")&amp;IF(AND('orig dist&amp;NC data'!L64&gt;0,'orig dist&amp;NC data'!L64&lt;=5),"p"," ")</f>
        <v>  </v>
      </c>
      <c r="N63" s="1" t="str">
        <f>IF(AND('orig dist&amp;NC data'!C64&gt;0,'orig dist&amp;NC data'!C64&lt;=5),"c"," ")&amp;IF(AND('orig dist&amp;NC data'!M64&gt;0,'orig dist&amp;NC data'!M64&lt;=5),"p"," ")</f>
        <v>  </v>
      </c>
      <c r="O63" s="1" t="str">
        <f>IF(AND('orig dist&amp;NC data'!D64&gt;0,'orig dist&amp;NC data'!D64&lt;=5),"c"," ")&amp;IF(AND('orig dist&amp;NC data'!N64&gt;0,'orig dist&amp;NC data'!N64&lt;=5),"p"," ")</f>
        <v>  </v>
      </c>
      <c r="P63" s="1" t="str">
        <f>IF(AND('orig dist&amp;NC data'!E64&gt;0,'orig dist&amp;NC data'!E64&lt;=5),"c"," ")&amp;IF(AND('orig dist&amp;NC data'!O64&gt;0,'orig dist&amp;NC data'!O64&lt;=5),"p"," ")</f>
        <v>  </v>
      </c>
      <c r="Q63" s="1" t="str">
        <f>IF(AND('orig dist&amp;NC data'!F64&gt;0,'orig dist&amp;NC data'!F64&lt;=5),"c"," ")&amp;IF(AND('orig dist&amp;NC data'!P64&gt;0,'orig dist&amp;NC data'!P64&lt;=5),"p"," ")</f>
        <v>  </v>
      </c>
      <c r="R63" s="1" t="str">
        <f>IF(AND('orig dist&amp;NC data'!G64&gt;0,'orig dist&amp;NC data'!G64&lt;=5),"c"," ")&amp;IF(AND('orig dist&amp;NC data'!Q64&gt;0,'orig dist&amp;NC data'!Q64&lt;=5),"p"," ")</f>
        <v>  </v>
      </c>
      <c r="S63" s="1" t="str">
        <f>IF(AND('orig dist&amp;NC data'!H64&gt;0,'orig dist&amp;NC data'!H64&lt;=5),"c"," ")&amp;IF(AND('orig dist&amp;NC data'!R64&gt;0,'orig dist&amp;NC data'!R64&lt;=5),"p"," ")</f>
        <v>  </v>
      </c>
      <c r="T63" s="1" t="str">
        <f>IF(AND('orig dist&amp;NC data'!I64&gt;0,'orig dist&amp;NC data'!I64&lt;=5),"c"," ")&amp;IF(AND('orig dist&amp;NC data'!S64&gt;0,'orig dist&amp;NC data'!S64&lt;=5),"p"," ")</f>
        <v>  </v>
      </c>
      <c r="U63" s="1" t="str">
        <f>IF(AND('orig dist&amp;NC data'!J64&gt;0,'orig dist&amp;NC data'!J64&lt;=5),"c"," ")&amp;IF(AND('orig dist&amp;NC data'!T64&gt;0,'orig dist&amp;NC data'!T64&lt;=5),"p"," ")</f>
        <v>  </v>
      </c>
      <c r="V63" s="1" t="str">
        <f>IF(AND('orig dist&amp;NC data'!K64&gt;0,'orig dist&amp;NC data'!K64&lt;=5),"c"," ")&amp;IF(AND('orig dist&amp;NC data'!U64&gt;0,'orig dist&amp;NC data'!U64&lt;=5),"p"," ")</f>
        <v>  </v>
      </c>
    </row>
    <row r="64" spans="1:22" s="1" customFormat="1" ht="12.75">
      <c r="A64" s="1" t="s">
        <v>158</v>
      </c>
      <c r="B64">
        <f>'orig dist&amp;NC data'!V65</f>
        <v>0.1447418522</v>
      </c>
      <c r="C64">
        <f>'orig dist&amp;NC data'!W65</f>
        <v>0.1237376214</v>
      </c>
      <c r="D64">
        <f>'orig dist&amp;NC data'!X65</f>
        <v>0.1637002981</v>
      </c>
      <c r="E64">
        <f>'orig dist&amp;NC data'!Y65</f>
        <v>0.106796244</v>
      </c>
      <c r="F64">
        <f>'orig dist&amp;NC data'!Z65</f>
        <v>0.1548530207</v>
      </c>
      <c r="G64">
        <f>'orig dist&amp;NC data'!AA65</f>
        <v>0.2011439085</v>
      </c>
      <c r="H64">
        <f>'orig dist&amp;NC data'!AB65</f>
        <v>0.1801694161</v>
      </c>
      <c r="I64">
        <f>'orig dist&amp;NC data'!AC65</f>
        <v>0.1667353811</v>
      </c>
      <c r="J64">
        <f>'orig dist&amp;NC data'!AD65</f>
        <v>0.2472493737</v>
      </c>
      <c r="K64">
        <f>'orig dist&amp;NC data'!AE65</f>
        <v>0.2321063427</v>
      </c>
      <c r="L64" s="8"/>
      <c r="M64" s="1" t="str">
        <f>IF(AND('orig dist&amp;NC data'!B65&gt;0,'orig dist&amp;NC data'!B65&lt;=5),"c"," ")&amp;IF(AND('orig dist&amp;NC data'!L65&gt;0,'orig dist&amp;NC data'!L65&lt;=5),"p"," ")</f>
        <v>  </v>
      </c>
      <c r="N64" s="1" t="str">
        <f>IF(AND('orig dist&amp;NC data'!C65&gt;0,'orig dist&amp;NC data'!C65&lt;=5),"c"," ")&amp;IF(AND('orig dist&amp;NC data'!M65&gt;0,'orig dist&amp;NC data'!M65&lt;=5),"p"," ")</f>
        <v>  </v>
      </c>
      <c r="O64" s="1" t="str">
        <f>IF(AND('orig dist&amp;NC data'!D65&gt;0,'orig dist&amp;NC data'!D65&lt;=5),"c"," ")&amp;IF(AND('orig dist&amp;NC data'!N65&gt;0,'orig dist&amp;NC data'!N65&lt;=5),"p"," ")</f>
        <v>  </v>
      </c>
      <c r="P64" s="1" t="str">
        <f>IF(AND('orig dist&amp;NC data'!E65&gt;0,'orig dist&amp;NC data'!E65&lt;=5),"c"," ")&amp;IF(AND('orig dist&amp;NC data'!O65&gt;0,'orig dist&amp;NC data'!O65&lt;=5),"p"," ")</f>
        <v>  </v>
      </c>
      <c r="Q64" s="1" t="str">
        <f>IF(AND('orig dist&amp;NC data'!F65&gt;0,'orig dist&amp;NC data'!F65&lt;=5),"c"," ")&amp;IF(AND('orig dist&amp;NC data'!P65&gt;0,'orig dist&amp;NC data'!P65&lt;=5),"p"," ")</f>
        <v>  </v>
      </c>
      <c r="R64" s="1" t="str">
        <f>IF(AND('orig dist&amp;NC data'!G65&gt;0,'orig dist&amp;NC data'!G65&lt;=5),"c"," ")&amp;IF(AND('orig dist&amp;NC data'!Q65&gt;0,'orig dist&amp;NC data'!Q65&lt;=5),"p"," ")</f>
        <v>  </v>
      </c>
      <c r="S64" s="1" t="str">
        <f>IF(AND('orig dist&amp;NC data'!H65&gt;0,'orig dist&amp;NC data'!H65&lt;=5),"c"," ")&amp;IF(AND('orig dist&amp;NC data'!R65&gt;0,'orig dist&amp;NC data'!R65&lt;=5),"p"," ")</f>
        <v>  </v>
      </c>
      <c r="T64" s="1" t="str">
        <f>IF(AND('orig dist&amp;NC data'!I65&gt;0,'orig dist&amp;NC data'!I65&lt;=5),"c"," ")&amp;IF(AND('orig dist&amp;NC data'!S65&gt;0,'orig dist&amp;NC data'!S65&lt;=5),"p"," ")</f>
        <v>  </v>
      </c>
      <c r="U64" s="1" t="str">
        <f>IF(AND('orig dist&amp;NC data'!J65&gt;0,'orig dist&amp;NC data'!J65&lt;=5),"c"," ")&amp;IF(AND('orig dist&amp;NC data'!T65&gt;0,'orig dist&amp;NC data'!T65&lt;=5),"p"," ")</f>
        <v>  </v>
      </c>
      <c r="V64" s="1" t="str">
        <f>IF(AND('orig dist&amp;NC data'!K65&gt;0,'orig dist&amp;NC data'!K65&lt;=5),"c"," ")&amp;IF(AND('orig dist&amp;NC data'!U65&gt;0,'orig dist&amp;NC data'!U65&lt;=5),"p"," ")</f>
        <v>  </v>
      </c>
    </row>
    <row r="65" spans="1:22" s="1" customFormat="1" ht="12.75">
      <c r="A65" s="1" t="s">
        <v>159</v>
      </c>
      <c r="B65">
        <f>'orig dist&amp;NC data'!V66</f>
        <v>0.1402660553</v>
      </c>
      <c r="C65">
        <f>'orig dist&amp;NC data'!W66</f>
        <v>0.1491092664</v>
      </c>
      <c r="D65">
        <f>'orig dist&amp;NC data'!X66</f>
        <v>0.1596858587</v>
      </c>
      <c r="E65">
        <f>'orig dist&amp;NC data'!Y66</f>
        <v>0.1415636843</v>
      </c>
      <c r="F65">
        <f>'orig dist&amp;NC data'!Z66</f>
        <v>0.1464102761</v>
      </c>
      <c r="G65">
        <f>'orig dist&amp;NC data'!AA66</f>
        <v>0.1202171776</v>
      </c>
      <c r="H65">
        <f>'orig dist&amp;NC data'!AB66</f>
        <v>0.1615589174</v>
      </c>
      <c r="I65">
        <f>'orig dist&amp;NC data'!AC66</f>
        <v>0.1562412216</v>
      </c>
      <c r="J65">
        <f>'orig dist&amp;NC data'!AD66</f>
        <v>0.150257272</v>
      </c>
      <c r="K65">
        <f>'orig dist&amp;NC data'!AE66</f>
        <v>0.1727255913</v>
      </c>
      <c r="L65" s="8"/>
      <c r="M65" s="1" t="str">
        <f>IF(AND('orig dist&amp;NC data'!B66&gt;0,'orig dist&amp;NC data'!B66&lt;=5),"c"," ")&amp;IF(AND('orig dist&amp;NC data'!L66&gt;0,'orig dist&amp;NC data'!L66&lt;=5),"p"," ")</f>
        <v>  </v>
      </c>
      <c r="N65" s="1" t="str">
        <f>IF(AND('orig dist&amp;NC data'!C66&gt;0,'orig dist&amp;NC data'!C66&lt;=5),"c"," ")&amp;IF(AND('orig dist&amp;NC data'!M66&gt;0,'orig dist&amp;NC data'!M66&lt;=5),"p"," ")</f>
        <v>  </v>
      </c>
      <c r="O65" s="1" t="str">
        <f>IF(AND('orig dist&amp;NC data'!D66&gt;0,'orig dist&amp;NC data'!D66&lt;=5),"c"," ")&amp;IF(AND('orig dist&amp;NC data'!N66&gt;0,'orig dist&amp;NC data'!N66&lt;=5),"p"," ")</f>
        <v>  </v>
      </c>
      <c r="P65" s="1" t="str">
        <f>IF(AND('orig dist&amp;NC data'!E66&gt;0,'orig dist&amp;NC data'!E66&lt;=5),"c"," ")&amp;IF(AND('orig dist&amp;NC data'!O66&gt;0,'orig dist&amp;NC data'!O66&lt;=5),"p"," ")</f>
        <v>  </v>
      </c>
      <c r="Q65" s="1" t="str">
        <f>IF(AND('orig dist&amp;NC data'!F66&gt;0,'orig dist&amp;NC data'!F66&lt;=5),"c"," ")&amp;IF(AND('orig dist&amp;NC data'!P66&gt;0,'orig dist&amp;NC data'!P66&lt;=5),"p"," ")</f>
        <v>  </v>
      </c>
      <c r="R65" s="1" t="str">
        <f>IF(AND('orig dist&amp;NC data'!G66&gt;0,'orig dist&amp;NC data'!G66&lt;=5),"c"," ")&amp;IF(AND('orig dist&amp;NC data'!Q66&gt;0,'orig dist&amp;NC data'!Q66&lt;=5),"p"," ")</f>
        <v>  </v>
      </c>
      <c r="S65" s="1" t="str">
        <f>IF(AND('orig dist&amp;NC data'!H66&gt;0,'orig dist&amp;NC data'!H66&lt;=5),"c"," ")&amp;IF(AND('orig dist&amp;NC data'!R66&gt;0,'orig dist&amp;NC data'!R66&lt;=5),"p"," ")</f>
        <v>  </v>
      </c>
      <c r="T65" s="1" t="str">
        <f>IF(AND('orig dist&amp;NC data'!I66&gt;0,'orig dist&amp;NC data'!I66&lt;=5),"c"," ")&amp;IF(AND('orig dist&amp;NC data'!S66&gt;0,'orig dist&amp;NC data'!S66&lt;=5),"p"," ")</f>
        <v>  </v>
      </c>
      <c r="U65" s="1" t="str">
        <f>IF(AND('orig dist&amp;NC data'!J66&gt;0,'orig dist&amp;NC data'!J66&lt;=5),"c"," ")&amp;IF(AND('orig dist&amp;NC data'!T66&gt;0,'orig dist&amp;NC data'!T66&lt;=5),"p"," ")</f>
        <v>  </v>
      </c>
      <c r="V65" s="1" t="str">
        <f>IF(AND('orig dist&amp;NC data'!K66&gt;0,'orig dist&amp;NC data'!K66&lt;=5),"c"," ")&amp;IF(AND('orig dist&amp;NC data'!U66&gt;0,'orig dist&amp;NC data'!U66&lt;=5),"p"," ")</f>
        <v>  </v>
      </c>
    </row>
    <row r="66" spans="1:22" s="1" customFormat="1" ht="12.75">
      <c r="A66" s="1" t="s">
        <v>160</v>
      </c>
      <c r="B66">
        <f>'orig dist&amp;NC data'!V67</f>
        <v>0.1375111244</v>
      </c>
      <c r="C66">
        <f>'orig dist&amp;NC data'!W67</f>
        <v>0.1330937357</v>
      </c>
      <c r="D66">
        <f>'orig dist&amp;NC data'!X67</f>
        <v>0.1316189623</v>
      </c>
      <c r="E66">
        <f>'orig dist&amp;NC data'!Y67</f>
        <v>0.1426754296</v>
      </c>
      <c r="F66">
        <f>'orig dist&amp;NC data'!Z67</f>
        <v>0.1333093322</v>
      </c>
      <c r="G66">
        <f>'orig dist&amp;NC data'!AA67</f>
        <v>0.165437125</v>
      </c>
      <c r="H66">
        <f>'orig dist&amp;NC data'!AB67</f>
        <v>0.1570733412</v>
      </c>
      <c r="I66">
        <f>'orig dist&amp;NC data'!AC67</f>
        <v>0.166349274</v>
      </c>
      <c r="J66">
        <f>'orig dist&amp;NC data'!AD67</f>
        <v>0.1842406531</v>
      </c>
      <c r="K66">
        <f>'orig dist&amp;NC data'!AE67</f>
        <v>0.1971432683</v>
      </c>
      <c r="L66" s="8"/>
      <c r="M66" s="1" t="str">
        <f>IF(AND('orig dist&amp;NC data'!B67&gt;0,'orig dist&amp;NC data'!B67&lt;=5),"c"," ")&amp;IF(AND('orig dist&amp;NC data'!L67&gt;0,'orig dist&amp;NC data'!L67&lt;=5),"p"," ")</f>
        <v>  </v>
      </c>
      <c r="N66" s="1" t="str">
        <f>IF(AND('orig dist&amp;NC data'!C67&gt;0,'orig dist&amp;NC data'!C67&lt;=5),"c"," ")&amp;IF(AND('orig dist&amp;NC data'!M67&gt;0,'orig dist&amp;NC data'!M67&lt;=5),"p"," ")</f>
        <v>  </v>
      </c>
      <c r="O66" s="1" t="str">
        <f>IF(AND('orig dist&amp;NC data'!D67&gt;0,'orig dist&amp;NC data'!D67&lt;=5),"c"," ")&amp;IF(AND('orig dist&amp;NC data'!N67&gt;0,'orig dist&amp;NC data'!N67&lt;=5),"p"," ")</f>
        <v>  </v>
      </c>
      <c r="P66" s="1" t="str">
        <f>IF(AND('orig dist&amp;NC data'!E67&gt;0,'orig dist&amp;NC data'!E67&lt;=5),"c"," ")&amp;IF(AND('orig dist&amp;NC data'!O67&gt;0,'orig dist&amp;NC data'!O67&lt;=5),"p"," ")</f>
        <v>  </v>
      </c>
      <c r="Q66" s="1" t="str">
        <f>IF(AND('orig dist&amp;NC data'!F67&gt;0,'orig dist&amp;NC data'!F67&lt;=5),"c"," ")&amp;IF(AND('orig dist&amp;NC data'!P67&gt;0,'orig dist&amp;NC data'!P67&lt;=5),"p"," ")</f>
        <v>  </v>
      </c>
      <c r="R66" s="1" t="str">
        <f>IF(AND('orig dist&amp;NC data'!G67&gt;0,'orig dist&amp;NC data'!G67&lt;=5),"c"," ")&amp;IF(AND('orig dist&amp;NC data'!Q67&gt;0,'orig dist&amp;NC data'!Q67&lt;=5),"p"," ")</f>
        <v>  </v>
      </c>
      <c r="S66" s="1" t="str">
        <f>IF(AND('orig dist&amp;NC data'!H67&gt;0,'orig dist&amp;NC data'!H67&lt;=5),"c"," ")&amp;IF(AND('orig dist&amp;NC data'!R67&gt;0,'orig dist&amp;NC data'!R67&lt;=5),"p"," ")</f>
        <v>  </v>
      </c>
      <c r="T66" s="1" t="str">
        <f>IF(AND('orig dist&amp;NC data'!I67&gt;0,'orig dist&amp;NC data'!I67&lt;=5),"c"," ")&amp;IF(AND('orig dist&amp;NC data'!S67&gt;0,'orig dist&amp;NC data'!S67&lt;=5),"p"," ")</f>
        <v>  </v>
      </c>
      <c r="U66" s="1" t="str">
        <f>IF(AND('orig dist&amp;NC data'!J67&gt;0,'orig dist&amp;NC data'!J67&lt;=5),"c"," ")&amp;IF(AND('orig dist&amp;NC data'!T67&gt;0,'orig dist&amp;NC data'!T67&lt;=5),"p"," ")</f>
        <v>  </v>
      </c>
      <c r="V66" s="1" t="str">
        <f>IF(AND('orig dist&amp;NC data'!K67&gt;0,'orig dist&amp;NC data'!K67&lt;=5),"c"," ")&amp;IF(AND('orig dist&amp;NC data'!U67&gt;0,'orig dist&amp;NC data'!U67&lt;=5),"p"," ")</f>
        <v>  </v>
      </c>
    </row>
    <row r="67" spans="1:22" s="1" customFormat="1" ht="12.75">
      <c r="A67" s="1" t="s">
        <v>161</v>
      </c>
      <c r="B67">
        <f>'orig dist&amp;NC data'!V68</f>
        <v>0.1313926558</v>
      </c>
      <c r="C67">
        <f>'orig dist&amp;NC data'!W68</f>
        <v>0.1654167212</v>
      </c>
      <c r="D67">
        <f>'orig dist&amp;NC data'!X68</f>
        <v>0.1619869313</v>
      </c>
      <c r="E67">
        <f>'orig dist&amp;NC data'!Y68</f>
        <v>0.130675968</v>
      </c>
      <c r="F67">
        <f>'orig dist&amp;NC data'!Z68</f>
        <v>0.1581860364</v>
      </c>
      <c r="G67">
        <f>'orig dist&amp;NC data'!AA68</f>
        <v>0.1127365145</v>
      </c>
      <c r="H67">
        <f>'orig dist&amp;NC data'!AB68</f>
        <v>0.1726679882</v>
      </c>
      <c r="I67">
        <f>'orig dist&amp;NC data'!AC68</f>
        <v>0.1674265179</v>
      </c>
      <c r="J67">
        <f>'orig dist&amp;NC data'!AD68</f>
        <v>0.1897224028</v>
      </c>
      <c r="K67">
        <f>'orig dist&amp;NC data'!AE68</f>
        <v>0.1763078859</v>
      </c>
      <c r="L67" s="8"/>
      <c r="M67" s="1" t="str">
        <f>IF(AND('orig dist&amp;NC data'!B68&gt;0,'orig dist&amp;NC data'!B68&lt;=5),"c"," ")&amp;IF(AND('orig dist&amp;NC data'!L68&gt;0,'orig dist&amp;NC data'!L68&lt;=5),"p"," ")</f>
        <v>  </v>
      </c>
      <c r="N67" s="1" t="str">
        <f>IF(AND('orig dist&amp;NC data'!C68&gt;0,'orig dist&amp;NC data'!C68&lt;=5),"c"," ")&amp;IF(AND('orig dist&amp;NC data'!M68&gt;0,'orig dist&amp;NC data'!M68&lt;=5),"p"," ")</f>
        <v>  </v>
      </c>
      <c r="O67" s="1" t="str">
        <f>IF(AND('orig dist&amp;NC data'!D68&gt;0,'orig dist&amp;NC data'!D68&lt;=5),"c"," ")&amp;IF(AND('orig dist&amp;NC data'!N68&gt;0,'orig dist&amp;NC data'!N68&lt;=5),"p"," ")</f>
        <v>  </v>
      </c>
      <c r="P67" s="1" t="str">
        <f>IF(AND('orig dist&amp;NC data'!E68&gt;0,'orig dist&amp;NC data'!E68&lt;=5),"c"," ")&amp;IF(AND('orig dist&amp;NC data'!O68&gt;0,'orig dist&amp;NC data'!O68&lt;=5),"p"," ")</f>
        <v>  </v>
      </c>
      <c r="Q67" s="1" t="str">
        <f>IF(AND('orig dist&amp;NC data'!F68&gt;0,'orig dist&amp;NC data'!F68&lt;=5),"c"," ")&amp;IF(AND('orig dist&amp;NC data'!P68&gt;0,'orig dist&amp;NC data'!P68&lt;=5),"p"," ")</f>
        <v>  </v>
      </c>
      <c r="R67" s="1" t="str">
        <f>IF(AND('orig dist&amp;NC data'!G68&gt;0,'orig dist&amp;NC data'!G68&lt;=5),"c"," ")&amp;IF(AND('orig dist&amp;NC data'!Q68&gt;0,'orig dist&amp;NC data'!Q68&lt;=5),"p"," ")</f>
        <v>  </v>
      </c>
      <c r="S67" s="1" t="str">
        <f>IF(AND('orig dist&amp;NC data'!H68&gt;0,'orig dist&amp;NC data'!H68&lt;=5),"c"," ")&amp;IF(AND('orig dist&amp;NC data'!R68&gt;0,'orig dist&amp;NC data'!R68&lt;=5),"p"," ")</f>
        <v>  </v>
      </c>
      <c r="T67" s="1" t="str">
        <f>IF(AND('orig dist&amp;NC data'!I68&gt;0,'orig dist&amp;NC data'!I68&lt;=5),"c"," ")&amp;IF(AND('orig dist&amp;NC data'!S68&gt;0,'orig dist&amp;NC data'!S68&lt;=5),"p"," ")</f>
        <v>  </v>
      </c>
      <c r="U67" s="1" t="str">
        <f>IF(AND('orig dist&amp;NC data'!J68&gt;0,'orig dist&amp;NC data'!J68&lt;=5),"c"," ")&amp;IF(AND('orig dist&amp;NC data'!T68&gt;0,'orig dist&amp;NC data'!T68&lt;=5),"p"," ")</f>
        <v>  </v>
      </c>
      <c r="V67" s="1" t="str">
        <f>IF(AND('orig dist&amp;NC data'!K68&gt;0,'orig dist&amp;NC data'!K68&lt;=5),"c"," ")&amp;IF(AND('orig dist&amp;NC data'!U68&gt;0,'orig dist&amp;NC data'!U68&lt;=5),"p"," ")</f>
        <v>  </v>
      </c>
    </row>
    <row r="68" spans="1:22" s="1" customFormat="1" ht="12.75">
      <c r="A68" s="1" t="s">
        <v>154</v>
      </c>
      <c r="B68">
        <f>'orig dist&amp;NC data'!V69</f>
        <v>0.1397434846</v>
      </c>
      <c r="C68">
        <f>'orig dist&amp;NC data'!W69</f>
        <v>0.1545561867</v>
      </c>
      <c r="D68">
        <f>'orig dist&amp;NC data'!X69</f>
        <v>0.1425250194</v>
      </c>
      <c r="E68">
        <f>'orig dist&amp;NC data'!Y69</f>
        <v>0.133239598</v>
      </c>
      <c r="F68">
        <f>'orig dist&amp;NC data'!Z69</f>
        <v>0.1277474701</v>
      </c>
      <c r="G68">
        <f>'orig dist&amp;NC data'!AA69</f>
        <v>0.1322191261</v>
      </c>
      <c r="H68">
        <f>'orig dist&amp;NC data'!AB69</f>
        <v>0.1646954504</v>
      </c>
      <c r="I68">
        <f>'orig dist&amp;NC data'!AC69</f>
        <v>0.1536571143</v>
      </c>
      <c r="J68">
        <f>'orig dist&amp;NC data'!AD69</f>
        <v>0.1771054283</v>
      </c>
      <c r="K68">
        <f>'orig dist&amp;NC data'!AE69</f>
        <v>0.1860175818</v>
      </c>
      <c r="L68" s="8"/>
      <c r="M68" s="1" t="str">
        <f>IF(AND('orig dist&amp;NC data'!B69&gt;0,'orig dist&amp;NC data'!B69&lt;=5),"c"," ")&amp;IF(AND('orig dist&amp;NC data'!L69&gt;0,'orig dist&amp;NC data'!L69&lt;=5),"p"," ")</f>
        <v>  </v>
      </c>
      <c r="N68" s="1" t="str">
        <f>IF(AND('orig dist&amp;NC data'!C69&gt;0,'orig dist&amp;NC data'!C69&lt;=5),"c"," ")&amp;IF(AND('orig dist&amp;NC data'!M69&gt;0,'orig dist&amp;NC data'!M69&lt;=5),"p"," ")</f>
        <v>  </v>
      </c>
      <c r="O68" s="1" t="str">
        <f>IF(AND('orig dist&amp;NC data'!D69&gt;0,'orig dist&amp;NC data'!D69&lt;=5),"c"," ")&amp;IF(AND('orig dist&amp;NC data'!N69&gt;0,'orig dist&amp;NC data'!N69&lt;=5),"p"," ")</f>
        <v>  </v>
      </c>
      <c r="P68" s="1" t="str">
        <f>IF(AND('orig dist&amp;NC data'!E69&gt;0,'orig dist&amp;NC data'!E69&lt;=5),"c"," ")&amp;IF(AND('orig dist&amp;NC data'!O69&gt;0,'orig dist&amp;NC data'!O69&lt;=5),"p"," ")</f>
        <v>  </v>
      </c>
      <c r="Q68" s="1" t="str">
        <f>IF(AND('orig dist&amp;NC data'!F69&gt;0,'orig dist&amp;NC data'!F69&lt;=5),"c"," ")&amp;IF(AND('orig dist&amp;NC data'!P69&gt;0,'orig dist&amp;NC data'!P69&lt;=5),"p"," ")</f>
        <v>  </v>
      </c>
      <c r="R68" s="1" t="str">
        <f>IF(AND('orig dist&amp;NC data'!G69&gt;0,'orig dist&amp;NC data'!G69&lt;=5),"c"," ")&amp;IF(AND('orig dist&amp;NC data'!Q69&gt;0,'orig dist&amp;NC data'!Q69&lt;=5),"p"," ")</f>
        <v>  </v>
      </c>
      <c r="S68" s="1" t="str">
        <f>IF(AND('orig dist&amp;NC data'!H69&gt;0,'orig dist&amp;NC data'!H69&lt;=5),"c"," ")&amp;IF(AND('orig dist&amp;NC data'!R69&gt;0,'orig dist&amp;NC data'!R69&lt;=5),"p"," ")</f>
        <v>  </v>
      </c>
      <c r="T68" s="1" t="str">
        <f>IF(AND('orig dist&amp;NC data'!I69&gt;0,'orig dist&amp;NC data'!I69&lt;=5),"c"," ")&amp;IF(AND('orig dist&amp;NC data'!S69&gt;0,'orig dist&amp;NC data'!S69&lt;=5),"p"," ")</f>
        <v>  </v>
      </c>
      <c r="U68" s="1" t="str">
        <f>IF(AND('orig dist&amp;NC data'!J69&gt;0,'orig dist&amp;NC data'!J69&lt;=5),"c"," ")&amp;IF(AND('orig dist&amp;NC data'!T69&gt;0,'orig dist&amp;NC data'!T69&lt;=5),"p"," ")</f>
        <v>  </v>
      </c>
      <c r="V68" s="1" t="str">
        <f>IF(AND('orig dist&amp;NC data'!K69&gt;0,'orig dist&amp;NC data'!K69&lt;=5),"c"," ")&amp;IF(AND('orig dist&amp;NC data'!U69&gt;0,'orig dist&amp;NC data'!U69&lt;=5),"p"," ")</f>
        <v>  </v>
      </c>
    </row>
    <row r="69" spans="1:22" s="1" customFormat="1" ht="12.75">
      <c r="A69" s="1" t="s">
        <v>155</v>
      </c>
      <c r="B69">
        <f>'orig dist&amp;NC data'!V70</f>
        <v>0.1375864612</v>
      </c>
      <c r="C69">
        <f>'orig dist&amp;NC data'!W70</f>
        <v>0.1563684711</v>
      </c>
      <c r="D69">
        <f>'orig dist&amp;NC data'!X70</f>
        <v>0.1438767082</v>
      </c>
      <c r="E69">
        <f>'orig dist&amp;NC data'!Y70</f>
        <v>0.1435270131</v>
      </c>
      <c r="F69">
        <f>'orig dist&amp;NC data'!Z70</f>
        <v>0.1462143576</v>
      </c>
      <c r="G69">
        <f>'orig dist&amp;NC data'!AA70</f>
        <v>0.1542786293</v>
      </c>
      <c r="H69">
        <f>'orig dist&amp;NC data'!AB70</f>
        <v>0.1302994206</v>
      </c>
      <c r="I69">
        <f>'orig dist&amp;NC data'!AC70</f>
        <v>0.1441547299</v>
      </c>
      <c r="J69">
        <f>'orig dist&amp;NC data'!AD70</f>
        <v>0.192539936</v>
      </c>
      <c r="K69">
        <f>'orig dist&amp;NC data'!AE70</f>
        <v>0.1743132541</v>
      </c>
      <c r="L69" s="8"/>
      <c r="M69" s="1" t="str">
        <f>IF(AND('orig dist&amp;NC data'!B70&gt;0,'orig dist&amp;NC data'!B70&lt;=5),"c"," ")&amp;IF(AND('orig dist&amp;NC data'!L70&gt;0,'orig dist&amp;NC data'!L70&lt;=5),"p"," ")</f>
        <v>  </v>
      </c>
      <c r="N69" s="1" t="str">
        <f>IF(AND('orig dist&amp;NC data'!C70&gt;0,'orig dist&amp;NC data'!C70&lt;=5),"c"," ")&amp;IF(AND('orig dist&amp;NC data'!M70&gt;0,'orig dist&amp;NC data'!M70&lt;=5),"p"," ")</f>
        <v>  </v>
      </c>
      <c r="O69" s="1" t="str">
        <f>IF(AND('orig dist&amp;NC data'!D70&gt;0,'orig dist&amp;NC data'!D70&lt;=5),"c"," ")&amp;IF(AND('orig dist&amp;NC data'!N70&gt;0,'orig dist&amp;NC data'!N70&lt;=5),"p"," ")</f>
        <v>  </v>
      </c>
      <c r="P69" s="1" t="str">
        <f>IF(AND('orig dist&amp;NC data'!E70&gt;0,'orig dist&amp;NC data'!E70&lt;=5),"c"," ")&amp;IF(AND('orig dist&amp;NC data'!O70&gt;0,'orig dist&amp;NC data'!O70&lt;=5),"p"," ")</f>
        <v>  </v>
      </c>
      <c r="Q69" s="1" t="str">
        <f>IF(AND('orig dist&amp;NC data'!F70&gt;0,'orig dist&amp;NC data'!F70&lt;=5),"c"," ")&amp;IF(AND('orig dist&amp;NC data'!P70&gt;0,'orig dist&amp;NC data'!P70&lt;=5),"p"," ")</f>
        <v>  </v>
      </c>
      <c r="R69" s="1" t="str">
        <f>IF(AND('orig dist&amp;NC data'!G70&gt;0,'orig dist&amp;NC data'!G70&lt;=5),"c"," ")&amp;IF(AND('orig dist&amp;NC data'!Q70&gt;0,'orig dist&amp;NC data'!Q70&lt;=5),"p"," ")</f>
        <v>  </v>
      </c>
      <c r="S69" s="1" t="str">
        <f>IF(AND('orig dist&amp;NC data'!H70&gt;0,'orig dist&amp;NC data'!H70&lt;=5),"c"," ")&amp;IF(AND('orig dist&amp;NC data'!R70&gt;0,'orig dist&amp;NC data'!R70&lt;=5),"p"," ")</f>
        <v>  </v>
      </c>
      <c r="T69" s="1" t="str">
        <f>IF(AND('orig dist&amp;NC data'!I70&gt;0,'orig dist&amp;NC data'!I70&lt;=5),"c"," ")&amp;IF(AND('orig dist&amp;NC data'!S70&gt;0,'orig dist&amp;NC data'!S70&lt;=5),"p"," ")</f>
        <v>  </v>
      </c>
      <c r="U69" s="1" t="str">
        <f>IF(AND('orig dist&amp;NC data'!J70&gt;0,'orig dist&amp;NC data'!J70&lt;=5),"c"," ")&amp;IF(AND('orig dist&amp;NC data'!T70&gt;0,'orig dist&amp;NC data'!T70&lt;=5),"p"," ")</f>
        <v>  </v>
      </c>
      <c r="V69" s="1" t="str">
        <f>IF(AND('orig dist&amp;NC data'!K70&gt;0,'orig dist&amp;NC data'!K70&lt;=5),"c"," ")&amp;IF(AND('orig dist&amp;NC data'!U70&gt;0,'orig dist&amp;NC data'!U70&lt;=5),"p"," ")</f>
        <v>  </v>
      </c>
    </row>
    <row r="70" spans="1:22" s="1" customFormat="1" ht="12.75">
      <c r="A70" s="1" t="s">
        <v>138</v>
      </c>
      <c r="B70">
        <f>'orig dist&amp;NC data'!V71</f>
        <v>0.1382447833</v>
      </c>
      <c r="C70">
        <f>'orig dist&amp;NC data'!W71</f>
        <v>0.1426647251</v>
      </c>
      <c r="D70">
        <f>'orig dist&amp;NC data'!X71</f>
        <v>0.1422547468</v>
      </c>
      <c r="E70">
        <f>'orig dist&amp;NC data'!Y71</f>
        <v>0.1267020214</v>
      </c>
      <c r="F70">
        <f>'orig dist&amp;NC data'!Z71</f>
        <v>0.1376120445</v>
      </c>
      <c r="G70">
        <f>'orig dist&amp;NC data'!AA71</f>
        <v>0.1413282844</v>
      </c>
      <c r="H70">
        <f>'orig dist&amp;NC data'!AB71</f>
        <v>0.1598067187</v>
      </c>
      <c r="I70">
        <f>'orig dist&amp;NC data'!AC71</f>
        <v>0.174210902</v>
      </c>
      <c r="J70">
        <f>'orig dist&amp;NC data'!AD71</f>
        <v>0.1846805615</v>
      </c>
      <c r="K70">
        <f>'orig dist&amp;NC data'!AE71</f>
        <v>0.1911073887</v>
      </c>
      <c r="L70" s="8"/>
      <c r="M70" s="1" t="str">
        <f>IF(AND('orig dist&amp;NC data'!B71&gt;0,'orig dist&amp;NC data'!B71&lt;=5),"c"," ")&amp;IF(AND('orig dist&amp;NC data'!L71&gt;0,'orig dist&amp;NC data'!L71&lt;=5),"p"," ")</f>
        <v>  </v>
      </c>
      <c r="N70" s="1" t="str">
        <f>IF(AND('orig dist&amp;NC data'!C71&gt;0,'orig dist&amp;NC data'!C71&lt;=5),"c"," ")&amp;IF(AND('orig dist&amp;NC data'!M71&gt;0,'orig dist&amp;NC data'!M71&lt;=5),"p"," ")</f>
        <v>  </v>
      </c>
      <c r="O70" s="1" t="str">
        <f>IF(AND('orig dist&amp;NC data'!D71&gt;0,'orig dist&amp;NC data'!D71&lt;=5),"c"," ")&amp;IF(AND('orig dist&amp;NC data'!N71&gt;0,'orig dist&amp;NC data'!N71&lt;=5),"p"," ")</f>
        <v>  </v>
      </c>
      <c r="P70" s="1" t="str">
        <f>IF(AND('orig dist&amp;NC data'!E71&gt;0,'orig dist&amp;NC data'!E71&lt;=5),"c"," ")&amp;IF(AND('orig dist&amp;NC data'!O71&gt;0,'orig dist&amp;NC data'!O71&lt;=5),"p"," ")</f>
        <v>  </v>
      </c>
      <c r="Q70" s="1" t="str">
        <f>IF(AND('orig dist&amp;NC data'!F71&gt;0,'orig dist&amp;NC data'!F71&lt;=5),"c"," ")&amp;IF(AND('orig dist&amp;NC data'!P71&gt;0,'orig dist&amp;NC data'!P71&lt;=5),"p"," ")</f>
        <v>  </v>
      </c>
      <c r="R70" s="1" t="str">
        <f>IF(AND('orig dist&amp;NC data'!G71&gt;0,'orig dist&amp;NC data'!G71&lt;=5),"c"," ")&amp;IF(AND('orig dist&amp;NC data'!Q71&gt;0,'orig dist&amp;NC data'!Q71&lt;=5),"p"," ")</f>
        <v>  </v>
      </c>
      <c r="S70" s="1" t="str">
        <f>IF(AND('orig dist&amp;NC data'!H71&gt;0,'orig dist&amp;NC data'!H71&lt;=5),"c"," ")&amp;IF(AND('orig dist&amp;NC data'!R71&gt;0,'orig dist&amp;NC data'!R71&lt;=5),"p"," ")</f>
        <v>  </v>
      </c>
      <c r="T70" s="1" t="str">
        <f>IF(AND('orig dist&amp;NC data'!I71&gt;0,'orig dist&amp;NC data'!I71&lt;=5),"c"," ")&amp;IF(AND('orig dist&amp;NC data'!S71&gt;0,'orig dist&amp;NC data'!S71&lt;=5),"p"," ")</f>
        <v>  </v>
      </c>
      <c r="U70" s="1" t="str">
        <f>IF(AND('orig dist&amp;NC data'!J71&gt;0,'orig dist&amp;NC data'!J71&lt;=5),"c"," ")&amp;IF(AND('orig dist&amp;NC data'!T71&gt;0,'orig dist&amp;NC data'!T71&lt;=5),"p"," ")</f>
        <v>  </v>
      </c>
      <c r="V70" s="1" t="str">
        <f>IF(AND('orig dist&amp;NC data'!K71&gt;0,'orig dist&amp;NC data'!K71&lt;=5),"c"," ")&amp;IF(AND('orig dist&amp;NC data'!U71&gt;0,'orig dist&amp;NC data'!U71&lt;=5),"p"," ")</f>
        <v>  </v>
      </c>
    </row>
    <row r="71" spans="1:22" s="1" customFormat="1" ht="12.75">
      <c r="A71" s="1" t="s">
        <v>164</v>
      </c>
      <c r="B71">
        <f>'orig dist&amp;NC data'!V72</f>
        <v>0.1475477846</v>
      </c>
      <c r="C71">
        <f>'orig dist&amp;NC data'!W72</f>
        <v>0.1653198906</v>
      </c>
      <c r="D71">
        <f>'orig dist&amp;NC data'!X72</f>
        <v>0.1364444536</v>
      </c>
      <c r="E71">
        <f>'orig dist&amp;NC data'!Y72</f>
        <v>0.1350446176</v>
      </c>
      <c r="F71">
        <f>'orig dist&amp;NC data'!Z72</f>
        <v>0.1801393125</v>
      </c>
      <c r="G71">
        <f>'orig dist&amp;NC data'!AA72</f>
        <v>0.1518484293</v>
      </c>
      <c r="H71">
        <f>'orig dist&amp;NC data'!AB72</f>
        <v>0.1789897329</v>
      </c>
      <c r="I71">
        <f>'orig dist&amp;NC data'!AC72</f>
        <v>0.1753540804</v>
      </c>
      <c r="J71">
        <f>'orig dist&amp;NC data'!AD72</f>
        <v>0.1953065032</v>
      </c>
      <c r="K71">
        <f>'orig dist&amp;NC data'!AE72</f>
        <v>0.208390602</v>
      </c>
      <c r="L71" s="8"/>
      <c r="M71" s="1" t="str">
        <f>IF(AND('orig dist&amp;NC data'!B72&gt;0,'orig dist&amp;NC data'!B72&lt;=5),"c"," ")&amp;IF(AND('orig dist&amp;NC data'!L72&gt;0,'orig dist&amp;NC data'!L72&lt;=5),"p"," ")</f>
        <v>  </v>
      </c>
      <c r="N71" s="1" t="str">
        <f>IF(AND('orig dist&amp;NC data'!C72&gt;0,'orig dist&amp;NC data'!C72&lt;=5),"c"," ")&amp;IF(AND('orig dist&amp;NC data'!M72&gt;0,'orig dist&amp;NC data'!M72&lt;=5),"p"," ")</f>
        <v>  </v>
      </c>
      <c r="O71" s="1" t="str">
        <f>IF(AND('orig dist&amp;NC data'!D72&gt;0,'orig dist&amp;NC data'!D72&lt;=5),"c"," ")&amp;IF(AND('orig dist&amp;NC data'!N72&gt;0,'orig dist&amp;NC data'!N72&lt;=5),"p"," ")</f>
        <v>  </v>
      </c>
      <c r="P71" s="1" t="str">
        <f>IF(AND('orig dist&amp;NC data'!E72&gt;0,'orig dist&amp;NC data'!E72&lt;=5),"c"," ")&amp;IF(AND('orig dist&amp;NC data'!O72&gt;0,'orig dist&amp;NC data'!O72&lt;=5),"p"," ")</f>
        <v>  </v>
      </c>
      <c r="Q71" s="1" t="str">
        <f>IF(AND('orig dist&amp;NC data'!F72&gt;0,'orig dist&amp;NC data'!F72&lt;=5),"c"," ")&amp;IF(AND('orig dist&amp;NC data'!P72&gt;0,'orig dist&amp;NC data'!P72&lt;=5),"p"," ")</f>
        <v>  </v>
      </c>
      <c r="R71" s="1" t="str">
        <f>IF(AND('orig dist&amp;NC data'!G72&gt;0,'orig dist&amp;NC data'!G72&lt;=5),"c"," ")&amp;IF(AND('orig dist&amp;NC data'!Q72&gt;0,'orig dist&amp;NC data'!Q72&lt;=5),"p"," ")</f>
        <v>  </v>
      </c>
      <c r="S71" s="1" t="str">
        <f>IF(AND('orig dist&amp;NC data'!H72&gt;0,'orig dist&amp;NC data'!H72&lt;=5),"c"," ")&amp;IF(AND('orig dist&amp;NC data'!R72&gt;0,'orig dist&amp;NC data'!R72&lt;=5),"p"," ")</f>
        <v>  </v>
      </c>
      <c r="T71" s="1" t="str">
        <f>IF(AND('orig dist&amp;NC data'!I72&gt;0,'orig dist&amp;NC data'!I72&lt;=5),"c"," ")&amp;IF(AND('orig dist&amp;NC data'!S72&gt;0,'orig dist&amp;NC data'!S72&lt;=5),"p"," ")</f>
        <v>  </v>
      </c>
      <c r="U71" s="1" t="str">
        <f>IF(AND('orig dist&amp;NC data'!J72&gt;0,'orig dist&amp;NC data'!J72&lt;=5),"c"," ")&amp;IF(AND('orig dist&amp;NC data'!T72&gt;0,'orig dist&amp;NC data'!T72&lt;=5),"p"," ")</f>
        <v>  </v>
      </c>
      <c r="V71" s="1" t="str">
        <f>IF(AND('orig dist&amp;NC data'!K72&gt;0,'orig dist&amp;NC data'!K72&lt;=5),"c"," ")&amp;IF(AND('orig dist&amp;NC data'!U72&gt;0,'orig dist&amp;NC data'!U72&lt;=5),"p"," ")</f>
        <v>  </v>
      </c>
    </row>
    <row r="72" spans="1:22" s="1" customFormat="1" ht="12.75">
      <c r="A72" s="1" t="s">
        <v>165</v>
      </c>
      <c r="B72">
        <f>'orig dist&amp;NC data'!V73</f>
        <v>0.1435706372</v>
      </c>
      <c r="C72">
        <f>'orig dist&amp;NC data'!W73</f>
        <v>0.1809287341</v>
      </c>
      <c r="D72">
        <f>'orig dist&amp;NC data'!X73</f>
        <v>0.1644550237</v>
      </c>
      <c r="E72">
        <f>'orig dist&amp;NC data'!Y73</f>
        <v>0.1416062856</v>
      </c>
      <c r="F72">
        <f>'orig dist&amp;NC data'!Z73</f>
        <v>0.1625337947</v>
      </c>
      <c r="G72">
        <f>'orig dist&amp;NC data'!AA73</f>
        <v>0.1707804593</v>
      </c>
      <c r="H72">
        <f>'orig dist&amp;NC data'!AB73</f>
        <v>0.177485743</v>
      </c>
      <c r="I72">
        <f>'orig dist&amp;NC data'!AC73</f>
        <v>0.1732233364</v>
      </c>
      <c r="J72">
        <f>'orig dist&amp;NC data'!AD73</f>
        <v>0.1601770994</v>
      </c>
      <c r="K72">
        <f>'orig dist&amp;NC data'!AE73</f>
        <v>0.1760436452</v>
      </c>
      <c r="L72" s="8"/>
      <c r="M72" s="1" t="str">
        <f>IF(AND('orig dist&amp;NC data'!B73&gt;0,'orig dist&amp;NC data'!B73&lt;=5),"c"," ")&amp;IF(AND('orig dist&amp;NC data'!L73&gt;0,'orig dist&amp;NC data'!L73&lt;=5),"p"," ")</f>
        <v>  </v>
      </c>
      <c r="N72" s="1" t="str">
        <f>IF(AND('orig dist&amp;NC data'!C73&gt;0,'orig dist&amp;NC data'!C73&lt;=5),"c"," ")&amp;IF(AND('orig dist&amp;NC data'!M73&gt;0,'orig dist&amp;NC data'!M73&lt;=5),"p"," ")</f>
        <v>  </v>
      </c>
      <c r="O72" s="1" t="str">
        <f>IF(AND('orig dist&amp;NC data'!D73&gt;0,'orig dist&amp;NC data'!D73&lt;=5),"c"," ")&amp;IF(AND('orig dist&amp;NC data'!N73&gt;0,'orig dist&amp;NC data'!N73&lt;=5),"p"," ")</f>
        <v>  </v>
      </c>
      <c r="P72" s="1" t="str">
        <f>IF(AND('orig dist&amp;NC data'!E73&gt;0,'orig dist&amp;NC data'!E73&lt;=5),"c"," ")&amp;IF(AND('orig dist&amp;NC data'!O73&gt;0,'orig dist&amp;NC data'!O73&lt;=5),"p"," ")</f>
        <v>  </v>
      </c>
      <c r="Q72" s="1" t="str">
        <f>IF(AND('orig dist&amp;NC data'!F73&gt;0,'orig dist&amp;NC data'!F73&lt;=5),"c"," ")&amp;IF(AND('orig dist&amp;NC data'!P73&gt;0,'orig dist&amp;NC data'!P73&lt;=5),"p"," ")</f>
        <v>  </v>
      </c>
      <c r="R72" s="1" t="str">
        <f>IF(AND('orig dist&amp;NC data'!G73&gt;0,'orig dist&amp;NC data'!G73&lt;=5),"c"," ")&amp;IF(AND('orig dist&amp;NC data'!Q73&gt;0,'orig dist&amp;NC data'!Q73&lt;=5),"p"," ")</f>
        <v>  </v>
      </c>
      <c r="S72" s="1" t="str">
        <f>IF(AND('orig dist&amp;NC data'!H73&gt;0,'orig dist&amp;NC data'!H73&lt;=5),"c"," ")&amp;IF(AND('orig dist&amp;NC data'!R73&gt;0,'orig dist&amp;NC data'!R73&lt;=5),"p"," ")</f>
        <v>  </v>
      </c>
      <c r="T72" s="1" t="str">
        <f>IF(AND('orig dist&amp;NC data'!I73&gt;0,'orig dist&amp;NC data'!I73&lt;=5),"c"," ")&amp;IF(AND('orig dist&amp;NC data'!S73&gt;0,'orig dist&amp;NC data'!S73&lt;=5),"p"," ")</f>
        <v>  </v>
      </c>
      <c r="U72" s="1" t="str">
        <f>IF(AND('orig dist&amp;NC data'!J73&gt;0,'orig dist&amp;NC data'!J73&lt;=5),"c"," ")&amp;IF(AND('orig dist&amp;NC data'!T73&gt;0,'orig dist&amp;NC data'!T73&lt;=5),"p"," ")</f>
        <v>  </v>
      </c>
      <c r="V72" s="1" t="str">
        <f>IF(AND('orig dist&amp;NC data'!K73&gt;0,'orig dist&amp;NC data'!K73&lt;=5),"c"," ")&amp;IF(AND('orig dist&amp;NC data'!U73&gt;0,'orig dist&amp;NC data'!U73&lt;=5),"p"," ")</f>
        <v>  </v>
      </c>
    </row>
    <row r="73" spans="1:22" s="1" customFormat="1" ht="12.75">
      <c r="A73" s="1" t="s">
        <v>166</v>
      </c>
      <c r="B73" s="9"/>
      <c r="C73">
        <f>'orig dist&amp;NC data'!W74</f>
        <v>0.1652413108</v>
      </c>
      <c r="D73" s="9"/>
      <c r="E73" s="9"/>
      <c r="F73" s="9"/>
      <c r="G73">
        <f>'orig dist&amp;NC data'!AA74</f>
        <v>0.0904657331</v>
      </c>
      <c r="H73">
        <f>'orig dist&amp;NC data'!AB74</f>
        <v>0.1231913377</v>
      </c>
      <c r="I73">
        <f>'orig dist&amp;NC data'!AC74</f>
        <v>0.1972122758</v>
      </c>
      <c r="J73">
        <f>'orig dist&amp;NC data'!AD74</f>
        <v>0.1766060119</v>
      </c>
      <c r="K73">
        <f>'orig dist&amp;NC data'!AE74</f>
        <v>0.1854361527</v>
      </c>
      <c r="L73" s="8"/>
      <c r="M73" s="1" t="str">
        <f>IF(AND('orig dist&amp;NC data'!B74&gt;0,'orig dist&amp;NC data'!B74&lt;=5),"c"," ")&amp;IF(AND('orig dist&amp;NC data'!L74&gt;0,'orig dist&amp;NC data'!L74&lt;=5),"p"," ")</f>
        <v>  </v>
      </c>
      <c r="N73" s="1" t="str">
        <f>IF(AND('orig dist&amp;NC data'!C74&gt;0,'orig dist&amp;NC data'!C74&lt;=5),"c"," ")&amp;IF(AND('orig dist&amp;NC data'!M74&gt;0,'orig dist&amp;NC data'!M74&lt;=5),"p"," ")</f>
        <v>  </v>
      </c>
      <c r="O73" s="1" t="str">
        <f>IF(AND('orig dist&amp;NC data'!D74&gt;0,'orig dist&amp;NC data'!D74&lt;=5),"c"," ")&amp;IF(AND('orig dist&amp;NC data'!N74&gt;0,'orig dist&amp;NC data'!N74&lt;=5),"p"," ")</f>
        <v>  </v>
      </c>
      <c r="P73" s="1" t="str">
        <f>IF(AND('orig dist&amp;NC data'!E74&gt;0,'orig dist&amp;NC data'!E74&lt;=5),"c"," ")&amp;IF(AND('orig dist&amp;NC data'!O74&gt;0,'orig dist&amp;NC data'!O74&lt;=5),"p"," ")</f>
        <v>  </v>
      </c>
      <c r="Q73" s="1" t="str">
        <f>IF(AND('orig dist&amp;NC data'!F74&gt;0,'orig dist&amp;NC data'!F74&lt;=5),"c"," ")&amp;IF(AND('orig dist&amp;NC data'!P74&gt;0,'orig dist&amp;NC data'!P74&lt;=5),"p"," ")</f>
        <v>  </v>
      </c>
      <c r="R73" s="1" t="str">
        <f>IF(AND('orig dist&amp;NC data'!G74&gt;0,'orig dist&amp;NC data'!G74&lt;=5),"c"," ")&amp;IF(AND('orig dist&amp;NC data'!Q74&gt;0,'orig dist&amp;NC data'!Q74&lt;=5),"p"," ")</f>
        <v>  </v>
      </c>
      <c r="S73" s="1" t="str">
        <f>IF(AND('orig dist&amp;NC data'!H74&gt;0,'orig dist&amp;NC data'!H74&lt;=5),"c"," ")&amp;IF(AND('orig dist&amp;NC data'!R74&gt;0,'orig dist&amp;NC data'!R74&lt;=5),"p"," ")</f>
        <v>  </v>
      </c>
      <c r="T73" s="1" t="str">
        <f>IF(AND('orig dist&amp;NC data'!I74&gt;0,'orig dist&amp;NC data'!I74&lt;=5),"c"," ")&amp;IF(AND('orig dist&amp;NC data'!S74&gt;0,'orig dist&amp;NC data'!S74&lt;=5),"p"," ")</f>
        <v>  </v>
      </c>
      <c r="U73" s="1" t="str">
        <f>IF(AND('orig dist&amp;NC data'!J74&gt;0,'orig dist&amp;NC data'!J74&lt;=5),"c"," ")&amp;IF(AND('orig dist&amp;NC data'!T74&gt;0,'orig dist&amp;NC data'!T74&lt;=5),"p"," ")</f>
        <v>  </v>
      </c>
      <c r="V73" s="1" t="str">
        <f>IF(AND('orig dist&amp;NC data'!K74&gt;0,'orig dist&amp;NC data'!K74&lt;=5),"c"," ")&amp;IF(AND('orig dist&amp;NC data'!U74&gt;0,'orig dist&amp;NC data'!U74&lt;=5),"p"," ")</f>
        <v>  </v>
      </c>
    </row>
    <row r="74" spans="1:22" s="1" customFormat="1" ht="12.75">
      <c r="A74" s="1" t="s">
        <v>167</v>
      </c>
      <c r="B74">
        <f>'orig dist&amp;NC data'!V75</f>
        <v>0.1091347051</v>
      </c>
      <c r="C74">
        <f>'orig dist&amp;NC data'!W75</f>
        <v>0.13464995</v>
      </c>
      <c r="D74">
        <f>'orig dist&amp;NC data'!X75</f>
        <v>0.1379766672</v>
      </c>
      <c r="E74">
        <f>'orig dist&amp;NC data'!Y75</f>
        <v>0.1156307067</v>
      </c>
      <c r="F74">
        <f>'orig dist&amp;NC data'!Z75</f>
        <v>0.135158815</v>
      </c>
      <c r="G74">
        <f>'orig dist&amp;NC data'!AA75</f>
        <v>0.1433392664</v>
      </c>
      <c r="H74">
        <f>'orig dist&amp;NC data'!AB75</f>
        <v>0.1699859154</v>
      </c>
      <c r="I74">
        <f>'orig dist&amp;NC data'!AC75</f>
        <v>0.170498524</v>
      </c>
      <c r="J74">
        <f>'orig dist&amp;NC data'!AD75</f>
        <v>0.1989111954</v>
      </c>
      <c r="K74">
        <f>'orig dist&amp;NC data'!AE75</f>
        <v>0.1776673772</v>
      </c>
      <c r="L74" s="8"/>
      <c r="M74" s="1" t="str">
        <f>IF(AND('orig dist&amp;NC data'!B75&gt;0,'orig dist&amp;NC data'!B75&lt;=5),"c"," ")&amp;IF(AND('orig dist&amp;NC data'!L75&gt;0,'orig dist&amp;NC data'!L75&lt;=5),"p"," ")</f>
        <v>  </v>
      </c>
      <c r="N74" s="1" t="str">
        <f>IF(AND('orig dist&amp;NC data'!C75&gt;0,'orig dist&amp;NC data'!C75&lt;=5),"c"," ")&amp;IF(AND('orig dist&amp;NC data'!M75&gt;0,'orig dist&amp;NC data'!M75&lt;=5),"p"," ")</f>
        <v>  </v>
      </c>
      <c r="O74" s="1" t="str">
        <f>IF(AND('orig dist&amp;NC data'!D75&gt;0,'orig dist&amp;NC data'!D75&lt;=5),"c"," ")&amp;IF(AND('orig dist&amp;NC data'!N75&gt;0,'orig dist&amp;NC data'!N75&lt;=5),"p"," ")</f>
        <v>  </v>
      </c>
      <c r="P74" s="1" t="str">
        <f>IF(AND('orig dist&amp;NC data'!E75&gt;0,'orig dist&amp;NC data'!E75&lt;=5),"c"," ")&amp;IF(AND('orig dist&amp;NC data'!O75&gt;0,'orig dist&amp;NC data'!O75&lt;=5),"p"," ")</f>
        <v>  </v>
      </c>
      <c r="Q74" s="1" t="str">
        <f>IF(AND('orig dist&amp;NC data'!F75&gt;0,'orig dist&amp;NC data'!F75&lt;=5),"c"," ")&amp;IF(AND('orig dist&amp;NC data'!P75&gt;0,'orig dist&amp;NC data'!P75&lt;=5),"p"," ")</f>
        <v>  </v>
      </c>
      <c r="R74" s="1" t="str">
        <f>IF(AND('orig dist&amp;NC data'!G75&gt;0,'orig dist&amp;NC data'!G75&lt;=5),"c"," ")&amp;IF(AND('orig dist&amp;NC data'!Q75&gt;0,'orig dist&amp;NC data'!Q75&lt;=5),"p"," ")</f>
        <v>  </v>
      </c>
      <c r="S74" s="1" t="str">
        <f>IF(AND('orig dist&amp;NC data'!H75&gt;0,'orig dist&amp;NC data'!H75&lt;=5),"c"," ")&amp;IF(AND('orig dist&amp;NC data'!R75&gt;0,'orig dist&amp;NC data'!R75&lt;=5),"p"," ")</f>
        <v>  </v>
      </c>
      <c r="T74" s="1" t="str">
        <f>IF(AND('orig dist&amp;NC data'!I75&gt;0,'orig dist&amp;NC data'!I75&lt;=5),"c"," ")&amp;IF(AND('orig dist&amp;NC data'!S75&gt;0,'orig dist&amp;NC data'!S75&lt;=5),"p"," ")</f>
        <v>  </v>
      </c>
      <c r="U74" s="1" t="str">
        <f>IF(AND('orig dist&amp;NC data'!J75&gt;0,'orig dist&amp;NC data'!J75&lt;=5),"c"," ")&amp;IF(AND('orig dist&amp;NC data'!T75&gt;0,'orig dist&amp;NC data'!T75&lt;=5),"p"," ")</f>
        <v>  </v>
      </c>
      <c r="V74" s="1" t="str">
        <f>IF(AND('orig dist&amp;NC data'!K75&gt;0,'orig dist&amp;NC data'!K75&lt;=5),"c"," ")&amp;IF(AND('orig dist&amp;NC data'!U75&gt;0,'orig dist&amp;NC data'!U75&lt;=5),"p"," ")</f>
        <v>  </v>
      </c>
    </row>
    <row r="75" spans="1:22" s="1" customFormat="1" ht="12.75">
      <c r="A75" s="1" t="s">
        <v>168</v>
      </c>
      <c r="B75">
        <f>'orig dist&amp;NC data'!V76</f>
        <v>0.1329193041</v>
      </c>
      <c r="C75">
        <f>'orig dist&amp;NC data'!W76</f>
        <v>0.143124052</v>
      </c>
      <c r="D75">
        <f>'orig dist&amp;NC data'!X76</f>
        <v>0.1222176437</v>
      </c>
      <c r="E75">
        <f>'orig dist&amp;NC data'!Y76</f>
        <v>0.1218142493</v>
      </c>
      <c r="F75">
        <f>'orig dist&amp;NC data'!Z76</f>
        <v>0.1154775049</v>
      </c>
      <c r="G75">
        <f>'orig dist&amp;NC data'!AA76</f>
        <v>0.1313096282</v>
      </c>
      <c r="H75">
        <f>'orig dist&amp;NC data'!AB76</f>
        <v>0.1746487876</v>
      </c>
      <c r="I75">
        <f>'orig dist&amp;NC data'!AC76</f>
        <v>0.1791972082</v>
      </c>
      <c r="J75">
        <f>'orig dist&amp;NC data'!AD76</f>
        <v>0.1813649298</v>
      </c>
      <c r="K75">
        <f>'orig dist&amp;NC data'!AE76</f>
        <v>0.1636541075</v>
      </c>
      <c r="L75" s="8"/>
      <c r="M75" s="1" t="str">
        <f>IF(AND('orig dist&amp;NC data'!B76&gt;0,'orig dist&amp;NC data'!B76&lt;=5),"c"," ")&amp;IF(AND('orig dist&amp;NC data'!L76&gt;0,'orig dist&amp;NC data'!L76&lt;=5),"p"," ")</f>
        <v>  </v>
      </c>
      <c r="N75" s="1" t="str">
        <f>IF(AND('orig dist&amp;NC data'!C76&gt;0,'orig dist&amp;NC data'!C76&lt;=5),"c"," ")&amp;IF(AND('orig dist&amp;NC data'!M76&gt;0,'orig dist&amp;NC data'!M76&lt;=5),"p"," ")</f>
        <v>  </v>
      </c>
      <c r="O75" s="1" t="str">
        <f>IF(AND('orig dist&amp;NC data'!D76&gt;0,'orig dist&amp;NC data'!D76&lt;=5),"c"," ")&amp;IF(AND('orig dist&amp;NC data'!N76&gt;0,'orig dist&amp;NC data'!N76&lt;=5),"p"," ")</f>
        <v>  </v>
      </c>
      <c r="P75" s="1" t="str">
        <f>IF(AND('orig dist&amp;NC data'!E76&gt;0,'orig dist&amp;NC data'!E76&lt;=5),"c"," ")&amp;IF(AND('orig dist&amp;NC data'!O76&gt;0,'orig dist&amp;NC data'!O76&lt;=5),"p"," ")</f>
        <v>  </v>
      </c>
      <c r="Q75" s="1" t="str">
        <f>IF(AND('orig dist&amp;NC data'!F76&gt;0,'orig dist&amp;NC data'!F76&lt;=5),"c"," ")&amp;IF(AND('orig dist&amp;NC data'!P76&gt;0,'orig dist&amp;NC data'!P76&lt;=5),"p"," ")</f>
        <v>  </v>
      </c>
      <c r="R75" s="1" t="str">
        <f>IF(AND('orig dist&amp;NC data'!G76&gt;0,'orig dist&amp;NC data'!G76&lt;=5),"c"," ")&amp;IF(AND('orig dist&amp;NC data'!Q76&gt;0,'orig dist&amp;NC data'!Q76&lt;=5),"p"," ")</f>
        <v>  </v>
      </c>
      <c r="S75" s="1" t="str">
        <f>IF(AND('orig dist&amp;NC data'!H76&gt;0,'orig dist&amp;NC data'!H76&lt;=5),"c"," ")&amp;IF(AND('orig dist&amp;NC data'!R76&gt;0,'orig dist&amp;NC data'!R76&lt;=5),"p"," ")</f>
        <v>  </v>
      </c>
      <c r="T75" s="1" t="str">
        <f>IF(AND('orig dist&amp;NC data'!I76&gt;0,'orig dist&amp;NC data'!I76&lt;=5),"c"," ")&amp;IF(AND('orig dist&amp;NC data'!S76&gt;0,'orig dist&amp;NC data'!S76&lt;=5),"p"," ")</f>
        <v>  </v>
      </c>
      <c r="U75" s="1" t="str">
        <f>IF(AND('orig dist&amp;NC data'!J76&gt;0,'orig dist&amp;NC data'!J76&lt;=5),"c"," ")&amp;IF(AND('orig dist&amp;NC data'!T76&gt;0,'orig dist&amp;NC data'!T76&lt;=5),"p"," ")</f>
        <v>  </v>
      </c>
      <c r="V75" s="1" t="str">
        <f>IF(AND('orig dist&amp;NC data'!K76&gt;0,'orig dist&amp;NC data'!K76&lt;=5),"c"," ")&amp;IF(AND('orig dist&amp;NC data'!U76&gt;0,'orig dist&amp;NC data'!U76&lt;=5),"p"," ")</f>
        <v>  </v>
      </c>
    </row>
    <row r="76" spans="1:22" s="1" customFormat="1" ht="12.75">
      <c r="A76" s="1" t="s">
        <v>169</v>
      </c>
      <c r="B76">
        <f>'orig dist&amp;NC data'!V77</f>
        <v>0.1242077263</v>
      </c>
      <c r="C76">
        <f>'orig dist&amp;NC data'!W77</f>
        <v>0.1492758608</v>
      </c>
      <c r="D76">
        <f>'orig dist&amp;NC data'!X77</f>
        <v>0.1639416675</v>
      </c>
      <c r="E76">
        <f>'orig dist&amp;NC data'!Y77</f>
        <v>0.1452768075</v>
      </c>
      <c r="F76">
        <f>'orig dist&amp;NC data'!Z77</f>
        <v>0.1485388517</v>
      </c>
      <c r="G76">
        <f>'orig dist&amp;NC data'!AA77</f>
        <v>0.1530246713</v>
      </c>
      <c r="H76">
        <f>'orig dist&amp;NC data'!AB77</f>
        <v>0.1703051532</v>
      </c>
      <c r="I76">
        <f>'orig dist&amp;NC data'!AC77</f>
        <v>0.1871690644</v>
      </c>
      <c r="J76">
        <f>'orig dist&amp;NC data'!AD77</f>
        <v>0.1482482163</v>
      </c>
      <c r="K76">
        <f>'orig dist&amp;NC data'!AE77</f>
        <v>0.1594984012</v>
      </c>
      <c r="L76" s="8"/>
      <c r="M76" s="1" t="str">
        <f>IF(AND('orig dist&amp;NC data'!B77&gt;0,'orig dist&amp;NC data'!B77&lt;=5),"c"," ")&amp;IF(AND('orig dist&amp;NC data'!L77&gt;0,'orig dist&amp;NC data'!L77&lt;=5),"p"," ")</f>
        <v>  </v>
      </c>
      <c r="N76" s="1" t="str">
        <f>IF(AND('orig dist&amp;NC data'!C77&gt;0,'orig dist&amp;NC data'!C77&lt;=5),"c"," ")&amp;IF(AND('orig dist&amp;NC data'!M77&gt;0,'orig dist&amp;NC data'!M77&lt;=5),"p"," ")</f>
        <v>  </v>
      </c>
      <c r="O76" s="1" t="str">
        <f>IF(AND('orig dist&amp;NC data'!D77&gt;0,'orig dist&amp;NC data'!D77&lt;=5),"c"," ")&amp;IF(AND('orig dist&amp;NC data'!N77&gt;0,'orig dist&amp;NC data'!N77&lt;=5),"p"," ")</f>
        <v>  </v>
      </c>
      <c r="P76" s="1" t="str">
        <f>IF(AND('orig dist&amp;NC data'!E77&gt;0,'orig dist&amp;NC data'!E77&lt;=5),"c"," ")&amp;IF(AND('orig dist&amp;NC data'!O77&gt;0,'orig dist&amp;NC data'!O77&lt;=5),"p"," ")</f>
        <v>  </v>
      </c>
      <c r="Q76" s="1" t="str">
        <f>IF(AND('orig dist&amp;NC data'!F77&gt;0,'orig dist&amp;NC data'!F77&lt;=5),"c"," ")&amp;IF(AND('orig dist&amp;NC data'!P77&gt;0,'orig dist&amp;NC data'!P77&lt;=5),"p"," ")</f>
        <v>  </v>
      </c>
      <c r="R76" s="1" t="str">
        <f>IF(AND('orig dist&amp;NC data'!G77&gt;0,'orig dist&amp;NC data'!G77&lt;=5),"c"," ")&amp;IF(AND('orig dist&amp;NC data'!Q77&gt;0,'orig dist&amp;NC data'!Q77&lt;=5),"p"," ")</f>
        <v>  </v>
      </c>
      <c r="S76" s="1" t="str">
        <f>IF(AND('orig dist&amp;NC data'!H77&gt;0,'orig dist&amp;NC data'!H77&lt;=5),"c"," ")&amp;IF(AND('orig dist&amp;NC data'!R77&gt;0,'orig dist&amp;NC data'!R77&lt;=5),"p"," ")</f>
        <v>  </v>
      </c>
      <c r="T76" s="1" t="str">
        <f>IF(AND('orig dist&amp;NC data'!I77&gt;0,'orig dist&amp;NC data'!I77&lt;=5),"c"," ")&amp;IF(AND('orig dist&amp;NC data'!S77&gt;0,'orig dist&amp;NC data'!S77&lt;=5),"p"," ")</f>
        <v>  </v>
      </c>
      <c r="U76" s="1" t="str">
        <f>IF(AND('orig dist&amp;NC data'!J77&gt;0,'orig dist&amp;NC data'!J77&lt;=5),"c"," ")&amp;IF(AND('orig dist&amp;NC data'!T77&gt;0,'orig dist&amp;NC data'!T77&lt;=5),"p"," ")</f>
        <v>  </v>
      </c>
      <c r="V76" s="1" t="str">
        <f>IF(AND('orig dist&amp;NC data'!K77&gt;0,'orig dist&amp;NC data'!K77&lt;=5),"c"," ")&amp;IF(AND('orig dist&amp;NC data'!U77&gt;0,'orig dist&amp;NC data'!U77&lt;=5),"p"," ")</f>
        <v>  </v>
      </c>
    </row>
    <row r="77" spans="1:22" s="1" customFormat="1" ht="12.75">
      <c r="A77" s="1" t="s">
        <v>170</v>
      </c>
      <c r="B77">
        <f>'orig dist&amp;NC data'!V78</f>
        <v>0.1191937709</v>
      </c>
      <c r="C77">
        <f>'orig dist&amp;NC data'!W78</f>
        <v>0.1447631425</v>
      </c>
      <c r="D77">
        <f>'orig dist&amp;NC data'!X78</f>
        <v>0.1326494354</v>
      </c>
      <c r="E77">
        <f>'orig dist&amp;NC data'!Y78</f>
        <v>0.1301466076</v>
      </c>
      <c r="F77">
        <f>'orig dist&amp;NC data'!Z78</f>
        <v>0.1011060294</v>
      </c>
      <c r="G77">
        <f>'orig dist&amp;NC data'!AA78</f>
        <v>0.1553164766</v>
      </c>
      <c r="H77">
        <f>'orig dist&amp;NC data'!AB78</f>
        <v>0.1811334472</v>
      </c>
      <c r="I77">
        <f>'orig dist&amp;NC data'!AC78</f>
        <v>0.152880129</v>
      </c>
      <c r="J77">
        <f>'orig dist&amp;NC data'!AD78</f>
        <v>0.1661212166</v>
      </c>
      <c r="K77">
        <f>'orig dist&amp;NC data'!AE78</f>
        <v>0.1554295338</v>
      </c>
      <c r="L77" s="8"/>
      <c r="M77" s="1" t="str">
        <f>IF(AND('orig dist&amp;NC data'!B78&gt;0,'orig dist&amp;NC data'!B78&lt;=5),"c"," ")&amp;IF(AND('orig dist&amp;NC data'!L78&gt;0,'orig dist&amp;NC data'!L78&lt;=5),"p"," ")</f>
        <v>  </v>
      </c>
      <c r="N77" s="1" t="str">
        <f>IF(AND('orig dist&amp;NC data'!C78&gt;0,'orig dist&amp;NC data'!C78&lt;=5),"c"," ")&amp;IF(AND('orig dist&amp;NC data'!M78&gt;0,'orig dist&amp;NC data'!M78&lt;=5),"p"," ")</f>
        <v>  </v>
      </c>
      <c r="O77" s="1" t="str">
        <f>IF(AND('orig dist&amp;NC data'!D78&gt;0,'orig dist&amp;NC data'!D78&lt;=5),"c"," ")&amp;IF(AND('orig dist&amp;NC data'!N78&gt;0,'orig dist&amp;NC data'!N78&lt;=5),"p"," ")</f>
        <v>  </v>
      </c>
      <c r="P77" s="1" t="str">
        <f>IF(AND('orig dist&amp;NC data'!E78&gt;0,'orig dist&amp;NC data'!E78&lt;=5),"c"," ")&amp;IF(AND('orig dist&amp;NC data'!O78&gt;0,'orig dist&amp;NC data'!O78&lt;=5),"p"," ")</f>
        <v>  </v>
      </c>
      <c r="Q77" s="1" t="str">
        <f>IF(AND('orig dist&amp;NC data'!F78&gt;0,'orig dist&amp;NC data'!F78&lt;=5),"c"," ")&amp;IF(AND('orig dist&amp;NC data'!P78&gt;0,'orig dist&amp;NC data'!P78&lt;=5),"p"," ")</f>
        <v>  </v>
      </c>
      <c r="R77" s="1" t="str">
        <f>IF(AND('orig dist&amp;NC data'!G78&gt;0,'orig dist&amp;NC data'!G78&lt;=5),"c"," ")&amp;IF(AND('orig dist&amp;NC data'!Q78&gt;0,'orig dist&amp;NC data'!Q78&lt;=5),"p"," ")</f>
        <v>  </v>
      </c>
      <c r="S77" s="1" t="str">
        <f>IF(AND('orig dist&amp;NC data'!H78&gt;0,'orig dist&amp;NC data'!H78&lt;=5),"c"," ")&amp;IF(AND('orig dist&amp;NC data'!R78&gt;0,'orig dist&amp;NC data'!R78&lt;=5),"p"," ")</f>
        <v>  </v>
      </c>
      <c r="T77" s="1" t="str">
        <f>IF(AND('orig dist&amp;NC data'!I78&gt;0,'orig dist&amp;NC data'!I78&lt;=5),"c"," ")&amp;IF(AND('orig dist&amp;NC data'!S78&gt;0,'orig dist&amp;NC data'!S78&lt;=5),"p"," ")</f>
        <v>  </v>
      </c>
      <c r="U77" s="1" t="str">
        <f>IF(AND('orig dist&amp;NC data'!J78&gt;0,'orig dist&amp;NC data'!J78&lt;=5),"c"," ")&amp;IF(AND('orig dist&amp;NC data'!T78&gt;0,'orig dist&amp;NC data'!T78&lt;=5),"p"," ")</f>
        <v>  </v>
      </c>
      <c r="V77" s="1" t="str">
        <f>IF(AND('orig dist&amp;NC data'!K78&gt;0,'orig dist&amp;NC data'!K78&lt;=5),"c"," ")&amp;IF(AND('orig dist&amp;NC data'!U78&gt;0,'orig dist&amp;NC data'!U78&lt;=5),"p"," ")</f>
        <v>  </v>
      </c>
    </row>
    <row r="78" spans="1:22" s="1" customFormat="1" ht="12.75">
      <c r="A78" s="1" t="s">
        <v>171</v>
      </c>
      <c r="B78">
        <f>'orig dist&amp;NC data'!V79</f>
        <v>0.1519189095</v>
      </c>
      <c r="C78">
        <f>'orig dist&amp;NC data'!W79</f>
        <v>0.1574844947</v>
      </c>
      <c r="D78">
        <f>'orig dist&amp;NC data'!X79</f>
        <v>0.1732447699</v>
      </c>
      <c r="E78">
        <f>'orig dist&amp;NC data'!Y79</f>
        <v>0.1402255645</v>
      </c>
      <c r="F78">
        <f>'orig dist&amp;NC data'!Z79</f>
        <v>0.15739167</v>
      </c>
      <c r="G78">
        <f>'orig dist&amp;NC data'!AA79</f>
        <v>0.1426590332</v>
      </c>
      <c r="H78">
        <f>'orig dist&amp;NC data'!AB79</f>
        <v>0.1496927584</v>
      </c>
      <c r="I78">
        <f>'orig dist&amp;NC data'!AC79</f>
        <v>0.1590817674</v>
      </c>
      <c r="J78">
        <f>'orig dist&amp;NC data'!AD79</f>
        <v>0.139974121</v>
      </c>
      <c r="K78">
        <f>'orig dist&amp;NC data'!AE79</f>
        <v>0.1471982385</v>
      </c>
      <c r="L78" s="8"/>
      <c r="M78" s="1" t="str">
        <f>IF(AND('orig dist&amp;NC data'!B79&gt;0,'orig dist&amp;NC data'!B79&lt;=5),"c"," ")&amp;IF(AND('orig dist&amp;NC data'!L79&gt;0,'orig dist&amp;NC data'!L79&lt;=5),"p"," ")</f>
        <v>  </v>
      </c>
      <c r="N78" s="1" t="str">
        <f>IF(AND('orig dist&amp;NC data'!C79&gt;0,'orig dist&amp;NC data'!C79&lt;=5),"c"," ")&amp;IF(AND('orig dist&amp;NC data'!M79&gt;0,'orig dist&amp;NC data'!M79&lt;=5),"p"," ")</f>
        <v>  </v>
      </c>
      <c r="O78" s="1" t="str">
        <f>IF(AND('orig dist&amp;NC data'!D79&gt;0,'orig dist&amp;NC data'!D79&lt;=5),"c"," ")&amp;IF(AND('orig dist&amp;NC data'!N79&gt;0,'orig dist&amp;NC data'!N79&lt;=5),"p"," ")</f>
        <v>  </v>
      </c>
      <c r="P78" s="1" t="str">
        <f>IF(AND('orig dist&amp;NC data'!E79&gt;0,'orig dist&amp;NC data'!E79&lt;=5),"c"," ")&amp;IF(AND('orig dist&amp;NC data'!O79&gt;0,'orig dist&amp;NC data'!O79&lt;=5),"p"," ")</f>
        <v>  </v>
      </c>
      <c r="Q78" s="1" t="str">
        <f>IF(AND('orig dist&amp;NC data'!F79&gt;0,'orig dist&amp;NC data'!F79&lt;=5),"c"," ")&amp;IF(AND('orig dist&amp;NC data'!P79&gt;0,'orig dist&amp;NC data'!P79&lt;=5),"p"," ")</f>
        <v>  </v>
      </c>
      <c r="R78" s="1" t="str">
        <f>IF(AND('orig dist&amp;NC data'!G79&gt;0,'orig dist&amp;NC data'!G79&lt;=5),"c"," ")&amp;IF(AND('orig dist&amp;NC data'!Q79&gt;0,'orig dist&amp;NC data'!Q79&lt;=5),"p"," ")</f>
        <v>  </v>
      </c>
      <c r="S78" s="1" t="str">
        <f>IF(AND('orig dist&amp;NC data'!H79&gt;0,'orig dist&amp;NC data'!H79&lt;=5),"c"," ")&amp;IF(AND('orig dist&amp;NC data'!R79&gt;0,'orig dist&amp;NC data'!R79&lt;=5),"p"," ")</f>
        <v>  </v>
      </c>
      <c r="T78" s="1" t="str">
        <f>IF(AND('orig dist&amp;NC data'!I79&gt;0,'orig dist&amp;NC data'!I79&lt;=5),"c"," ")&amp;IF(AND('orig dist&amp;NC data'!S79&gt;0,'orig dist&amp;NC data'!S79&lt;=5),"p"," ")</f>
        <v>  </v>
      </c>
      <c r="U78" s="1" t="str">
        <f>IF(AND('orig dist&amp;NC data'!J79&gt;0,'orig dist&amp;NC data'!J79&lt;=5),"c"," ")&amp;IF(AND('orig dist&amp;NC data'!T79&gt;0,'orig dist&amp;NC data'!T79&lt;=5),"p"," ")</f>
        <v>  </v>
      </c>
      <c r="V78" s="1" t="str">
        <f>IF(AND('orig dist&amp;NC data'!K79&gt;0,'orig dist&amp;NC data'!K79&lt;=5),"c"," ")&amp;IF(AND('orig dist&amp;NC data'!U79&gt;0,'orig dist&amp;NC data'!U79&lt;=5),"p"," ")</f>
        <v>  </v>
      </c>
    </row>
    <row r="79" spans="1:22" s="1" customFormat="1" ht="12.75">
      <c r="A79" s="1" t="s">
        <v>172</v>
      </c>
      <c r="B79">
        <f>'orig dist&amp;NC data'!V80</f>
        <v>0.1549301581</v>
      </c>
      <c r="C79">
        <f>'orig dist&amp;NC data'!W80</f>
        <v>0.1670259684</v>
      </c>
      <c r="D79">
        <f>'orig dist&amp;NC data'!X80</f>
        <v>0.1551418112</v>
      </c>
      <c r="E79">
        <f>'orig dist&amp;NC data'!Y80</f>
        <v>0.1368188868</v>
      </c>
      <c r="F79">
        <f>'orig dist&amp;NC data'!Z80</f>
        <v>0.1403420735</v>
      </c>
      <c r="G79">
        <f>'orig dist&amp;NC data'!AA80</f>
        <v>0.168833749</v>
      </c>
      <c r="H79">
        <f>'orig dist&amp;NC data'!AB80</f>
        <v>0.1575008461</v>
      </c>
      <c r="I79">
        <f>'orig dist&amp;NC data'!AC80</f>
        <v>0.154958557</v>
      </c>
      <c r="J79">
        <f>'orig dist&amp;NC data'!AD80</f>
        <v>0.1556542602</v>
      </c>
      <c r="K79">
        <f>'orig dist&amp;NC data'!AE80</f>
        <v>0.1878533236</v>
      </c>
      <c r="L79" s="8"/>
      <c r="M79" s="1" t="str">
        <f>IF(AND('orig dist&amp;NC data'!B80&gt;0,'orig dist&amp;NC data'!B80&lt;=5),"c"," ")&amp;IF(AND('orig dist&amp;NC data'!L80&gt;0,'orig dist&amp;NC data'!L80&lt;=5),"p"," ")</f>
        <v>  </v>
      </c>
      <c r="N79" s="1" t="str">
        <f>IF(AND('orig dist&amp;NC data'!C80&gt;0,'orig dist&amp;NC data'!C80&lt;=5),"c"," ")&amp;IF(AND('orig dist&amp;NC data'!M80&gt;0,'orig dist&amp;NC data'!M80&lt;=5),"p"," ")</f>
        <v>  </v>
      </c>
      <c r="O79" s="1" t="str">
        <f>IF(AND('orig dist&amp;NC data'!D80&gt;0,'orig dist&amp;NC data'!D80&lt;=5),"c"," ")&amp;IF(AND('orig dist&amp;NC data'!N80&gt;0,'orig dist&amp;NC data'!N80&lt;=5),"p"," ")</f>
        <v>  </v>
      </c>
      <c r="P79" s="1" t="str">
        <f>IF(AND('orig dist&amp;NC data'!E80&gt;0,'orig dist&amp;NC data'!E80&lt;=5),"c"," ")&amp;IF(AND('orig dist&amp;NC data'!O80&gt;0,'orig dist&amp;NC data'!O80&lt;=5),"p"," ")</f>
        <v>  </v>
      </c>
      <c r="Q79" s="1" t="str">
        <f>IF(AND('orig dist&amp;NC data'!F80&gt;0,'orig dist&amp;NC data'!F80&lt;=5),"c"," ")&amp;IF(AND('orig dist&amp;NC data'!P80&gt;0,'orig dist&amp;NC data'!P80&lt;=5),"p"," ")</f>
        <v>  </v>
      </c>
      <c r="R79" s="1" t="str">
        <f>IF(AND('orig dist&amp;NC data'!G80&gt;0,'orig dist&amp;NC data'!G80&lt;=5),"c"," ")&amp;IF(AND('orig dist&amp;NC data'!Q80&gt;0,'orig dist&amp;NC data'!Q80&lt;=5),"p"," ")</f>
        <v>  </v>
      </c>
      <c r="S79" s="1" t="str">
        <f>IF(AND('orig dist&amp;NC data'!H80&gt;0,'orig dist&amp;NC data'!H80&lt;=5),"c"," ")&amp;IF(AND('orig dist&amp;NC data'!R80&gt;0,'orig dist&amp;NC data'!R80&lt;=5),"p"," ")</f>
        <v>  </v>
      </c>
      <c r="T79" s="1" t="str">
        <f>IF(AND('orig dist&amp;NC data'!I80&gt;0,'orig dist&amp;NC data'!I80&lt;=5),"c"," ")&amp;IF(AND('orig dist&amp;NC data'!S80&gt;0,'orig dist&amp;NC data'!S80&lt;=5),"p"," ")</f>
        <v>  </v>
      </c>
      <c r="U79" s="1" t="str">
        <f>IF(AND('orig dist&amp;NC data'!J80&gt;0,'orig dist&amp;NC data'!J80&lt;=5),"c"," ")&amp;IF(AND('orig dist&amp;NC data'!T80&gt;0,'orig dist&amp;NC data'!T80&lt;=5),"p"," ")</f>
        <v>  </v>
      </c>
      <c r="V79" s="1" t="str">
        <f>IF(AND('orig dist&amp;NC data'!K80&gt;0,'orig dist&amp;NC data'!K80&lt;=5),"c"," ")&amp;IF(AND('orig dist&amp;NC data'!U80&gt;0,'orig dist&amp;NC data'!U80&lt;=5),"p"," ")</f>
        <v>  </v>
      </c>
    </row>
    <row r="80" spans="1:22" s="1" customFormat="1" ht="12.75">
      <c r="A80" s="1" t="s">
        <v>173</v>
      </c>
      <c r="B80">
        <f>'orig dist&amp;NC data'!V81</f>
        <v>0.1576581225</v>
      </c>
      <c r="C80">
        <f>'orig dist&amp;NC data'!W81</f>
        <v>0.1441405025</v>
      </c>
      <c r="D80">
        <f>'orig dist&amp;NC data'!X81</f>
        <v>0.1709907991</v>
      </c>
      <c r="E80">
        <f>'orig dist&amp;NC data'!Y81</f>
        <v>0.1616930478</v>
      </c>
      <c r="F80">
        <f>'orig dist&amp;NC data'!Z81</f>
        <v>0.135940649</v>
      </c>
      <c r="G80">
        <f>'orig dist&amp;NC data'!AA81</f>
        <v>0.1472764823</v>
      </c>
      <c r="H80">
        <f>'orig dist&amp;NC data'!AB81</f>
        <v>0.1524140637</v>
      </c>
      <c r="I80">
        <f>'orig dist&amp;NC data'!AC81</f>
        <v>0.1691999893</v>
      </c>
      <c r="J80">
        <f>'orig dist&amp;NC data'!AD81</f>
        <v>0.1599495968</v>
      </c>
      <c r="K80">
        <f>'orig dist&amp;NC data'!AE81</f>
        <v>0.16020841</v>
      </c>
      <c r="L80" s="8"/>
      <c r="M80" s="1" t="str">
        <f>IF(AND('orig dist&amp;NC data'!B81&gt;0,'orig dist&amp;NC data'!B81&lt;=5),"c"," ")&amp;IF(AND('orig dist&amp;NC data'!L81&gt;0,'orig dist&amp;NC data'!L81&lt;=5),"p"," ")</f>
        <v>  </v>
      </c>
      <c r="N80" s="1" t="str">
        <f>IF(AND('orig dist&amp;NC data'!C81&gt;0,'orig dist&amp;NC data'!C81&lt;=5),"c"," ")&amp;IF(AND('orig dist&amp;NC data'!M81&gt;0,'orig dist&amp;NC data'!M81&lt;=5),"p"," ")</f>
        <v>  </v>
      </c>
      <c r="O80" s="1" t="str">
        <f>IF(AND('orig dist&amp;NC data'!D81&gt;0,'orig dist&amp;NC data'!D81&lt;=5),"c"," ")&amp;IF(AND('orig dist&amp;NC data'!N81&gt;0,'orig dist&amp;NC data'!N81&lt;=5),"p"," ")</f>
        <v>  </v>
      </c>
      <c r="P80" s="1" t="str">
        <f>IF(AND('orig dist&amp;NC data'!E81&gt;0,'orig dist&amp;NC data'!E81&lt;=5),"c"," ")&amp;IF(AND('orig dist&amp;NC data'!O81&gt;0,'orig dist&amp;NC data'!O81&lt;=5),"p"," ")</f>
        <v>  </v>
      </c>
      <c r="Q80" s="1" t="str">
        <f>IF(AND('orig dist&amp;NC data'!F81&gt;0,'orig dist&amp;NC data'!F81&lt;=5),"c"," ")&amp;IF(AND('orig dist&amp;NC data'!P81&gt;0,'orig dist&amp;NC data'!P81&lt;=5),"p"," ")</f>
        <v>  </v>
      </c>
      <c r="R80" s="1" t="str">
        <f>IF(AND('orig dist&amp;NC data'!G81&gt;0,'orig dist&amp;NC data'!G81&lt;=5),"c"," ")&amp;IF(AND('orig dist&amp;NC data'!Q81&gt;0,'orig dist&amp;NC data'!Q81&lt;=5),"p"," ")</f>
        <v>  </v>
      </c>
      <c r="S80" s="1" t="str">
        <f>IF(AND('orig dist&amp;NC data'!H81&gt;0,'orig dist&amp;NC data'!H81&lt;=5),"c"," ")&amp;IF(AND('orig dist&amp;NC data'!R81&gt;0,'orig dist&amp;NC data'!R81&lt;=5),"p"," ")</f>
        <v>  </v>
      </c>
      <c r="T80" s="1" t="str">
        <f>IF(AND('orig dist&amp;NC data'!I81&gt;0,'orig dist&amp;NC data'!I81&lt;=5),"c"," ")&amp;IF(AND('orig dist&amp;NC data'!S81&gt;0,'orig dist&amp;NC data'!S81&lt;=5),"p"," ")</f>
        <v>  </v>
      </c>
      <c r="U80" s="1" t="str">
        <f>IF(AND('orig dist&amp;NC data'!J81&gt;0,'orig dist&amp;NC data'!J81&lt;=5),"c"," ")&amp;IF(AND('orig dist&amp;NC data'!T81&gt;0,'orig dist&amp;NC data'!T81&lt;=5),"p"," ")</f>
        <v>  </v>
      </c>
      <c r="V80" s="1" t="str">
        <f>IF(AND('orig dist&amp;NC data'!K81&gt;0,'orig dist&amp;NC data'!K81&lt;=5),"c"," ")&amp;IF(AND('orig dist&amp;NC data'!U81&gt;0,'orig dist&amp;NC data'!U81&lt;=5),"p"," ")</f>
        <v>  </v>
      </c>
    </row>
    <row r="81" spans="1:22" s="1" customFormat="1" ht="12.75">
      <c r="A81" s="1" t="s">
        <v>174</v>
      </c>
      <c r="B81">
        <f>'orig dist&amp;NC data'!V82</f>
        <v>0.1634876984</v>
      </c>
      <c r="C81">
        <f>'orig dist&amp;NC data'!W82</f>
        <v>0.1455373223</v>
      </c>
      <c r="D81">
        <f>'orig dist&amp;NC data'!X82</f>
        <v>0.1351678471</v>
      </c>
      <c r="E81">
        <f>'orig dist&amp;NC data'!Y82</f>
        <v>0.1282010917</v>
      </c>
      <c r="F81">
        <f>'orig dist&amp;NC data'!Z82</f>
        <v>0.1245915237</v>
      </c>
      <c r="G81">
        <f>'orig dist&amp;NC data'!AA82</f>
        <v>0.1361641724</v>
      </c>
      <c r="H81">
        <f>'orig dist&amp;NC data'!AB82</f>
        <v>0.1165102884</v>
      </c>
      <c r="I81">
        <f>'orig dist&amp;NC data'!AC82</f>
        <v>0.1367655843</v>
      </c>
      <c r="J81">
        <f>'orig dist&amp;NC data'!AD82</f>
        <v>0.1286495058</v>
      </c>
      <c r="K81">
        <f>'orig dist&amp;NC data'!AE82</f>
        <v>0.1317588561</v>
      </c>
      <c r="L81" s="8"/>
      <c r="M81" s="1" t="str">
        <f>IF(AND('orig dist&amp;NC data'!B82&gt;0,'orig dist&amp;NC data'!B82&lt;=5),"c"," ")&amp;IF(AND('orig dist&amp;NC data'!L82&gt;0,'orig dist&amp;NC data'!L82&lt;=5),"p"," ")</f>
        <v>  </v>
      </c>
      <c r="N81" s="1" t="str">
        <f>IF(AND('orig dist&amp;NC data'!C82&gt;0,'orig dist&amp;NC data'!C82&lt;=5),"c"," ")&amp;IF(AND('orig dist&amp;NC data'!M82&gt;0,'orig dist&amp;NC data'!M82&lt;=5),"p"," ")</f>
        <v>  </v>
      </c>
      <c r="O81" s="1" t="str">
        <f>IF(AND('orig dist&amp;NC data'!D82&gt;0,'orig dist&amp;NC data'!D82&lt;=5),"c"," ")&amp;IF(AND('orig dist&amp;NC data'!N82&gt;0,'orig dist&amp;NC data'!N82&lt;=5),"p"," ")</f>
        <v>  </v>
      </c>
      <c r="P81" s="1" t="str">
        <f>IF(AND('orig dist&amp;NC data'!E82&gt;0,'orig dist&amp;NC data'!E82&lt;=5),"c"," ")&amp;IF(AND('orig dist&amp;NC data'!O82&gt;0,'orig dist&amp;NC data'!O82&lt;=5),"p"," ")</f>
        <v>  </v>
      </c>
      <c r="Q81" s="1" t="str">
        <f>IF(AND('orig dist&amp;NC data'!F82&gt;0,'orig dist&amp;NC data'!F82&lt;=5),"c"," ")&amp;IF(AND('orig dist&amp;NC data'!P82&gt;0,'orig dist&amp;NC data'!P82&lt;=5),"p"," ")</f>
        <v>  </v>
      </c>
      <c r="R81" s="1" t="str">
        <f>IF(AND('orig dist&amp;NC data'!G82&gt;0,'orig dist&amp;NC data'!G82&lt;=5),"c"," ")&amp;IF(AND('orig dist&amp;NC data'!Q82&gt;0,'orig dist&amp;NC data'!Q82&lt;=5),"p"," ")</f>
        <v>  </v>
      </c>
      <c r="S81" s="1" t="str">
        <f>IF(AND('orig dist&amp;NC data'!H82&gt;0,'orig dist&amp;NC data'!H82&lt;=5),"c"," ")&amp;IF(AND('orig dist&amp;NC data'!R82&gt;0,'orig dist&amp;NC data'!R82&lt;=5),"p"," ")</f>
        <v>  </v>
      </c>
      <c r="T81" s="1" t="str">
        <f>IF(AND('orig dist&amp;NC data'!I82&gt;0,'orig dist&amp;NC data'!I82&lt;=5),"c"," ")&amp;IF(AND('orig dist&amp;NC data'!S82&gt;0,'orig dist&amp;NC data'!S82&lt;=5),"p"," ")</f>
        <v>  </v>
      </c>
      <c r="U81" s="1" t="str">
        <f>IF(AND('orig dist&amp;NC data'!J82&gt;0,'orig dist&amp;NC data'!J82&lt;=5),"c"," ")&amp;IF(AND('orig dist&amp;NC data'!T82&gt;0,'orig dist&amp;NC data'!T82&lt;=5),"p"," ")</f>
        <v>  </v>
      </c>
      <c r="V81" s="1" t="str">
        <f>IF(AND('orig dist&amp;NC data'!K82&gt;0,'orig dist&amp;NC data'!K82&lt;=5),"c"," ")&amp;IF(AND('orig dist&amp;NC data'!U82&gt;0,'orig dist&amp;NC data'!U82&lt;=5),"p"," ")</f>
        <v>  </v>
      </c>
    </row>
    <row r="82" spans="1:22" ht="12.75">
      <c r="A82" s="1" t="s">
        <v>125</v>
      </c>
      <c r="B82">
        <f>'orig dist&amp;NC data'!V83</f>
        <v>0.1407819549</v>
      </c>
      <c r="C82">
        <f>'orig dist&amp;NC data'!W83</f>
        <v>0.1459798669</v>
      </c>
      <c r="D82">
        <f>'orig dist&amp;NC data'!X83</f>
        <v>0.1466195928</v>
      </c>
      <c r="E82">
        <f>'orig dist&amp;NC data'!Y83</f>
        <v>0.1355590639</v>
      </c>
      <c r="F82">
        <f>'orig dist&amp;NC data'!Z83</f>
        <v>0.1411712126</v>
      </c>
      <c r="G82">
        <f>'orig dist&amp;NC data'!AA83</f>
        <v>0.1478331667</v>
      </c>
      <c r="H82">
        <f>'orig dist&amp;NC data'!AB83</f>
        <v>0.1587807074</v>
      </c>
      <c r="I82">
        <f>'orig dist&amp;NC data'!AC83</f>
        <v>0.1692284612</v>
      </c>
      <c r="J82">
        <f>'orig dist&amp;NC data'!AD83</f>
        <v>0.1739986023</v>
      </c>
      <c r="K82">
        <f>'orig dist&amp;NC data'!AE83</f>
        <v>0.1832058451</v>
      </c>
      <c r="L82" s="8"/>
      <c r="M82" s="1" t="str">
        <f>IF(AND('orig dist&amp;NC data'!B83&gt;0,'orig dist&amp;NC data'!B83&lt;=5),"c"," ")&amp;IF(AND('orig dist&amp;NC data'!L83&gt;0,'orig dist&amp;NC data'!L83&lt;=5),"p"," ")</f>
        <v>  </v>
      </c>
      <c r="N82" s="1" t="str">
        <f>IF(AND('orig dist&amp;NC data'!C83&gt;0,'orig dist&amp;NC data'!C83&lt;=5),"c"," ")&amp;IF(AND('orig dist&amp;NC data'!M83&gt;0,'orig dist&amp;NC data'!M83&lt;=5),"p"," ")</f>
        <v>  </v>
      </c>
      <c r="O82" s="1" t="str">
        <f>IF(AND('orig dist&amp;NC data'!D83&gt;0,'orig dist&amp;NC data'!D83&lt;=5),"c"," ")&amp;IF(AND('orig dist&amp;NC data'!N83&gt;0,'orig dist&amp;NC data'!N83&lt;=5),"p"," ")</f>
        <v>  </v>
      </c>
      <c r="P82" s="1" t="str">
        <f>IF(AND('orig dist&amp;NC data'!E83&gt;0,'orig dist&amp;NC data'!E83&lt;=5),"c"," ")&amp;IF(AND('orig dist&amp;NC data'!O83&gt;0,'orig dist&amp;NC data'!O83&lt;=5),"p"," ")</f>
        <v>  </v>
      </c>
      <c r="Q82" s="1" t="str">
        <f>IF(AND('orig dist&amp;NC data'!F83&gt;0,'orig dist&amp;NC data'!F83&lt;=5),"c"," ")&amp;IF(AND('orig dist&amp;NC data'!P83&gt;0,'orig dist&amp;NC data'!P83&lt;=5),"p"," ")</f>
        <v>  </v>
      </c>
      <c r="R82" s="1" t="str">
        <f>IF(AND('orig dist&amp;NC data'!G83&gt;0,'orig dist&amp;NC data'!G83&lt;=5),"c"," ")&amp;IF(AND('orig dist&amp;NC data'!Q83&gt;0,'orig dist&amp;NC data'!Q83&lt;=5),"p"," ")</f>
        <v>  </v>
      </c>
      <c r="S82" s="1" t="str">
        <f>IF(AND('orig dist&amp;NC data'!H83&gt;0,'orig dist&amp;NC data'!H83&lt;=5),"c"," ")&amp;IF(AND('orig dist&amp;NC data'!R83&gt;0,'orig dist&amp;NC data'!R83&lt;=5),"p"," ")</f>
        <v>  </v>
      </c>
      <c r="T82" s="1" t="str">
        <f>IF(AND('orig dist&amp;NC data'!I83&gt;0,'orig dist&amp;NC data'!I83&lt;=5),"c"," ")&amp;IF(AND('orig dist&amp;NC data'!S83&gt;0,'orig dist&amp;NC data'!S83&lt;=5),"p"," ")</f>
        <v>  </v>
      </c>
      <c r="U82" s="1" t="str">
        <f>IF(AND('orig dist&amp;NC data'!J83&gt;0,'orig dist&amp;NC data'!J83&lt;=5),"c"," ")&amp;IF(AND('orig dist&amp;NC data'!T83&gt;0,'orig dist&amp;NC data'!T83&lt;=5),"p"," ")</f>
        <v>  </v>
      </c>
      <c r="V82" s="1" t="str">
        <f>IF(AND('orig dist&amp;NC data'!K83&gt;0,'orig dist&amp;NC data'!K83&lt;=5),"c"," ")&amp;IF(AND('orig dist&amp;NC data'!U83&gt;0,'orig dist&amp;NC data'!U83&lt;=5),"p"," ")</f>
        <v>  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3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4.8515625" style="11" customWidth="1"/>
    <col min="2" max="16384" width="9.140625" style="11" customWidth="1"/>
  </cols>
  <sheetData>
    <row r="1" ht="11.25">
      <c r="A1" s="11" t="s">
        <v>324</v>
      </c>
    </row>
    <row r="2" ht="11.25">
      <c r="F2" s="13" t="s">
        <v>288</v>
      </c>
    </row>
    <row r="3" spans="1:81" ht="11.25">
      <c r="A3" s="11" t="s">
        <v>0</v>
      </c>
      <c r="B3" s="11" t="s">
        <v>325</v>
      </c>
      <c r="C3" s="11" t="s">
        <v>326</v>
      </c>
      <c r="D3" s="11" t="s">
        <v>327</v>
      </c>
      <c r="E3" s="11" t="s">
        <v>328</v>
      </c>
      <c r="F3" s="11" t="s">
        <v>183</v>
      </c>
      <c r="G3" s="11" t="s">
        <v>184</v>
      </c>
      <c r="H3" s="11" t="s">
        <v>185</v>
      </c>
      <c r="I3" s="11" t="s">
        <v>186</v>
      </c>
      <c r="J3" s="11" t="s">
        <v>187</v>
      </c>
      <c r="K3" s="11" t="s">
        <v>188</v>
      </c>
      <c r="L3" s="11" t="s">
        <v>189</v>
      </c>
      <c r="M3" s="11" t="s">
        <v>190</v>
      </c>
      <c r="N3" s="11" t="s">
        <v>191</v>
      </c>
      <c r="O3" s="11" t="s">
        <v>192</v>
      </c>
      <c r="P3" s="11" t="s">
        <v>193</v>
      </c>
      <c r="Q3" s="11" t="s">
        <v>194</v>
      </c>
      <c r="R3" s="11" t="s">
        <v>195</v>
      </c>
      <c r="S3" s="11" t="s">
        <v>196</v>
      </c>
      <c r="T3" s="11" t="s">
        <v>329</v>
      </c>
      <c r="U3" s="11" t="s">
        <v>330</v>
      </c>
      <c r="V3" s="11" t="s">
        <v>331</v>
      </c>
      <c r="W3" s="11" t="s">
        <v>332</v>
      </c>
      <c r="X3" s="11" t="s">
        <v>333</v>
      </c>
      <c r="Y3" s="11" t="s">
        <v>334</v>
      </c>
      <c r="Z3" s="11" t="s">
        <v>197</v>
      </c>
      <c r="AA3" s="11" t="s">
        <v>198</v>
      </c>
      <c r="AB3" s="11" t="s">
        <v>199</v>
      </c>
      <c r="AC3" s="11" t="s">
        <v>200</v>
      </c>
      <c r="AD3" s="11" t="s">
        <v>201</v>
      </c>
      <c r="AE3" s="11" t="s">
        <v>202</v>
      </c>
      <c r="AF3" s="11" t="s">
        <v>203</v>
      </c>
      <c r="AG3" s="11" t="s">
        <v>204</v>
      </c>
      <c r="AH3" s="11" t="s">
        <v>205</v>
      </c>
      <c r="AI3" s="11" t="s">
        <v>206</v>
      </c>
      <c r="AJ3" s="11" t="s">
        <v>207</v>
      </c>
      <c r="AK3" s="11" t="s">
        <v>208</v>
      </c>
      <c r="AL3" s="11" t="s">
        <v>209</v>
      </c>
      <c r="AM3" s="11" t="s">
        <v>210</v>
      </c>
      <c r="AN3" s="11" t="s">
        <v>335</v>
      </c>
      <c r="AO3" s="11" t="s">
        <v>336</v>
      </c>
      <c r="AP3" s="11" t="s">
        <v>337</v>
      </c>
      <c r="AQ3" s="11" t="s">
        <v>338</v>
      </c>
      <c r="AR3" s="11" t="s">
        <v>339</v>
      </c>
      <c r="AS3" s="11" t="s">
        <v>340</v>
      </c>
      <c r="AT3" s="11" t="s">
        <v>211</v>
      </c>
      <c r="AU3" s="11" t="s">
        <v>212</v>
      </c>
      <c r="AV3" s="11" t="s">
        <v>213</v>
      </c>
      <c r="AW3" s="11" t="s">
        <v>214</v>
      </c>
      <c r="AX3" s="11" t="s">
        <v>215</v>
      </c>
      <c r="AY3" s="11" t="s">
        <v>216</v>
      </c>
      <c r="AZ3" s="11" t="s">
        <v>217</v>
      </c>
      <c r="BA3" s="11" t="s">
        <v>218</v>
      </c>
      <c r="BB3" s="11" t="s">
        <v>219</v>
      </c>
      <c r="BC3" s="11" t="s">
        <v>220</v>
      </c>
      <c r="BD3" s="11" t="s">
        <v>221</v>
      </c>
      <c r="BE3" s="11" t="s">
        <v>222</v>
      </c>
      <c r="BF3" s="11" t="s">
        <v>223</v>
      </c>
      <c r="BG3" s="11" t="s">
        <v>224</v>
      </c>
      <c r="BH3" s="11" t="s">
        <v>341</v>
      </c>
      <c r="BI3" s="11" t="s">
        <v>342</v>
      </c>
      <c r="BJ3" s="11" t="s">
        <v>343</v>
      </c>
      <c r="BK3" s="11" t="s">
        <v>344</v>
      </c>
      <c r="BL3" s="11" t="s">
        <v>345</v>
      </c>
      <c r="BM3" s="11" t="s">
        <v>346</v>
      </c>
      <c r="BN3" s="11" t="s">
        <v>225</v>
      </c>
      <c r="BO3" s="11" t="s">
        <v>226</v>
      </c>
      <c r="BP3" s="11" t="s">
        <v>227</v>
      </c>
      <c r="BQ3" s="11" t="s">
        <v>228</v>
      </c>
      <c r="BR3" s="11" t="s">
        <v>229</v>
      </c>
      <c r="BS3" s="11" t="s">
        <v>230</v>
      </c>
      <c r="BT3" s="11" t="s">
        <v>231</v>
      </c>
      <c r="BU3" s="11" t="s">
        <v>232</v>
      </c>
      <c r="BV3" s="11" t="s">
        <v>233</v>
      </c>
      <c r="BW3" s="11" t="s">
        <v>234</v>
      </c>
      <c r="BX3" s="11" t="s">
        <v>235</v>
      </c>
      <c r="BY3" s="11" t="s">
        <v>236</v>
      </c>
      <c r="BZ3" s="11" t="s">
        <v>237</v>
      </c>
      <c r="CA3" s="11" t="s">
        <v>238</v>
      </c>
      <c r="CB3" s="11" t="s">
        <v>347</v>
      </c>
      <c r="CC3" s="11" t="s">
        <v>348</v>
      </c>
    </row>
    <row r="4" spans="1:81" ht="11.25">
      <c r="A4" s="11" t="s">
        <v>14</v>
      </c>
      <c r="B4" s="11">
        <v>440</v>
      </c>
      <c r="C4" s="11">
        <v>413</v>
      </c>
      <c r="D4" s="11">
        <v>438</v>
      </c>
      <c r="E4" s="11">
        <v>469</v>
      </c>
      <c r="F4" s="11">
        <v>410</v>
      </c>
      <c r="G4" s="11">
        <v>446</v>
      </c>
      <c r="H4" s="11">
        <v>419</v>
      </c>
      <c r="I4" s="11">
        <v>414</v>
      </c>
      <c r="J4" s="11">
        <v>420</v>
      </c>
      <c r="K4" s="11">
        <v>400</v>
      </c>
      <c r="L4" s="11">
        <v>479</v>
      </c>
      <c r="M4" s="11">
        <v>475</v>
      </c>
      <c r="N4" s="11">
        <v>440</v>
      </c>
      <c r="O4" s="11">
        <v>471</v>
      </c>
      <c r="P4" s="11">
        <v>480</v>
      </c>
      <c r="Q4" s="11">
        <v>532</v>
      </c>
      <c r="R4" s="11">
        <v>501</v>
      </c>
      <c r="S4" s="11">
        <v>527</v>
      </c>
      <c r="T4" s="11">
        <v>530</v>
      </c>
      <c r="U4" s="11">
        <v>556</v>
      </c>
      <c r="V4" s="11">
        <v>3364</v>
      </c>
      <c r="W4" s="11">
        <v>3466</v>
      </c>
      <c r="X4" s="11">
        <v>3390</v>
      </c>
      <c r="Y4" s="11">
        <v>3328</v>
      </c>
      <c r="Z4" s="11">
        <v>3250</v>
      </c>
      <c r="AA4" s="11">
        <v>3260</v>
      </c>
      <c r="AB4" s="11">
        <v>3200</v>
      </c>
      <c r="AC4" s="11">
        <v>3112</v>
      </c>
      <c r="AD4" s="11">
        <v>3005</v>
      </c>
      <c r="AE4" s="11">
        <v>3005</v>
      </c>
      <c r="AF4" s="11">
        <v>3071</v>
      </c>
      <c r="AG4" s="11">
        <v>3001</v>
      </c>
      <c r="AH4" s="11">
        <v>2815</v>
      </c>
      <c r="AI4" s="11">
        <v>2857</v>
      </c>
      <c r="AJ4" s="11">
        <v>2862</v>
      </c>
      <c r="AK4" s="11">
        <v>2780</v>
      </c>
      <c r="AL4" s="11">
        <v>2698</v>
      </c>
      <c r="AM4" s="11">
        <v>2694</v>
      </c>
      <c r="AN4" s="11">
        <v>2714</v>
      </c>
      <c r="AO4" s="11">
        <v>2735</v>
      </c>
      <c r="AP4" s="11">
        <v>0.1314153321</v>
      </c>
      <c r="AQ4" s="11">
        <v>0.1186240966</v>
      </c>
      <c r="AR4" s="11">
        <v>0.128142325</v>
      </c>
      <c r="AS4" s="11">
        <v>0.1394666314</v>
      </c>
      <c r="AT4" s="11">
        <v>0.1239527561</v>
      </c>
      <c r="AU4" s="11">
        <v>0.1336209617</v>
      </c>
      <c r="AV4" s="11">
        <v>0.1270971564</v>
      </c>
      <c r="AW4" s="11">
        <v>0.1292605972</v>
      </c>
      <c r="AX4" s="11">
        <v>0.1355204526</v>
      </c>
      <c r="AY4" s="11">
        <v>0.1283287574</v>
      </c>
      <c r="AZ4" s="11">
        <v>0.1504519465</v>
      </c>
      <c r="BA4" s="11">
        <v>0.1522358001</v>
      </c>
      <c r="BB4" s="11">
        <v>0.1495164563</v>
      </c>
      <c r="BC4" s="11">
        <v>0.1576077064</v>
      </c>
      <c r="BD4" s="11">
        <v>0.1609016032</v>
      </c>
      <c r="BE4" s="11">
        <v>0.1830960266</v>
      </c>
      <c r="BF4" s="11">
        <v>0.1757357308</v>
      </c>
      <c r="BG4" s="11">
        <v>0.1858707343</v>
      </c>
      <c r="BH4" s="11">
        <v>0.1853678242</v>
      </c>
      <c r="BI4" s="11">
        <v>0.1918830716</v>
      </c>
      <c r="BJ4" s="11">
        <v>0.1307966706</v>
      </c>
      <c r="BK4" s="11">
        <v>0.1191575303</v>
      </c>
      <c r="BL4" s="11">
        <v>0.1292035398</v>
      </c>
      <c r="BM4" s="11">
        <v>0.1409254808</v>
      </c>
      <c r="BN4" s="11">
        <v>0.1261538462</v>
      </c>
      <c r="BO4" s="11">
        <v>0.136809816</v>
      </c>
      <c r="BP4" s="11">
        <v>0.1309375</v>
      </c>
      <c r="BQ4" s="11">
        <v>0.133033419</v>
      </c>
      <c r="BR4" s="11">
        <v>0.1397670549</v>
      </c>
      <c r="BS4" s="11">
        <v>0.1331114809</v>
      </c>
      <c r="BT4" s="11">
        <v>0.1559752524</v>
      </c>
      <c r="BU4" s="11">
        <v>0.1582805731</v>
      </c>
      <c r="BV4" s="11">
        <v>0.1563055062</v>
      </c>
      <c r="BW4" s="11">
        <v>0.1648582429</v>
      </c>
      <c r="BX4" s="11">
        <v>0.1677148847</v>
      </c>
      <c r="BY4" s="11">
        <v>0.1913669065</v>
      </c>
      <c r="BZ4" s="11">
        <v>0.185693106</v>
      </c>
      <c r="CA4" s="11">
        <v>0.1956198961</v>
      </c>
      <c r="CB4" s="11">
        <v>0.1952837141</v>
      </c>
      <c r="CC4" s="11">
        <v>0.2032906764</v>
      </c>
    </row>
    <row r="5" spans="1:81" ht="11.25">
      <c r="A5" s="11" t="s">
        <v>12</v>
      </c>
      <c r="B5" s="11">
        <v>298</v>
      </c>
      <c r="C5" s="11">
        <v>296</v>
      </c>
      <c r="D5" s="11">
        <v>281</v>
      </c>
      <c r="E5" s="11">
        <v>306</v>
      </c>
      <c r="F5" s="11">
        <v>300</v>
      </c>
      <c r="G5" s="11">
        <v>323</v>
      </c>
      <c r="H5" s="11">
        <v>311</v>
      </c>
      <c r="I5" s="11">
        <v>280</v>
      </c>
      <c r="J5" s="11">
        <v>275</v>
      </c>
      <c r="K5" s="11">
        <v>334</v>
      </c>
      <c r="L5" s="11">
        <v>291</v>
      </c>
      <c r="M5" s="11">
        <v>298</v>
      </c>
      <c r="N5" s="11">
        <v>289</v>
      </c>
      <c r="O5" s="11">
        <v>309</v>
      </c>
      <c r="P5" s="11">
        <v>307</v>
      </c>
      <c r="Q5" s="11">
        <v>300</v>
      </c>
      <c r="R5" s="11">
        <v>297</v>
      </c>
      <c r="S5" s="11">
        <v>295</v>
      </c>
      <c r="T5" s="11">
        <v>310</v>
      </c>
      <c r="U5" s="11">
        <v>311</v>
      </c>
      <c r="V5" s="11">
        <v>2197</v>
      </c>
      <c r="W5" s="11">
        <v>2171</v>
      </c>
      <c r="X5" s="11">
        <v>2177</v>
      </c>
      <c r="Y5" s="11">
        <v>2125</v>
      </c>
      <c r="Z5" s="11">
        <v>2126</v>
      </c>
      <c r="AA5" s="11">
        <v>2178</v>
      </c>
      <c r="AB5" s="11">
        <v>2100</v>
      </c>
      <c r="AC5" s="11">
        <v>2117</v>
      </c>
      <c r="AD5" s="11">
        <v>2035</v>
      </c>
      <c r="AE5" s="11">
        <v>2041</v>
      </c>
      <c r="AF5" s="11">
        <v>2067</v>
      </c>
      <c r="AG5" s="11">
        <v>1971</v>
      </c>
      <c r="AH5" s="11">
        <v>1950</v>
      </c>
      <c r="AI5" s="11">
        <v>1813</v>
      </c>
      <c r="AJ5" s="11">
        <v>1868</v>
      </c>
      <c r="AK5" s="11">
        <v>1823</v>
      </c>
      <c r="AL5" s="11">
        <v>1786</v>
      </c>
      <c r="AM5" s="11">
        <v>1741</v>
      </c>
      <c r="AN5" s="11">
        <v>1683</v>
      </c>
      <c r="AO5" s="11">
        <v>1677</v>
      </c>
      <c r="AP5" s="11">
        <v>0.1407463327</v>
      </c>
      <c r="AQ5" s="11">
        <v>0.1396089197</v>
      </c>
      <c r="AR5" s="11">
        <v>0.1300407837</v>
      </c>
      <c r="AS5" s="11">
        <v>0.144526912</v>
      </c>
      <c r="AT5" s="11">
        <v>0.1414689881</v>
      </c>
      <c r="AU5" s="11">
        <v>0.1480699549</v>
      </c>
      <c r="AV5" s="11">
        <v>0.1477059961</v>
      </c>
      <c r="AW5" s="11">
        <v>0.1320752776</v>
      </c>
      <c r="AX5" s="11">
        <v>0.1331057657</v>
      </c>
      <c r="AY5" s="11">
        <v>0.1606027344</v>
      </c>
      <c r="AZ5" s="11">
        <v>0.1382313006</v>
      </c>
      <c r="BA5" s="11">
        <v>0.1483151458</v>
      </c>
      <c r="BB5" s="11">
        <v>0.1452408174</v>
      </c>
      <c r="BC5" s="11">
        <v>0.1666895307</v>
      </c>
      <c r="BD5" s="11">
        <v>0.1603378407</v>
      </c>
      <c r="BE5" s="11">
        <v>0.1596921009</v>
      </c>
      <c r="BF5" s="11">
        <v>0.1606153352</v>
      </c>
      <c r="BG5" s="11">
        <v>0.1637736492</v>
      </c>
      <c r="BH5" s="11">
        <v>0.1760416291</v>
      </c>
      <c r="BI5" s="11">
        <v>0.1766886922</v>
      </c>
      <c r="BJ5" s="11">
        <v>0.1356395084</v>
      </c>
      <c r="BK5" s="11">
        <v>0.1363426992</v>
      </c>
      <c r="BL5" s="11">
        <v>0.1290767111</v>
      </c>
      <c r="BM5" s="11">
        <v>0.144</v>
      </c>
      <c r="BN5" s="11">
        <v>0.1411100659</v>
      </c>
      <c r="BO5" s="11">
        <v>0.1483011938</v>
      </c>
      <c r="BP5" s="11">
        <v>0.1480952381</v>
      </c>
      <c r="BQ5" s="11">
        <v>0.1322626358</v>
      </c>
      <c r="BR5" s="11">
        <v>0.1351351351</v>
      </c>
      <c r="BS5" s="11">
        <v>0.1636452719</v>
      </c>
      <c r="BT5" s="11">
        <v>0.1407837446</v>
      </c>
      <c r="BU5" s="11">
        <v>0.1511922882</v>
      </c>
      <c r="BV5" s="11">
        <v>0.1482051282</v>
      </c>
      <c r="BW5" s="11">
        <v>0.1704357419</v>
      </c>
      <c r="BX5" s="11">
        <v>0.1643468951</v>
      </c>
      <c r="BY5" s="11">
        <v>0.1645639057</v>
      </c>
      <c r="BZ5" s="11">
        <v>0.1662933931</v>
      </c>
      <c r="CA5" s="11">
        <v>0.1694428489</v>
      </c>
      <c r="CB5" s="11">
        <v>0.1841948901</v>
      </c>
      <c r="CC5" s="11">
        <v>0.1854502087</v>
      </c>
    </row>
    <row r="6" spans="1:81" ht="11.25">
      <c r="A6" s="11" t="s">
        <v>13</v>
      </c>
      <c r="B6" s="11">
        <v>266</v>
      </c>
      <c r="C6" s="11">
        <v>251</v>
      </c>
      <c r="D6" s="11">
        <v>238</v>
      </c>
      <c r="E6" s="11">
        <v>215</v>
      </c>
      <c r="F6" s="11">
        <v>235</v>
      </c>
      <c r="G6" s="11">
        <v>226</v>
      </c>
      <c r="H6" s="11">
        <v>226</v>
      </c>
      <c r="I6" s="11">
        <v>226</v>
      </c>
      <c r="J6" s="11">
        <v>254</v>
      </c>
      <c r="K6" s="11">
        <v>226</v>
      </c>
      <c r="L6" s="11">
        <v>241</v>
      </c>
      <c r="M6" s="11">
        <v>213</v>
      </c>
      <c r="N6" s="11">
        <v>250</v>
      </c>
      <c r="O6" s="11">
        <v>250</v>
      </c>
      <c r="P6" s="11">
        <v>242</v>
      </c>
      <c r="Q6" s="11">
        <v>280</v>
      </c>
      <c r="R6" s="11">
        <v>245</v>
      </c>
      <c r="S6" s="11">
        <v>235</v>
      </c>
      <c r="T6" s="11">
        <v>245</v>
      </c>
      <c r="U6" s="11">
        <v>302</v>
      </c>
      <c r="V6" s="11">
        <v>1605</v>
      </c>
      <c r="W6" s="11">
        <v>1679</v>
      </c>
      <c r="X6" s="11">
        <v>1608</v>
      </c>
      <c r="Y6" s="11">
        <v>1518</v>
      </c>
      <c r="Z6" s="11">
        <v>1653</v>
      </c>
      <c r="AA6" s="11">
        <v>1700</v>
      </c>
      <c r="AB6" s="11">
        <v>1731</v>
      </c>
      <c r="AC6" s="11">
        <v>1668</v>
      </c>
      <c r="AD6" s="11">
        <v>1674</v>
      </c>
      <c r="AE6" s="11">
        <v>1701</v>
      </c>
      <c r="AF6" s="11">
        <v>1676</v>
      </c>
      <c r="AG6" s="11">
        <v>1547</v>
      </c>
      <c r="AH6" s="11">
        <v>1619</v>
      </c>
      <c r="AI6" s="11">
        <v>1500</v>
      </c>
      <c r="AJ6" s="11">
        <v>1567</v>
      </c>
      <c r="AK6" s="11">
        <v>1583</v>
      </c>
      <c r="AL6" s="11">
        <v>1435</v>
      </c>
      <c r="AM6" s="11">
        <v>1492</v>
      </c>
      <c r="AN6" s="11">
        <v>1416</v>
      </c>
      <c r="AO6" s="11">
        <v>1525</v>
      </c>
      <c r="AP6" s="11">
        <v>0.1807978062</v>
      </c>
      <c r="AQ6" s="11">
        <v>0.1616206622</v>
      </c>
      <c r="AR6" s="11">
        <v>0.1599735368</v>
      </c>
      <c r="AS6" s="11">
        <v>0.1527480157</v>
      </c>
      <c r="AT6" s="11">
        <v>0.152031299</v>
      </c>
      <c r="AU6" s="11">
        <v>0.1424364034</v>
      </c>
      <c r="AV6" s="11">
        <v>0.1403007301</v>
      </c>
      <c r="AW6" s="11">
        <v>0.1455009865</v>
      </c>
      <c r="AX6" s="11">
        <v>0.1613854141</v>
      </c>
      <c r="AY6" s="11">
        <v>0.1403455707</v>
      </c>
      <c r="AZ6" s="11">
        <v>0.151819343</v>
      </c>
      <c r="BA6" s="11">
        <v>0.1457422643</v>
      </c>
      <c r="BB6" s="11">
        <v>0.1626032954</v>
      </c>
      <c r="BC6" s="11">
        <v>0.1741514006</v>
      </c>
      <c r="BD6" s="11">
        <v>0.1629681114</v>
      </c>
      <c r="BE6" s="11">
        <v>0.1863752045</v>
      </c>
      <c r="BF6" s="11">
        <v>0.178411892</v>
      </c>
      <c r="BG6" s="11">
        <v>0.1633659741</v>
      </c>
      <c r="BH6" s="11">
        <v>0.1800708407</v>
      </c>
      <c r="BI6" s="11">
        <v>0.2034365105</v>
      </c>
      <c r="BJ6" s="11">
        <v>0.1657320872</v>
      </c>
      <c r="BK6" s="11">
        <v>0.1494937463</v>
      </c>
      <c r="BL6" s="11">
        <v>0.1480099502</v>
      </c>
      <c r="BM6" s="11">
        <v>0.1416337286</v>
      </c>
      <c r="BN6" s="11">
        <v>0.1421657592</v>
      </c>
      <c r="BO6" s="11">
        <v>0.1329411765</v>
      </c>
      <c r="BP6" s="11">
        <v>0.1305603697</v>
      </c>
      <c r="BQ6" s="11">
        <v>0.1354916067</v>
      </c>
      <c r="BR6" s="11">
        <v>0.1517323775</v>
      </c>
      <c r="BS6" s="11">
        <v>0.1328630218</v>
      </c>
      <c r="BT6" s="11">
        <v>0.1437947494</v>
      </c>
      <c r="BU6" s="11">
        <v>0.1376858436</v>
      </c>
      <c r="BV6" s="11">
        <v>0.1544163064</v>
      </c>
      <c r="BW6" s="11">
        <v>0.1666666667</v>
      </c>
      <c r="BX6" s="11">
        <v>0.1544352265</v>
      </c>
      <c r="BY6" s="11">
        <v>0.176879343</v>
      </c>
      <c r="BZ6" s="11">
        <v>0.1707317073</v>
      </c>
      <c r="CA6" s="11">
        <v>0.1575067024</v>
      </c>
      <c r="CB6" s="11">
        <v>0.1730225989</v>
      </c>
      <c r="CC6" s="11">
        <v>0.1980327869</v>
      </c>
    </row>
    <row r="7" spans="1:81" ht="11.25">
      <c r="A7" s="11" t="s">
        <v>9</v>
      </c>
      <c r="B7" s="11">
        <v>150</v>
      </c>
      <c r="C7" s="11">
        <v>116</v>
      </c>
      <c r="D7" s="11">
        <v>120</v>
      </c>
      <c r="E7" s="11">
        <v>143</v>
      </c>
      <c r="F7" s="11">
        <v>117</v>
      </c>
      <c r="G7" s="11">
        <v>110</v>
      </c>
      <c r="H7" s="11">
        <v>101</v>
      </c>
      <c r="I7" s="11">
        <v>94</v>
      </c>
      <c r="J7" s="11">
        <v>87</v>
      </c>
      <c r="K7" s="11">
        <v>96</v>
      </c>
      <c r="L7" s="11">
        <v>119</v>
      </c>
      <c r="M7" s="11">
        <v>93</v>
      </c>
      <c r="N7" s="11">
        <v>96</v>
      </c>
      <c r="O7" s="11">
        <v>92</v>
      </c>
      <c r="P7" s="11">
        <v>94</v>
      </c>
      <c r="Q7" s="11">
        <v>110</v>
      </c>
      <c r="R7" s="11">
        <v>139</v>
      </c>
      <c r="S7" s="11">
        <v>116</v>
      </c>
      <c r="T7" s="11">
        <v>116</v>
      </c>
      <c r="U7" s="11">
        <v>153</v>
      </c>
      <c r="V7" s="11">
        <v>728</v>
      </c>
      <c r="W7" s="11">
        <v>698</v>
      </c>
      <c r="X7" s="11">
        <v>688</v>
      </c>
      <c r="Y7" s="11">
        <v>726</v>
      </c>
      <c r="Z7" s="11">
        <v>732</v>
      </c>
      <c r="AA7" s="11">
        <v>722</v>
      </c>
      <c r="AB7" s="11">
        <v>701</v>
      </c>
      <c r="AC7" s="11">
        <v>708</v>
      </c>
      <c r="AD7" s="11">
        <v>606</v>
      </c>
      <c r="AE7" s="11">
        <v>634</v>
      </c>
      <c r="AF7" s="11">
        <v>664</v>
      </c>
      <c r="AG7" s="11">
        <v>593</v>
      </c>
      <c r="AH7" s="11">
        <v>622</v>
      </c>
      <c r="AI7" s="11">
        <v>573</v>
      </c>
      <c r="AJ7" s="11">
        <v>511</v>
      </c>
      <c r="AK7" s="11">
        <v>536</v>
      </c>
      <c r="AL7" s="11">
        <v>571</v>
      </c>
      <c r="AM7" s="11">
        <v>546</v>
      </c>
      <c r="AN7" s="11">
        <v>604</v>
      </c>
      <c r="AO7" s="11">
        <v>609</v>
      </c>
      <c r="AP7" s="11">
        <v>0.2061516216</v>
      </c>
      <c r="AQ7" s="11">
        <v>0.1687517262</v>
      </c>
      <c r="AR7" s="11">
        <v>0.1728582208</v>
      </c>
      <c r="AS7" s="11">
        <v>0.1974783456</v>
      </c>
      <c r="AT7" s="11">
        <v>0.1604570487</v>
      </c>
      <c r="AU7" s="11">
        <v>0.1505311381</v>
      </c>
      <c r="AV7" s="11">
        <v>0.1440181521</v>
      </c>
      <c r="AW7" s="11">
        <v>0.1300121635</v>
      </c>
      <c r="AX7" s="11">
        <v>0.1391029247</v>
      </c>
      <c r="AY7" s="11">
        <v>0.1468205093</v>
      </c>
      <c r="AZ7" s="11">
        <v>0.172582787</v>
      </c>
      <c r="BA7" s="11">
        <v>0.1538485076</v>
      </c>
      <c r="BB7" s="11">
        <v>0.148848114</v>
      </c>
      <c r="BC7" s="11">
        <v>0.1531939676</v>
      </c>
      <c r="BD7" s="11">
        <v>0.1783709336</v>
      </c>
      <c r="BE7" s="11">
        <v>0.2007347943</v>
      </c>
      <c r="BF7" s="11">
        <v>0.2374596953</v>
      </c>
      <c r="BG7" s="11">
        <v>0.2088689077</v>
      </c>
      <c r="BH7" s="11">
        <v>0.1881509981</v>
      </c>
      <c r="BI7" s="11">
        <v>0.2432542029</v>
      </c>
      <c r="BJ7" s="11">
        <v>0.206043956</v>
      </c>
      <c r="BK7" s="11">
        <v>0.1661891117</v>
      </c>
      <c r="BL7" s="11">
        <v>0.1744186047</v>
      </c>
      <c r="BM7" s="11">
        <v>0.196969697</v>
      </c>
      <c r="BN7" s="11">
        <v>0.1598360656</v>
      </c>
      <c r="BO7" s="11">
        <v>0.1523545706</v>
      </c>
      <c r="BP7" s="11">
        <v>0.1440798859</v>
      </c>
      <c r="BQ7" s="11">
        <v>0.1327683616</v>
      </c>
      <c r="BR7" s="11">
        <v>0.1435643564</v>
      </c>
      <c r="BS7" s="11">
        <v>0.1514195584</v>
      </c>
      <c r="BT7" s="11">
        <v>0.1792168675</v>
      </c>
      <c r="BU7" s="11">
        <v>0.1568296796</v>
      </c>
      <c r="BV7" s="11">
        <v>0.154340836</v>
      </c>
      <c r="BW7" s="11">
        <v>0.1605584642</v>
      </c>
      <c r="BX7" s="11">
        <v>0.1839530333</v>
      </c>
      <c r="BY7" s="11">
        <v>0.2052238806</v>
      </c>
      <c r="BZ7" s="11">
        <v>0.2434325744</v>
      </c>
      <c r="CA7" s="11">
        <v>0.2124542125</v>
      </c>
      <c r="CB7" s="11">
        <v>0.1920529801</v>
      </c>
      <c r="CC7" s="11">
        <v>0.2512315271</v>
      </c>
    </row>
    <row r="8" spans="1:81" ht="11.25">
      <c r="A8" s="11" t="s">
        <v>15</v>
      </c>
      <c r="B8" s="11">
        <v>2390</v>
      </c>
      <c r="C8" s="11">
        <v>2291</v>
      </c>
      <c r="D8" s="11">
        <v>2407</v>
      </c>
      <c r="E8" s="11">
        <v>2494</v>
      </c>
      <c r="F8" s="11">
        <v>2544</v>
      </c>
      <c r="G8" s="11">
        <v>2557</v>
      </c>
      <c r="H8" s="11">
        <v>2447</v>
      </c>
      <c r="I8" s="11">
        <v>2279</v>
      </c>
      <c r="J8" s="11">
        <v>2349</v>
      </c>
      <c r="K8" s="11">
        <v>2428</v>
      </c>
      <c r="L8" s="11">
        <v>2488</v>
      </c>
      <c r="M8" s="11">
        <v>2420</v>
      </c>
      <c r="N8" s="11">
        <v>2474</v>
      </c>
      <c r="O8" s="11">
        <v>2414</v>
      </c>
      <c r="P8" s="11">
        <v>2455</v>
      </c>
      <c r="Q8" s="11">
        <v>2564</v>
      </c>
      <c r="R8" s="11">
        <v>2536</v>
      </c>
      <c r="S8" s="11">
        <v>2483</v>
      </c>
      <c r="T8" s="11">
        <v>2554</v>
      </c>
      <c r="U8" s="11">
        <v>2701</v>
      </c>
      <c r="V8" s="11">
        <v>16385</v>
      </c>
      <c r="W8" s="11">
        <v>16865</v>
      </c>
      <c r="X8" s="11">
        <v>16684</v>
      </c>
      <c r="Y8" s="11">
        <v>16457</v>
      </c>
      <c r="Z8" s="11">
        <v>16921</v>
      </c>
      <c r="AA8" s="11">
        <v>17166</v>
      </c>
      <c r="AB8" s="11">
        <v>17087</v>
      </c>
      <c r="AC8" s="11">
        <v>16927</v>
      </c>
      <c r="AD8" s="11">
        <v>16351</v>
      </c>
      <c r="AE8" s="11">
        <v>16379</v>
      </c>
      <c r="AF8" s="11">
        <v>16419</v>
      </c>
      <c r="AG8" s="11">
        <v>15552</v>
      </c>
      <c r="AH8" s="11">
        <v>15081</v>
      </c>
      <c r="AI8" s="11">
        <v>14328</v>
      </c>
      <c r="AJ8" s="11">
        <v>14205</v>
      </c>
      <c r="AK8" s="11">
        <v>14136</v>
      </c>
      <c r="AL8" s="11">
        <v>13733</v>
      </c>
      <c r="AM8" s="11">
        <v>13661</v>
      </c>
      <c r="AN8" s="11">
        <v>13422</v>
      </c>
      <c r="AO8" s="11">
        <v>13673</v>
      </c>
      <c r="AP8" s="11">
        <v>0.1458651205</v>
      </c>
      <c r="AQ8" s="11">
        <v>0.1346308637</v>
      </c>
      <c r="AR8" s="11">
        <v>0.1419316823</v>
      </c>
      <c r="AS8" s="11">
        <v>0.1487233497</v>
      </c>
      <c r="AT8" s="11">
        <v>0.1467840583</v>
      </c>
      <c r="AU8" s="11">
        <v>0.1451134554</v>
      </c>
      <c r="AV8" s="11">
        <v>0.1391586189</v>
      </c>
      <c r="AW8" s="11">
        <v>0.1306676209</v>
      </c>
      <c r="AX8" s="11">
        <v>0.138435579</v>
      </c>
      <c r="AY8" s="11">
        <v>0.1425835733</v>
      </c>
      <c r="AZ8" s="11">
        <v>0.1454712983</v>
      </c>
      <c r="BA8" s="11">
        <v>0.1489027254</v>
      </c>
      <c r="BB8" s="11">
        <v>0.1562773864</v>
      </c>
      <c r="BC8" s="11">
        <v>0.1598813383</v>
      </c>
      <c r="BD8" s="11">
        <v>0.1646799815</v>
      </c>
      <c r="BE8" s="11">
        <v>0.1722001004</v>
      </c>
      <c r="BF8" s="11">
        <v>0.1747012566</v>
      </c>
      <c r="BG8" s="11">
        <v>0.171655928</v>
      </c>
      <c r="BH8" s="11">
        <v>0.1794813988</v>
      </c>
      <c r="BI8" s="11">
        <v>0.1851310426</v>
      </c>
      <c r="BJ8" s="11">
        <v>0.1458651205</v>
      </c>
      <c r="BK8" s="11">
        <v>0.1358434628</v>
      </c>
      <c r="BL8" s="11">
        <v>0.1442699592</v>
      </c>
      <c r="BM8" s="11">
        <v>0.1515464544</v>
      </c>
      <c r="BN8" s="11">
        <v>0.1503457242</v>
      </c>
      <c r="BO8" s="11">
        <v>0.1489572411</v>
      </c>
      <c r="BP8" s="11">
        <v>0.143208287</v>
      </c>
      <c r="BQ8" s="11">
        <v>0.1346369705</v>
      </c>
      <c r="BR8" s="11">
        <v>0.1436609382</v>
      </c>
      <c r="BS8" s="11">
        <v>0.1482385982</v>
      </c>
      <c r="BT8" s="11">
        <v>0.151531762</v>
      </c>
      <c r="BU8" s="11">
        <v>0.1556069959</v>
      </c>
      <c r="BV8" s="11">
        <v>0.164047477</v>
      </c>
      <c r="BW8" s="11">
        <v>0.1684812954</v>
      </c>
      <c r="BX8" s="11">
        <v>0.1728264696</v>
      </c>
      <c r="BY8" s="11">
        <v>0.1813808715</v>
      </c>
      <c r="BZ8" s="11">
        <v>0.1846646763</v>
      </c>
      <c r="CA8" s="11">
        <v>0.18175829</v>
      </c>
      <c r="CB8" s="11">
        <v>0.1902846074</v>
      </c>
      <c r="CC8" s="11">
        <v>0.1975426022</v>
      </c>
    </row>
    <row r="9" spans="1:81" ht="11.25">
      <c r="A9" s="11" t="s">
        <v>284</v>
      </c>
      <c r="B9" s="11">
        <v>530</v>
      </c>
      <c r="C9" s="11">
        <v>509</v>
      </c>
      <c r="D9" s="11">
        <v>563</v>
      </c>
      <c r="E9" s="11">
        <v>599</v>
      </c>
      <c r="F9" s="11">
        <v>644</v>
      </c>
      <c r="G9" s="11">
        <v>667</v>
      </c>
      <c r="H9" s="11">
        <v>628</v>
      </c>
      <c r="I9" s="11">
        <v>572</v>
      </c>
      <c r="J9" s="11">
        <v>577</v>
      </c>
      <c r="K9" s="11">
        <v>606</v>
      </c>
      <c r="L9" s="11">
        <v>596</v>
      </c>
      <c r="M9" s="11">
        <v>618</v>
      </c>
      <c r="N9" s="11">
        <v>629</v>
      </c>
      <c r="O9" s="11">
        <v>601</v>
      </c>
      <c r="P9" s="11">
        <v>623</v>
      </c>
      <c r="Q9" s="11">
        <v>632</v>
      </c>
      <c r="R9" s="11">
        <v>632</v>
      </c>
      <c r="S9" s="11">
        <v>612</v>
      </c>
      <c r="T9" s="11">
        <v>652</v>
      </c>
      <c r="U9" s="11">
        <v>652</v>
      </c>
      <c r="V9" s="11">
        <v>3685</v>
      </c>
      <c r="W9" s="11">
        <v>3875</v>
      </c>
      <c r="X9" s="11">
        <v>3900</v>
      </c>
      <c r="Y9" s="11">
        <v>3875</v>
      </c>
      <c r="Z9" s="11">
        <v>4035</v>
      </c>
      <c r="AA9" s="11">
        <v>4097</v>
      </c>
      <c r="AB9" s="11">
        <v>4156</v>
      </c>
      <c r="AC9" s="11">
        <v>4065</v>
      </c>
      <c r="AD9" s="11">
        <v>3963</v>
      </c>
      <c r="AE9" s="11">
        <v>3885</v>
      </c>
      <c r="AF9" s="11">
        <v>3899</v>
      </c>
      <c r="AG9" s="11">
        <v>3748</v>
      </c>
      <c r="AH9" s="11">
        <v>3475</v>
      </c>
      <c r="AI9" s="11">
        <v>3357</v>
      </c>
      <c r="AJ9" s="11">
        <v>3230</v>
      </c>
      <c r="AK9" s="11">
        <v>3299</v>
      </c>
      <c r="AL9" s="11">
        <v>3196</v>
      </c>
      <c r="AM9" s="11">
        <v>3160</v>
      </c>
      <c r="AN9" s="11">
        <v>3061</v>
      </c>
      <c r="AO9" s="11">
        <v>3167</v>
      </c>
      <c r="AP9" s="11">
        <v>0.1357941104</v>
      </c>
      <c r="AQ9" s="11">
        <v>0.122383507</v>
      </c>
      <c r="AR9" s="11">
        <v>0.1332704522</v>
      </c>
      <c r="AS9" s="11">
        <v>0.1424987644</v>
      </c>
      <c r="AT9" s="11">
        <v>0.1458285821</v>
      </c>
      <c r="AU9" s="11">
        <v>0.148224589</v>
      </c>
      <c r="AV9" s="11">
        <v>0.1378091379</v>
      </c>
      <c r="AW9" s="11">
        <v>0.1277875998</v>
      </c>
      <c r="AX9" s="11">
        <v>0.1312005577</v>
      </c>
      <c r="AY9" s="11">
        <v>0.1408097717</v>
      </c>
      <c r="AZ9" s="11">
        <v>0.1377883557</v>
      </c>
      <c r="BA9" s="11">
        <v>0.147651412</v>
      </c>
      <c r="BB9" s="11">
        <v>0.1609856416</v>
      </c>
      <c r="BC9" s="11">
        <v>0.1586946844</v>
      </c>
      <c r="BD9" s="11">
        <v>0.17163939</v>
      </c>
      <c r="BE9" s="11">
        <v>0.1692484246</v>
      </c>
      <c r="BF9" s="11">
        <v>0.1744695935</v>
      </c>
      <c r="BG9" s="11">
        <v>0.1699059063</v>
      </c>
      <c r="BH9" s="11">
        <v>0.1868493104</v>
      </c>
      <c r="BI9" s="11">
        <v>0.1784237738</v>
      </c>
      <c r="BJ9" s="11">
        <v>0.1438263229</v>
      </c>
      <c r="BK9" s="11">
        <v>0.1313548387</v>
      </c>
      <c r="BL9" s="11">
        <v>0.1443589744</v>
      </c>
      <c r="BM9" s="11">
        <v>0.1545806452</v>
      </c>
      <c r="BN9" s="11">
        <v>0.1596034696</v>
      </c>
      <c r="BO9" s="11">
        <v>0.1628020503</v>
      </c>
      <c r="BP9" s="11">
        <v>0.1511068335</v>
      </c>
      <c r="BQ9" s="11">
        <v>0.1407134071</v>
      </c>
      <c r="BR9" s="11">
        <v>0.1455967701</v>
      </c>
      <c r="BS9" s="11">
        <v>0.155984556</v>
      </c>
      <c r="BT9" s="11">
        <v>0.1528597076</v>
      </c>
      <c r="BU9" s="11">
        <v>0.1648879402</v>
      </c>
      <c r="BV9" s="11">
        <v>0.1810071942</v>
      </c>
      <c r="BW9" s="11">
        <v>0.1790288948</v>
      </c>
      <c r="BX9" s="11">
        <v>0.192879257</v>
      </c>
      <c r="BY9" s="11">
        <v>0.191573204</v>
      </c>
      <c r="BZ9" s="11">
        <v>0.197747184</v>
      </c>
      <c r="CA9" s="11">
        <v>0.1936708861</v>
      </c>
      <c r="CB9" s="11">
        <v>0.2130022868</v>
      </c>
      <c r="CC9" s="11">
        <v>0.205873066</v>
      </c>
    </row>
    <row r="10" spans="1:81" ht="11.25">
      <c r="A10" s="11" t="s">
        <v>285</v>
      </c>
      <c r="B10" s="11">
        <v>398</v>
      </c>
      <c r="C10" s="11">
        <v>393</v>
      </c>
      <c r="D10" s="11">
        <v>432</v>
      </c>
      <c r="E10" s="11">
        <v>446</v>
      </c>
      <c r="F10" s="11">
        <v>494</v>
      </c>
      <c r="G10" s="11">
        <v>464</v>
      </c>
      <c r="H10" s="11">
        <v>431</v>
      </c>
      <c r="I10" s="11">
        <v>387</v>
      </c>
      <c r="J10" s="11">
        <v>456</v>
      </c>
      <c r="K10" s="11">
        <v>480</v>
      </c>
      <c r="L10" s="11">
        <v>433</v>
      </c>
      <c r="M10" s="11">
        <v>410</v>
      </c>
      <c r="N10" s="11">
        <v>449</v>
      </c>
      <c r="O10" s="11">
        <v>411</v>
      </c>
      <c r="P10" s="11">
        <v>407</v>
      </c>
      <c r="Q10" s="11">
        <v>430</v>
      </c>
      <c r="R10" s="11">
        <v>420</v>
      </c>
      <c r="S10" s="11">
        <v>418</v>
      </c>
      <c r="T10" s="11">
        <v>410</v>
      </c>
      <c r="U10" s="11">
        <v>423</v>
      </c>
      <c r="V10" s="11">
        <v>2701</v>
      </c>
      <c r="W10" s="11">
        <v>2773</v>
      </c>
      <c r="X10" s="11">
        <v>2735</v>
      </c>
      <c r="Y10" s="11">
        <v>2691</v>
      </c>
      <c r="Z10" s="11">
        <v>2819</v>
      </c>
      <c r="AA10" s="11">
        <v>2904</v>
      </c>
      <c r="AB10" s="11">
        <v>2911</v>
      </c>
      <c r="AC10" s="11">
        <v>2872</v>
      </c>
      <c r="AD10" s="11">
        <v>2860</v>
      </c>
      <c r="AE10" s="11">
        <v>2904</v>
      </c>
      <c r="AF10" s="11">
        <v>2858</v>
      </c>
      <c r="AG10" s="11">
        <v>2623</v>
      </c>
      <c r="AH10" s="11">
        <v>2598</v>
      </c>
      <c r="AI10" s="11">
        <v>2393</v>
      </c>
      <c r="AJ10" s="11">
        <v>2347</v>
      </c>
      <c r="AK10" s="11">
        <v>2296</v>
      </c>
      <c r="AL10" s="11">
        <v>2285</v>
      </c>
      <c r="AM10" s="11">
        <v>2256</v>
      </c>
      <c r="AN10" s="11">
        <v>2187</v>
      </c>
      <c r="AO10" s="11">
        <v>2170</v>
      </c>
      <c r="AP10" s="11">
        <v>0.1448076102</v>
      </c>
      <c r="AQ10" s="11">
        <v>0.1378852454</v>
      </c>
      <c r="AR10" s="11">
        <v>0.1530817321</v>
      </c>
      <c r="AS10" s="11">
        <v>0.1590183263</v>
      </c>
      <c r="AT10" s="11">
        <v>0.168363998</v>
      </c>
      <c r="AU10" s="11">
        <v>0.1540534108</v>
      </c>
      <c r="AV10" s="11">
        <v>0.1415900956</v>
      </c>
      <c r="AW10" s="11">
        <v>0.1291099565</v>
      </c>
      <c r="AX10" s="11">
        <v>0.1512982539</v>
      </c>
      <c r="AY10" s="11">
        <v>0.1566683431</v>
      </c>
      <c r="AZ10" s="11">
        <v>0.1438479565</v>
      </c>
      <c r="BA10" s="11">
        <v>0.1473503631</v>
      </c>
      <c r="BB10" s="11">
        <v>0.1614893498</v>
      </c>
      <c r="BC10" s="11">
        <v>0.1605576936</v>
      </c>
      <c r="BD10" s="11">
        <v>0.1608995931</v>
      </c>
      <c r="BE10" s="11">
        <v>0.1738474437</v>
      </c>
      <c r="BF10" s="11">
        <v>0.17143177</v>
      </c>
      <c r="BG10" s="11">
        <v>0.1725120522</v>
      </c>
      <c r="BH10" s="11">
        <v>0.1742816185</v>
      </c>
      <c r="BI10" s="11">
        <v>0.1808547283</v>
      </c>
      <c r="BJ10" s="11">
        <v>0.1473528323</v>
      </c>
      <c r="BK10" s="11">
        <v>0.1417237649</v>
      </c>
      <c r="BL10" s="11">
        <v>0.157952468</v>
      </c>
      <c r="BM10" s="11">
        <v>0.165737644</v>
      </c>
      <c r="BN10" s="11">
        <v>0.1752394466</v>
      </c>
      <c r="BO10" s="11">
        <v>0.1597796143</v>
      </c>
      <c r="BP10" s="11">
        <v>0.1480590862</v>
      </c>
      <c r="BQ10" s="11">
        <v>0.1347493036</v>
      </c>
      <c r="BR10" s="11">
        <v>0.1594405594</v>
      </c>
      <c r="BS10" s="11">
        <v>0.1652892562</v>
      </c>
      <c r="BT10" s="11">
        <v>0.1515045486</v>
      </c>
      <c r="BU10" s="11">
        <v>0.1563095692</v>
      </c>
      <c r="BV10" s="11">
        <v>0.1728252502</v>
      </c>
      <c r="BW10" s="11">
        <v>0.1717509402</v>
      </c>
      <c r="BX10" s="11">
        <v>0.1734128675</v>
      </c>
      <c r="BY10" s="11">
        <v>0.18728223</v>
      </c>
      <c r="BZ10" s="11">
        <v>0.1838074398</v>
      </c>
      <c r="CA10" s="11">
        <v>0.1852836879</v>
      </c>
      <c r="CB10" s="11">
        <v>0.187471422</v>
      </c>
      <c r="CC10" s="11">
        <v>0.1949308756</v>
      </c>
    </row>
    <row r="11" spans="1:81" ht="11.25">
      <c r="A11" s="11" t="s">
        <v>286</v>
      </c>
      <c r="B11" s="11">
        <v>308</v>
      </c>
      <c r="C11" s="11">
        <v>313</v>
      </c>
      <c r="D11" s="11">
        <v>335</v>
      </c>
      <c r="E11" s="11">
        <v>316</v>
      </c>
      <c r="F11" s="11">
        <v>344</v>
      </c>
      <c r="G11" s="11">
        <v>321</v>
      </c>
      <c r="H11" s="11">
        <v>331</v>
      </c>
      <c r="I11" s="11">
        <v>306</v>
      </c>
      <c r="J11" s="11">
        <v>280</v>
      </c>
      <c r="K11" s="11">
        <v>286</v>
      </c>
      <c r="L11" s="11">
        <v>329</v>
      </c>
      <c r="M11" s="11">
        <v>313</v>
      </c>
      <c r="N11" s="11">
        <v>321</v>
      </c>
      <c r="O11" s="11">
        <v>280</v>
      </c>
      <c r="P11" s="11">
        <v>302</v>
      </c>
      <c r="Q11" s="11">
        <v>280</v>
      </c>
      <c r="R11" s="11">
        <v>302</v>
      </c>
      <c r="S11" s="11">
        <v>280</v>
      </c>
      <c r="T11" s="11">
        <v>291</v>
      </c>
      <c r="U11" s="11">
        <v>304</v>
      </c>
      <c r="V11" s="11">
        <v>2105</v>
      </c>
      <c r="W11" s="11">
        <v>2203</v>
      </c>
      <c r="X11" s="11">
        <v>2186</v>
      </c>
      <c r="Y11" s="11">
        <v>2194</v>
      </c>
      <c r="Z11" s="11">
        <v>2306</v>
      </c>
      <c r="AA11" s="11">
        <v>2305</v>
      </c>
      <c r="AB11" s="11">
        <v>2288</v>
      </c>
      <c r="AC11" s="11">
        <v>2385</v>
      </c>
      <c r="AD11" s="11">
        <v>2208</v>
      </c>
      <c r="AE11" s="11">
        <v>2209</v>
      </c>
      <c r="AF11" s="11">
        <v>2184</v>
      </c>
      <c r="AG11" s="11">
        <v>2069</v>
      </c>
      <c r="AH11" s="11">
        <v>2002</v>
      </c>
      <c r="AI11" s="11">
        <v>1835</v>
      </c>
      <c r="AJ11" s="11">
        <v>1820</v>
      </c>
      <c r="AK11" s="11">
        <v>1819</v>
      </c>
      <c r="AL11" s="11">
        <v>1762</v>
      </c>
      <c r="AM11" s="11">
        <v>1772</v>
      </c>
      <c r="AN11" s="11">
        <v>1757</v>
      </c>
      <c r="AO11" s="11">
        <v>1790</v>
      </c>
      <c r="AP11" s="11">
        <v>0.1488476275</v>
      </c>
      <c r="AQ11" s="11">
        <v>0.1445448708</v>
      </c>
      <c r="AR11" s="11">
        <v>0.1557116191</v>
      </c>
      <c r="AS11" s="11">
        <v>0.1470234811</v>
      </c>
      <c r="AT11" s="11">
        <v>0.1510101501</v>
      </c>
      <c r="AU11" s="11">
        <v>0.1412828547</v>
      </c>
      <c r="AV11" s="11">
        <v>0.1458997156</v>
      </c>
      <c r="AW11" s="11">
        <v>0.129212532</v>
      </c>
      <c r="AX11" s="11">
        <v>0.1277569782</v>
      </c>
      <c r="AY11" s="11">
        <v>0.1300013062</v>
      </c>
      <c r="AZ11" s="11">
        <v>0.1494555897</v>
      </c>
      <c r="BA11" s="11">
        <v>0.149859408</v>
      </c>
      <c r="BB11" s="11">
        <v>0.1582826491</v>
      </c>
      <c r="BC11" s="11">
        <v>0.1494650886</v>
      </c>
      <c r="BD11" s="11">
        <v>0.1642601544</v>
      </c>
      <c r="BE11" s="11">
        <v>0.1515561185</v>
      </c>
      <c r="BF11" s="11">
        <v>0.1691698523</v>
      </c>
      <c r="BG11" s="11">
        <v>0.1547408311</v>
      </c>
      <c r="BH11" s="11">
        <v>0.1625105152</v>
      </c>
      <c r="BI11" s="11">
        <v>0.1665530591</v>
      </c>
      <c r="BJ11" s="11">
        <v>0.1463182898</v>
      </c>
      <c r="BK11" s="11">
        <v>0.1420789832</v>
      </c>
      <c r="BL11" s="11">
        <v>0.1532479414</v>
      </c>
      <c r="BM11" s="11">
        <v>0.1440291705</v>
      </c>
      <c r="BN11" s="11">
        <v>0.1491760624</v>
      </c>
      <c r="BO11" s="11">
        <v>0.1392624729</v>
      </c>
      <c r="BP11" s="11">
        <v>0.1446678322</v>
      </c>
      <c r="BQ11" s="11">
        <v>0.1283018868</v>
      </c>
      <c r="BR11" s="11">
        <v>0.1268115942</v>
      </c>
      <c r="BS11" s="11">
        <v>0.1294703486</v>
      </c>
      <c r="BT11" s="11">
        <v>0.1506410256</v>
      </c>
      <c r="BU11" s="11">
        <v>0.151280812</v>
      </c>
      <c r="BV11" s="11">
        <v>0.1603396603</v>
      </c>
      <c r="BW11" s="11">
        <v>0.1525885559</v>
      </c>
      <c r="BX11" s="11">
        <v>0.1659340659</v>
      </c>
      <c r="BY11" s="11">
        <v>0.1539307312</v>
      </c>
      <c r="BZ11" s="11">
        <v>0.1713961407</v>
      </c>
      <c r="CA11" s="11">
        <v>0.158013544</v>
      </c>
      <c r="CB11" s="11">
        <v>0.1656232214</v>
      </c>
      <c r="CC11" s="11">
        <v>0.1698324022</v>
      </c>
    </row>
    <row r="12" spans="1:81" ht="11.25">
      <c r="A12" s="11" t="s">
        <v>11</v>
      </c>
      <c r="B12" s="11">
        <v>1236</v>
      </c>
      <c r="C12" s="11">
        <v>1215</v>
      </c>
      <c r="D12" s="11">
        <v>1330</v>
      </c>
      <c r="E12" s="11">
        <v>1361</v>
      </c>
      <c r="F12" s="11">
        <v>1482</v>
      </c>
      <c r="G12" s="11">
        <v>1452</v>
      </c>
      <c r="H12" s="11">
        <v>1390</v>
      </c>
      <c r="I12" s="11">
        <v>1265</v>
      </c>
      <c r="J12" s="11">
        <v>1313</v>
      </c>
      <c r="K12" s="11">
        <v>1372</v>
      </c>
      <c r="L12" s="11">
        <v>1358</v>
      </c>
      <c r="M12" s="11">
        <v>1341</v>
      </c>
      <c r="N12" s="11">
        <v>1399</v>
      </c>
      <c r="O12" s="11">
        <v>1292</v>
      </c>
      <c r="P12" s="11">
        <v>1332</v>
      </c>
      <c r="Q12" s="11">
        <v>1342</v>
      </c>
      <c r="R12" s="11">
        <v>1354</v>
      </c>
      <c r="S12" s="11">
        <v>1310</v>
      </c>
      <c r="T12" s="11">
        <v>1353</v>
      </c>
      <c r="U12" s="11">
        <v>1379</v>
      </c>
      <c r="V12" s="11">
        <v>8491</v>
      </c>
      <c r="W12" s="11">
        <v>8851</v>
      </c>
      <c r="X12" s="11">
        <v>8821</v>
      </c>
      <c r="Y12" s="11">
        <v>8760</v>
      </c>
      <c r="Z12" s="11">
        <v>9160</v>
      </c>
      <c r="AA12" s="11">
        <v>9306</v>
      </c>
      <c r="AB12" s="11">
        <v>9355</v>
      </c>
      <c r="AC12" s="11">
        <v>9322</v>
      </c>
      <c r="AD12" s="11">
        <v>9031</v>
      </c>
      <c r="AE12" s="11">
        <v>8998</v>
      </c>
      <c r="AF12" s="11">
        <v>8941</v>
      </c>
      <c r="AG12" s="11">
        <v>8440</v>
      </c>
      <c r="AH12" s="11">
        <v>8075</v>
      </c>
      <c r="AI12" s="11">
        <v>7585</v>
      </c>
      <c r="AJ12" s="11">
        <v>7397</v>
      </c>
      <c r="AK12" s="11">
        <v>7414</v>
      </c>
      <c r="AL12" s="11">
        <v>7243</v>
      </c>
      <c r="AM12" s="11">
        <v>7188</v>
      </c>
      <c r="AN12" s="11">
        <v>7005</v>
      </c>
      <c r="AO12" s="11">
        <v>7127</v>
      </c>
      <c r="AP12" s="11">
        <v>0.1417885658</v>
      </c>
      <c r="AQ12" s="11">
        <v>0.1324159975</v>
      </c>
      <c r="AR12" s="11">
        <v>0.1445923283</v>
      </c>
      <c r="AS12" s="11">
        <v>0.1485404073</v>
      </c>
      <c r="AT12" s="11">
        <v>0.1537679071</v>
      </c>
      <c r="AU12" s="11">
        <v>0.1482477002</v>
      </c>
      <c r="AV12" s="11">
        <v>0.1409274127</v>
      </c>
      <c r="AW12" s="11">
        <v>0.1285577668</v>
      </c>
      <c r="AX12" s="11">
        <v>0.1363684535</v>
      </c>
      <c r="AY12" s="11">
        <v>0.1429144257</v>
      </c>
      <c r="AZ12" s="11">
        <v>0.1424983204</v>
      </c>
      <c r="BA12" s="11">
        <v>0.1480956887</v>
      </c>
      <c r="BB12" s="11">
        <v>0.1604724373</v>
      </c>
      <c r="BC12" s="11">
        <v>0.1569878368</v>
      </c>
      <c r="BD12" s="11">
        <v>0.1663479395</v>
      </c>
      <c r="BE12" s="11">
        <v>0.1660985505</v>
      </c>
      <c r="BF12" s="11">
        <v>0.1722083184</v>
      </c>
      <c r="BG12" s="11">
        <v>0.1668298281</v>
      </c>
      <c r="BH12" s="11">
        <v>0.176542052</v>
      </c>
      <c r="BI12" s="11">
        <v>0.1760891237</v>
      </c>
      <c r="BJ12" s="11">
        <v>0.1455658933</v>
      </c>
      <c r="BK12" s="11">
        <v>0.1372726246</v>
      </c>
      <c r="BL12" s="11">
        <v>0.1507765559</v>
      </c>
      <c r="BM12" s="11">
        <v>0.1553652968</v>
      </c>
      <c r="BN12" s="11">
        <v>0.161790393</v>
      </c>
      <c r="BO12" s="11">
        <v>0.1560283688</v>
      </c>
      <c r="BP12" s="11">
        <v>0.1485836451</v>
      </c>
      <c r="BQ12" s="11">
        <v>0.1357004935</v>
      </c>
      <c r="BR12" s="11">
        <v>0.1453881076</v>
      </c>
      <c r="BS12" s="11">
        <v>0.1524783285</v>
      </c>
      <c r="BT12" s="11">
        <v>0.1518845767</v>
      </c>
      <c r="BU12" s="11">
        <v>0.1588862559</v>
      </c>
      <c r="BV12" s="11">
        <v>0.173250774</v>
      </c>
      <c r="BW12" s="11">
        <v>0.1703361898</v>
      </c>
      <c r="BX12" s="11">
        <v>0.1800730026</v>
      </c>
      <c r="BY12" s="11">
        <v>0.1810089021</v>
      </c>
      <c r="BZ12" s="11">
        <v>0.1869391136</v>
      </c>
      <c r="CA12" s="11">
        <v>0.1822481914</v>
      </c>
      <c r="CB12" s="11">
        <v>0.1931477516</v>
      </c>
      <c r="CC12" s="11">
        <v>0.1934895468</v>
      </c>
    </row>
    <row r="13" spans="1:81" ht="11.25">
      <c r="A13" s="11" t="s">
        <v>3</v>
      </c>
      <c r="B13" s="11">
        <v>75</v>
      </c>
      <c r="C13" s="11">
        <v>79</v>
      </c>
      <c r="D13" s="11">
        <v>92</v>
      </c>
      <c r="E13" s="11">
        <v>90</v>
      </c>
      <c r="F13" s="11">
        <v>86</v>
      </c>
      <c r="G13" s="11">
        <v>100</v>
      </c>
      <c r="H13" s="11">
        <v>108</v>
      </c>
      <c r="I13" s="11">
        <v>77</v>
      </c>
      <c r="J13" s="11">
        <v>94</v>
      </c>
      <c r="K13" s="11">
        <v>91</v>
      </c>
      <c r="L13" s="11">
        <v>102</v>
      </c>
      <c r="M13" s="11">
        <v>114</v>
      </c>
      <c r="N13" s="11">
        <v>100</v>
      </c>
      <c r="O13" s="11">
        <v>94</v>
      </c>
      <c r="P13" s="11">
        <v>109</v>
      </c>
      <c r="Q13" s="11">
        <v>118</v>
      </c>
      <c r="R13" s="11">
        <v>108</v>
      </c>
      <c r="S13" s="11">
        <v>123</v>
      </c>
      <c r="T13" s="11">
        <v>128</v>
      </c>
      <c r="U13" s="11">
        <v>138</v>
      </c>
      <c r="V13" s="11">
        <v>682</v>
      </c>
      <c r="W13" s="11">
        <v>749</v>
      </c>
      <c r="X13" s="11">
        <v>716</v>
      </c>
      <c r="Y13" s="11">
        <v>746</v>
      </c>
      <c r="Z13" s="11">
        <v>730</v>
      </c>
      <c r="AA13" s="11">
        <v>756</v>
      </c>
      <c r="AB13" s="11">
        <v>798</v>
      </c>
      <c r="AC13" s="11">
        <v>761</v>
      </c>
      <c r="AD13" s="11">
        <v>738</v>
      </c>
      <c r="AE13" s="11">
        <v>757</v>
      </c>
      <c r="AF13" s="11">
        <v>740</v>
      </c>
      <c r="AG13" s="11">
        <v>737</v>
      </c>
      <c r="AH13" s="11">
        <v>724</v>
      </c>
      <c r="AI13" s="11">
        <v>702</v>
      </c>
      <c r="AJ13" s="11">
        <v>698</v>
      </c>
      <c r="AK13" s="11">
        <v>667</v>
      </c>
      <c r="AL13" s="11">
        <v>690</v>
      </c>
      <c r="AM13" s="11">
        <v>703</v>
      </c>
      <c r="AN13" s="11">
        <v>722</v>
      </c>
      <c r="AO13" s="11">
        <v>735</v>
      </c>
      <c r="AP13" s="11">
        <v>0.1094070817</v>
      </c>
      <c r="AQ13" s="11">
        <v>0.1047579158</v>
      </c>
      <c r="AR13" s="11">
        <v>0.1271412106</v>
      </c>
      <c r="AS13" s="11">
        <v>0.1196890259</v>
      </c>
      <c r="AT13" s="11">
        <v>0.1134704869</v>
      </c>
      <c r="AU13" s="11">
        <v>0.1302383178</v>
      </c>
      <c r="AV13" s="11">
        <v>0.1312311763</v>
      </c>
      <c r="AW13" s="11">
        <v>0.0989739581</v>
      </c>
      <c r="AX13" s="11">
        <v>0.1241100014</v>
      </c>
      <c r="AY13" s="11">
        <v>0.1165635844</v>
      </c>
      <c r="AZ13" s="11">
        <v>0.1330046741</v>
      </c>
      <c r="BA13" s="11">
        <v>0.147862012</v>
      </c>
      <c r="BB13" s="11">
        <v>0.1327177855</v>
      </c>
      <c r="BC13" s="11">
        <v>0.1261022583</v>
      </c>
      <c r="BD13" s="11">
        <v>0.1494604845</v>
      </c>
      <c r="BE13" s="11">
        <v>0.167941833</v>
      </c>
      <c r="BF13" s="11">
        <v>0.1478725295</v>
      </c>
      <c r="BG13" s="11">
        <v>0.1659595155</v>
      </c>
      <c r="BH13" s="11">
        <v>0.1695229524</v>
      </c>
      <c r="BI13" s="11">
        <v>0.1765622132</v>
      </c>
      <c r="BJ13" s="11">
        <v>0.1099706745</v>
      </c>
      <c r="BK13" s="11">
        <v>0.1054739653</v>
      </c>
      <c r="BL13" s="11">
        <v>0.1284916201</v>
      </c>
      <c r="BM13" s="11">
        <v>0.1206434316</v>
      </c>
      <c r="BN13" s="11">
        <v>0.1178082192</v>
      </c>
      <c r="BO13" s="11">
        <v>0.1322751323</v>
      </c>
      <c r="BP13" s="11">
        <v>0.1353383459</v>
      </c>
      <c r="BQ13" s="11">
        <v>0.1011826544</v>
      </c>
      <c r="BR13" s="11">
        <v>0.1273712737</v>
      </c>
      <c r="BS13" s="11">
        <v>0.1202113606</v>
      </c>
      <c r="BT13" s="11">
        <v>0.1378378378</v>
      </c>
      <c r="BU13" s="11">
        <v>0.1546811398</v>
      </c>
      <c r="BV13" s="11">
        <v>0.138121547</v>
      </c>
      <c r="BW13" s="11">
        <v>0.1339031339</v>
      </c>
      <c r="BX13" s="11">
        <v>0.1561604585</v>
      </c>
      <c r="BY13" s="11">
        <v>0.1769115442</v>
      </c>
      <c r="BZ13" s="11">
        <v>0.1565217391</v>
      </c>
      <c r="CA13" s="11">
        <v>0.1749644381</v>
      </c>
      <c r="CB13" s="11">
        <v>0.1772853186</v>
      </c>
      <c r="CC13" s="11">
        <v>0.187755102</v>
      </c>
    </row>
    <row r="14" spans="1:81" ht="11.25">
      <c r="A14" s="11" t="s">
        <v>1</v>
      </c>
      <c r="B14" s="11">
        <v>212</v>
      </c>
      <c r="C14" s="11">
        <v>200</v>
      </c>
      <c r="D14" s="11">
        <v>210</v>
      </c>
      <c r="E14" s="11">
        <v>233</v>
      </c>
      <c r="F14" s="11">
        <v>183</v>
      </c>
      <c r="G14" s="11">
        <v>208</v>
      </c>
      <c r="H14" s="11">
        <v>176</v>
      </c>
      <c r="I14" s="11">
        <v>218</v>
      </c>
      <c r="J14" s="11">
        <v>200</v>
      </c>
      <c r="K14" s="11">
        <v>194</v>
      </c>
      <c r="L14" s="11">
        <v>254</v>
      </c>
      <c r="M14" s="11">
        <v>219</v>
      </c>
      <c r="N14" s="11">
        <v>209</v>
      </c>
      <c r="O14" s="11">
        <v>252</v>
      </c>
      <c r="P14" s="11">
        <v>221</v>
      </c>
      <c r="Q14" s="11">
        <v>251</v>
      </c>
      <c r="R14" s="11">
        <v>249</v>
      </c>
      <c r="S14" s="11">
        <v>263</v>
      </c>
      <c r="T14" s="11">
        <v>254</v>
      </c>
      <c r="U14" s="11">
        <v>260</v>
      </c>
      <c r="V14" s="11">
        <v>1543</v>
      </c>
      <c r="W14" s="11">
        <v>1599</v>
      </c>
      <c r="X14" s="11">
        <v>1592</v>
      </c>
      <c r="Y14" s="11">
        <v>1534</v>
      </c>
      <c r="Z14" s="11">
        <v>1522</v>
      </c>
      <c r="AA14" s="11">
        <v>1482</v>
      </c>
      <c r="AB14" s="11">
        <v>1482</v>
      </c>
      <c r="AC14" s="11">
        <v>1484</v>
      </c>
      <c r="AD14" s="11">
        <v>1402</v>
      </c>
      <c r="AE14" s="11">
        <v>1389</v>
      </c>
      <c r="AF14" s="11">
        <v>1483</v>
      </c>
      <c r="AG14" s="11">
        <v>1447</v>
      </c>
      <c r="AH14" s="11">
        <v>1323</v>
      </c>
      <c r="AI14" s="11">
        <v>1423</v>
      </c>
      <c r="AJ14" s="11">
        <v>1382</v>
      </c>
      <c r="AK14" s="11">
        <v>1352</v>
      </c>
      <c r="AL14" s="11">
        <v>1313</v>
      </c>
      <c r="AM14" s="11">
        <v>1315</v>
      </c>
      <c r="AN14" s="11">
        <v>1325</v>
      </c>
      <c r="AO14" s="11">
        <v>1325</v>
      </c>
      <c r="AP14" s="11">
        <v>0.1381377142</v>
      </c>
      <c r="AQ14" s="11">
        <v>0.1246464754</v>
      </c>
      <c r="AR14" s="11">
        <v>0.1310116964</v>
      </c>
      <c r="AS14" s="11">
        <v>0.1504981153</v>
      </c>
      <c r="AT14" s="11">
        <v>0.120234013</v>
      </c>
      <c r="AU14" s="11">
        <v>0.1376143972</v>
      </c>
      <c r="AV14" s="11">
        <v>0.1152009191</v>
      </c>
      <c r="AW14" s="11">
        <v>0.1437233335</v>
      </c>
      <c r="AX14" s="11">
        <v>0.1383621722</v>
      </c>
      <c r="AY14" s="11">
        <v>0.1359056125</v>
      </c>
      <c r="AZ14" s="11">
        <v>0.1659899954</v>
      </c>
      <c r="BA14" s="11">
        <v>0.1467200827</v>
      </c>
      <c r="BB14" s="11">
        <v>0.1517085785</v>
      </c>
      <c r="BC14" s="11">
        <v>0.1702459196</v>
      </c>
      <c r="BD14" s="11">
        <v>0.1540084912</v>
      </c>
      <c r="BE14" s="11">
        <v>0.1780277244</v>
      </c>
      <c r="BF14" s="11">
        <v>0.1792829245</v>
      </c>
      <c r="BG14" s="11">
        <v>0.191010448</v>
      </c>
      <c r="BH14" s="11">
        <v>0.1817767881</v>
      </c>
      <c r="BI14" s="11">
        <v>0.186231797</v>
      </c>
      <c r="BJ14" s="11">
        <v>0.1373946857</v>
      </c>
      <c r="BK14" s="11">
        <v>0.1250781739</v>
      </c>
      <c r="BL14" s="11">
        <v>0.1319095477</v>
      </c>
      <c r="BM14" s="11">
        <v>0.1518904824</v>
      </c>
      <c r="BN14" s="11">
        <v>0.1202365309</v>
      </c>
      <c r="BO14" s="11">
        <v>0.1403508772</v>
      </c>
      <c r="BP14" s="11">
        <v>0.1187584345</v>
      </c>
      <c r="BQ14" s="11">
        <v>0.1469002695</v>
      </c>
      <c r="BR14" s="11">
        <v>0.1426533524</v>
      </c>
      <c r="BS14" s="11">
        <v>0.1396688265</v>
      </c>
      <c r="BT14" s="11">
        <v>0.1712744437</v>
      </c>
      <c r="BU14" s="11">
        <v>0.1513476158</v>
      </c>
      <c r="BV14" s="11">
        <v>0.1579743008</v>
      </c>
      <c r="BW14" s="11">
        <v>0.1770906535</v>
      </c>
      <c r="BX14" s="11">
        <v>0.1599131693</v>
      </c>
      <c r="BY14" s="11">
        <v>0.1856508876</v>
      </c>
      <c r="BZ14" s="11">
        <v>0.1896420411</v>
      </c>
      <c r="CA14" s="11">
        <v>0.2</v>
      </c>
      <c r="CB14" s="11">
        <v>0.1916981132</v>
      </c>
      <c r="CC14" s="11">
        <v>0.1962264151</v>
      </c>
    </row>
    <row r="15" spans="1:81" ht="11.25">
      <c r="A15" s="11" t="s">
        <v>10</v>
      </c>
      <c r="B15" s="11">
        <v>153</v>
      </c>
      <c r="C15" s="11">
        <v>134</v>
      </c>
      <c r="D15" s="11">
        <v>136</v>
      </c>
      <c r="E15" s="11">
        <v>146</v>
      </c>
      <c r="F15" s="11">
        <v>141</v>
      </c>
      <c r="G15" s="11">
        <v>138</v>
      </c>
      <c r="H15" s="11">
        <v>135</v>
      </c>
      <c r="I15" s="11">
        <v>119</v>
      </c>
      <c r="J15" s="11">
        <v>126</v>
      </c>
      <c r="K15" s="11">
        <v>115</v>
      </c>
      <c r="L15" s="11">
        <v>123</v>
      </c>
      <c r="M15" s="11">
        <v>142</v>
      </c>
      <c r="N15" s="11">
        <v>131</v>
      </c>
      <c r="O15" s="11">
        <v>125</v>
      </c>
      <c r="P15" s="11">
        <v>150</v>
      </c>
      <c r="Q15" s="11">
        <v>163</v>
      </c>
      <c r="R15" s="11">
        <v>144</v>
      </c>
      <c r="S15" s="11">
        <v>141</v>
      </c>
      <c r="T15" s="11">
        <v>148</v>
      </c>
      <c r="U15" s="11">
        <v>158</v>
      </c>
      <c r="V15" s="11">
        <v>1139</v>
      </c>
      <c r="W15" s="11">
        <v>1118</v>
      </c>
      <c r="X15" s="11">
        <v>1082</v>
      </c>
      <c r="Y15" s="11">
        <v>1048</v>
      </c>
      <c r="Z15" s="11">
        <v>998</v>
      </c>
      <c r="AA15" s="11">
        <v>1022</v>
      </c>
      <c r="AB15" s="11">
        <v>920</v>
      </c>
      <c r="AC15" s="11">
        <v>867</v>
      </c>
      <c r="AD15" s="11">
        <v>865</v>
      </c>
      <c r="AE15" s="11">
        <v>859</v>
      </c>
      <c r="AF15" s="11">
        <v>848</v>
      </c>
      <c r="AG15" s="11">
        <v>817</v>
      </c>
      <c r="AH15" s="11">
        <v>768</v>
      </c>
      <c r="AI15" s="11">
        <v>732</v>
      </c>
      <c r="AJ15" s="11">
        <v>782</v>
      </c>
      <c r="AK15" s="11">
        <v>761</v>
      </c>
      <c r="AL15" s="11">
        <v>695</v>
      </c>
      <c r="AM15" s="11">
        <v>676</v>
      </c>
      <c r="AN15" s="11">
        <v>667</v>
      </c>
      <c r="AO15" s="11">
        <v>675</v>
      </c>
      <c r="AP15" s="11">
        <v>0.1356511371</v>
      </c>
      <c r="AQ15" s="11">
        <v>0.1193364078</v>
      </c>
      <c r="AR15" s="11">
        <v>0.1245974292</v>
      </c>
      <c r="AS15" s="11">
        <v>0.1373909344</v>
      </c>
      <c r="AT15" s="11">
        <v>0.1371887024</v>
      </c>
      <c r="AU15" s="11">
        <v>0.1303716567</v>
      </c>
      <c r="AV15" s="11">
        <v>0.1427115534</v>
      </c>
      <c r="AW15" s="11">
        <v>0.1310442922</v>
      </c>
      <c r="AX15" s="11">
        <v>0.1405735095</v>
      </c>
      <c r="AY15" s="11">
        <v>0.1265290873</v>
      </c>
      <c r="AZ15" s="11">
        <v>0.1387184517</v>
      </c>
      <c r="BA15" s="11">
        <v>0.1657808577</v>
      </c>
      <c r="BB15" s="11">
        <v>0.161388876</v>
      </c>
      <c r="BC15" s="11">
        <v>0.1638704745</v>
      </c>
      <c r="BD15" s="11">
        <v>0.1831710235</v>
      </c>
      <c r="BE15" s="11">
        <v>0.2055363017</v>
      </c>
      <c r="BF15" s="11">
        <v>0.1968191045</v>
      </c>
      <c r="BG15" s="11">
        <v>0.1965844984</v>
      </c>
      <c r="BH15" s="11">
        <v>0.209397931</v>
      </c>
      <c r="BI15" s="11">
        <v>0.2194828784</v>
      </c>
      <c r="BJ15" s="11">
        <v>0.1343283582</v>
      </c>
      <c r="BK15" s="11">
        <v>0.1198568873</v>
      </c>
      <c r="BL15" s="11">
        <v>0.1256931608</v>
      </c>
      <c r="BM15" s="11">
        <v>0.1393129771</v>
      </c>
      <c r="BN15" s="11">
        <v>0.1412825651</v>
      </c>
      <c r="BO15" s="11">
        <v>0.1350293542</v>
      </c>
      <c r="BP15" s="11">
        <v>0.1467391304</v>
      </c>
      <c r="BQ15" s="11">
        <v>0.137254902</v>
      </c>
      <c r="BR15" s="11">
        <v>0.1456647399</v>
      </c>
      <c r="BS15" s="11">
        <v>0.1338766007</v>
      </c>
      <c r="BT15" s="11">
        <v>0.1450471698</v>
      </c>
      <c r="BU15" s="11">
        <v>0.1738066095</v>
      </c>
      <c r="BV15" s="11">
        <v>0.1705729167</v>
      </c>
      <c r="BW15" s="11">
        <v>0.1707650273</v>
      </c>
      <c r="BX15" s="11">
        <v>0.1918158568</v>
      </c>
      <c r="BY15" s="11">
        <v>0.2141918528</v>
      </c>
      <c r="BZ15" s="11">
        <v>0.2071942446</v>
      </c>
      <c r="CA15" s="11">
        <v>0.2085798817</v>
      </c>
      <c r="CB15" s="11">
        <v>0.2218890555</v>
      </c>
      <c r="CC15" s="11">
        <v>0.2340740741</v>
      </c>
    </row>
    <row r="16" spans="1:81" ht="11.25">
      <c r="A16" s="11" t="s">
        <v>6</v>
      </c>
      <c r="B16" s="11">
        <v>101</v>
      </c>
      <c r="C16" s="11">
        <v>104</v>
      </c>
      <c r="D16" s="11">
        <v>83</v>
      </c>
      <c r="E16" s="11">
        <v>103</v>
      </c>
      <c r="F16" s="11">
        <v>95</v>
      </c>
      <c r="G16" s="11">
        <v>121</v>
      </c>
      <c r="H16" s="11">
        <v>125</v>
      </c>
      <c r="I16" s="11">
        <v>122</v>
      </c>
      <c r="J16" s="11">
        <v>94</v>
      </c>
      <c r="K16" s="11">
        <v>105</v>
      </c>
      <c r="L16" s="11">
        <v>106</v>
      </c>
      <c r="M16" s="11">
        <v>89</v>
      </c>
      <c r="N16" s="11">
        <v>76</v>
      </c>
      <c r="O16" s="11">
        <v>114</v>
      </c>
      <c r="P16" s="11">
        <v>110</v>
      </c>
      <c r="Q16" s="11">
        <v>106</v>
      </c>
      <c r="R16" s="11">
        <v>107</v>
      </c>
      <c r="S16" s="11">
        <v>102</v>
      </c>
      <c r="T16" s="11">
        <v>97</v>
      </c>
      <c r="U16" s="11">
        <v>101</v>
      </c>
      <c r="V16" s="11">
        <v>685</v>
      </c>
      <c r="W16" s="11">
        <v>630</v>
      </c>
      <c r="X16" s="11">
        <v>633</v>
      </c>
      <c r="Y16" s="11">
        <v>611</v>
      </c>
      <c r="Z16" s="11">
        <v>584</v>
      </c>
      <c r="AA16" s="11">
        <v>634</v>
      </c>
      <c r="AB16" s="11">
        <v>625</v>
      </c>
      <c r="AC16" s="11">
        <v>628</v>
      </c>
      <c r="AD16" s="11">
        <v>555</v>
      </c>
      <c r="AE16" s="11">
        <v>561</v>
      </c>
      <c r="AF16" s="11">
        <v>592</v>
      </c>
      <c r="AG16" s="11">
        <v>495</v>
      </c>
      <c r="AH16" s="11">
        <v>543</v>
      </c>
      <c r="AI16" s="11">
        <v>550</v>
      </c>
      <c r="AJ16" s="11">
        <v>532</v>
      </c>
      <c r="AK16" s="11">
        <v>522</v>
      </c>
      <c r="AL16" s="11">
        <v>514</v>
      </c>
      <c r="AM16" s="11">
        <v>463</v>
      </c>
      <c r="AN16" s="11">
        <v>483</v>
      </c>
      <c r="AO16" s="11">
        <v>495</v>
      </c>
      <c r="AP16" s="11">
        <v>0.1562935784</v>
      </c>
      <c r="AQ16" s="11">
        <v>0.1710377127</v>
      </c>
      <c r="AR16" s="11">
        <v>0.1336662395</v>
      </c>
      <c r="AS16" s="11">
        <v>0.1721962003</v>
      </c>
      <c r="AT16" s="11">
        <v>0.167465523</v>
      </c>
      <c r="AU16" s="11">
        <v>0.1976272178</v>
      </c>
      <c r="AV16" s="11">
        <v>0.2050457402</v>
      </c>
      <c r="AW16" s="11">
        <v>0.1998248444</v>
      </c>
      <c r="AX16" s="11">
        <v>0.1726848796</v>
      </c>
      <c r="AY16" s="11">
        <v>0.1920938282</v>
      </c>
      <c r="AZ16" s="11">
        <v>0.1825040654</v>
      </c>
      <c r="BA16" s="11">
        <v>0.1856286221</v>
      </c>
      <c r="BB16" s="11">
        <v>0.1442308201</v>
      </c>
      <c r="BC16" s="11">
        <v>0.2092484132</v>
      </c>
      <c r="BD16" s="11">
        <v>0.2107547591</v>
      </c>
      <c r="BE16" s="11">
        <v>0.205669833</v>
      </c>
      <c r="BF16" s="11">
        <v>0.2085130055</v>
      </c>
      <c r="BG16" s="11">
        <v>0.2196844565</v>
      </c>
      <c r="BH16" s="11">
        <v>0.1968335007</v>
      </c>
      <c r="BI16" s="11">
        <v>0.2025444913</v>
      </c>
      <c r="BJ16" s="11">
        <v>0.1474452555</v>
      </c>
      <c r="BK16" s="11">
        <v>0.1650793651</v>
      </c>
      <c r="BL16" s="11">
        <v>0.131121643</v>
      </c>
      <c r="BM16" s="11">
        <v>0.1685761047</v>
      </c>
      <c r="BN16" s="11">
        <v>0.1626712329</v>
      </c>
      <c r="BO16" s="11">
        <v>0.190851735</v>
      </c>
      <c r="BP16" s="11">
        <v>0.2</v>
      </c>
      <c r="BQ16" s="11">
        <v>0.1942675159</v>
      </c>
      <c r="BR16" s="11">
        <v>0.1693693694</v>
      </c>
      <c r="BS16" s="11">
        <v>0.1871657754</v>
      </c>
      <c r="BT16" s="11">
        <v>0.1790540541</v>
      </c>
      <c r="BU16" s="11">
        <v>0.1797979798</v>
      </c>
      <c r="BV16" s="11">
        <v>0.1399631676</v>
      </c>
      <c r="BW16" s="11">
        <v>0.2072727273</v>
      </c>
      <c r="BX16" s="11">
        <v>0.2067669173</v>
      </c>
      <c r="BY16" s="11">
        <v>0.2030651341</v>
      </c>
      <c r="BZ16" s="11">
        <v>0.2081712062</v>
      </c>
      <c r="CA16" s="11">
        <v>0.2203023758</v>
      </c>
      <c r="CB16" s="11">
        <v>0.2008281573</v>
      </c>
      <c r="CC16" s="11">
        <v>0.204040404</v>
      </c>
    </row>
    <row r="17" spans="1:81" ht="11.25">
      <c r="A17" s="11" t="s">
        <v>4</v>
      </c>
      <c r="B17" s="11">
        <v>128</v>
      </c>
      <c r="C17" s="11">
        <v>127</v>
      </c>
      <c r="D17" s="11">
        <v>132</v>
      </c>
      <c r="E17" s="11">
        <v>127</v>
      </c>
      <c r="F17" s="11">
        <v>128</v>
      </c>
      <c r="G17" s="11">
        <v>118</v>
      </c>
      <c r="H17" s="11">
        <v>116</v>
      </c>
      <c r="I17" s="11">
        <v>102</v>
      </c>
      <c r="J17" s="11">
        <v>115</v>
      </c>
      <c r="K17" s="11">
        <v>131</v>
      </c>
      <c r="L17" s="11">
        <v>110</v>
      </c>
      <c r="M17" s="11">
        <v>131</v>
      </c>
      <c r="N17" s="11">
        <v>146</v>
      </c>
      <c r="O17" s="11">
        <v>127</v>
      </c>
      <c r="P17" s="11">
        <v>127</v>
      </c>
      <c r="Q17" s="11">
        <v>120</v>
      </c>
      <c r="R17" s="11">
        <v>137</v>
      </c>
      <c r="S17" s="11">
        <v>139</v>
      </c>
      <c r="T17" s="11">
        <v>137</v>
      </c>
      <c r="U17" s="11">
        <v>141</v>
      </c>
      <c r="V17" s="11">
        <v>920</v>
      </c>
      <c r="W17" s="11">
        <v>967</v>
      </c>
      <c r="X17" s="11">
        <v>978</v>
      </c>
      <c r="Y17" s="11">
        <v>973</v>
      </c>
      <c r="Z17" s="11">
        <v>996</v>
      </c>
      <c r="AA17" s="11">
        <v>1002</v>
      </c>
      <c r="AB17" s="11">
        <v>943</v>
      </c>
      <c r="AC17" s="11">
        <v>937</v>
      </c>
      <c r="AD17" s="11">
        <v>940</v>
      </c>
      <c r="AE17" s="11">
        <v>913</v>
      </c>
      <c r="AF17" s="11">
        <v>928</v>
      </c>
      <c r="AG17" s="11">
        <v>934</v>
      </c>
      <c r="AH17" s="11">
        <v>906</v>
      </c>
      <c r="AI17" s="11">
        <v>803</v>
      </c>
      <c r="AJ17" s="11">
        <v>827</v>
      </c>
      <c r="AK17" s="11">
        <v>810</v>
      </c>
      <c r="AL17" s="11">
        <v>769</v>
      </c>
      <c r="AM17" s="11">
        <v>822</v>
      </c>
      <c r="AN17" s="11">
        <v>763</v>
      </c>
      <c r="AO17" s="11">
        <v>751</v>
      </c>
      <c r="AP17" s="11">
        <v>0.1418973624</v>
      </c>
      <c r="AQ17" s="11">
        <v>0.133131529</v>
      </c>
      <c r="AR17" s="11">
        <v>0.1350849441</v>
      </c>
      <c r="AS17" s="11">
        <v>0.1290207967</v>
      </c>
      <c r="AT17" s="11">
        <v>0.1265074477</v>
      </c>
      <c r="AU17" s="11">
        <v>0.1153089121</v>
      </c>
      <c r="AV17" s="11">
        <v>0.1201207043</v>
      </c>
      <c r="AW17" s="11">
        <v>0.1068991844</v>
      </c>
      <c r="AX17" s="11">
        <v>0.1184422766</v>
      </c>
      <c r="AY17" s="11">
        <v>0.138318351</v>
      </c>
      <c r="AZ17" s="11">
        <v>0.1134086079</v>
      </c>
      <c r="BA17" s="11">
        <v>0.1348011597</v>
      </c>
      <c r="BB17" s="11">
        <v>0.154669673</v>
      </c>
      <c r="BC17" s="11">
        <v>0.1510267593</v>
      </c>
      <c r="BD17" s="11">
        <v>0.1452351254</v>
      </c>
      <c r="BE17" s="11">
        <v>0.1406814392</v>
      </c>
      <c r="BF17" s="11">
        <v>0.1670114975</v>
      </c>
      <c r="BG17" s="11">
        <v>0.1594887692</v>
      </c>
      <c r="BH17" s="11">
        <v>0.1694131162</v>
      </c>
      <c r="BI17" s="11">
        <v>0.1731451062</v>
      </c>
      <c r="BJ17" s="11">
        <v>0.1391304348</v>
      </c>
      <c r="BK17" s="11">
        <v>0.1313340228</v>
      </c>
      <c r="BL17" s="11">
        <v>0.1349693252</v>
      </c>
      <c r="BM17" s="11">
        <v>0.1305241521</v>
      </c>
      <c r="BN17" s="11">
        <v>0.1285140562</v>
      </c>
      <c r="BO17" s="11">
        <v>0.1177644711</v>
      </c>
      <c r="BP17" s="11">
        <v>0.1230116649</v>
      </c>
      <c r="BQ17" s="11">
        <v>0.1088580576</v>
      </c>
      <c r="BR17" s="11">
        <v>0.1223404255</v>
      </c>
      <c r="BS17" s="11">
        <v>0.143483023</v>
      </c>
      <c r="BT17" s="11">
        <v>0.1185344828</v>
      </c>
      <c r="BU17" s="11">
        <v>0.1402569593</v>
      </c>
      <c r="BV17" s="11">
        <v>0.1611479029</v>
      </c>
      <c r="BW17" s="11">
        <v>0.1581569116</v>
      </c>
      <c r="BX17" s="11">
        <v>0.15356711</v>
      </c>
      <c r="BY17" s="11">
        <v>0.1481481481</v>
      </c>
      <c r="BZ17" s="11">
        <v>0.178153446</v>
      </c>
      <c r="CA17" s="11">
        <v>0.1690997567</v>
      </c>
      <c r="CB17" s="11">
        <v>0.1795543906</v>
      </c>
      <c r="CC17" s="11">
        <v>0.1877496671</v>
      </c>
    </row>
    <row r="18" spans="1:81" ht="11.25">
      <c r="A18" s="11" t="s">
        <v>2</v>
      </c>
      <c r="B18" s="11">
        <v>69</v>
      </c>
      <c r="C18" s="11">
        <v>65</v>
      </c>
      <c r="D18" s="11">
        <v>66</v>
      </c>
      <c r="E18" s="11">
        <v>76</v>
      </c>
      <c r="F18" s="11">
        <v>77</v>
      </c>
      <c r="G18" s="11">
        <v>84</v>
      </c>
      <c r="H18" s="11">
        <v>70</v>
      </c>
      <c r="I18" s="11">
        <v>56</v>
      </c>
      <c r="J18" s="11">
        <v>66</v>
      </c>
      <c r="K18" s="11">
        <v>98</v>
      </c>
      <c r="L18" s="11">
        <v>75</v>
      </c>
      <c r="M18" s="11">
        <v>78</v>
      </c>
      <c r="N18" s="11">
        <v>67</v>
      </c>
      <c r="O18" s="11">
        <v>68</v>
      </c>
      <c r="P18" s="11">
        <v>70</v>
      </c>
      <c r="Q18" s="11">
        <v>74</v>
      </c>
      <c r="R18" s="11">
        <v>53</v>
      </c>
      <c r="S18" s="11">
        <v>54</v>
      </c>
      <c r="T18" s="11">
        <v>76</v>
      </c>
      <c r="U18" s="11">
        <v>69</v>
      </c>
      <c r="V18" s="11">
        <v>592</v>
      </c>
      <c r="W18" s="11">
        <v>574</v>
      </c>
      <c r="X18" s="11">
        <v>566</v>
      </c>
      <c r="Y18" s="11">
        <v>541</v>
      </c>
      <c r="Z18" s="11">
        <v>546</v>
      </c>
      <c r="AA18" s="11">
        <v>542</v>
      </c>
      <c r="AB18" s="11">
        <v>532</v>
      </c>
      <c r="AC18" s="11">
        <v>552</v>
      </c>
      <c r="AD18" s="11">
        <v>540</v>
      </c>
      <c r="AE18" s="11">
        <v>567</v>
      </c>
      <c r="AF18" s="11">
        <v>547</v>
      </c>
      <c r="AG18" s="11">
        <v>542</v>
      </c>
      <c r="AH18" s="11">
        <v>501</v>
      </c>
      <c r="AI18" s="11">
        <v>460</v>
      </c>
      <c r="AJ18" s="11">
        <v>509</v>
      </c>
      <c r="AK18" s="11">
        <v>491</v>
      </c>
      <c r="AL18" s="11">
        <v>503</v>
      </c>
      <c r="AM18" s="11">
        <v>456</v>
      </c>
      <c r="AN18" s="11">
        <v>437</v>
      </c>
      <c r="AO18" s="11">
        <v>431</v>
      </c>
      <c r="AP18" s="11">
        <v>0.1212621963</v>
      </c>
      <c r="AQ18" s="11">
        <v>0.1164430283</v>
      </c>
      <c r="AR18" s="11">
        <v>0.1172824834</v>
      </c>
      <c r="AS18" s="11">
        <v>0.1421153149</v>
      </c>
      <c r="AT18" s="11">
        <v>0.1421869619</v>
      </c>
      <c r="AU18" s="11">
        <v>0.1538945547</v>
      </c>
      <c r="AV18" s="11">
        <v>0.1320094002</v>
      </c>
      <c r="AW18" s="11">
        <v>0.1008399137</v>
      </c>
      <c r="AX18" s="11">
        <v>0.1198316543</v>
      </c>
      <c r="AY18" s="11">
        <v>0.1672270963</v>
      </c>
      <c r="AZ18" s="11">
        <v>0.135266817</v>
      </c>
      <c r="BA18" s="11">
        <v>0.139780592</v>
      </c>
      <c r="BB18" s="11">
        <v>0.1291076471</v>
      </c>
      <c r="BC18" s="11">
        <v>0.1452807722</v>
      </c>
      <c r="BD18" s="11">
        <v>0.1350448731</v>
      </c>
      <c r="BE18" s="11">
        <v>0.1450274754</v>
      </c>
      <c r="BF18" s="11">
        <v>0.1027756011</v>
      </c>
      <c r="BG18" s="11">
        <v>0.1160164813</v>
      </c>
      <c r="BH18" s="11">
        <v>0.1654090124</v>
      </c>
      <c r="BI18" s="11">
        <v>0.1543071317</v>
      </c>
      <c r="BJ18" s="11">
        <v>0.1165540541</v>
      </c>
      <c r="BK18" s="11">
        <v>0.1132404181</v>
      </c>
      <c r="BL18" s="11">
        <v>0.1166077739</v>
      </c>
      <c r="BM18" s="11">
        <v>0.1404805915</v>
      </c>
      <c r="BN18" s="11">
        <v>0.141025641</v>
      </c>
      <c r="BO18" s="11">
        <v>0.1549815498</v>
      </c>
      <c r="BP18" s="11">
        <v>0.1315789474</v>
      </c>
      <c r="BQ18" s="11">
        <v>0.1014492754</v>
      </c>
      <c r="BR18" s="11">
        <v>0.1222222222</v>
      </c>
      <c r="BS18" s="11">
        <v>0.1728395062</v>
      </c>
      <c r="BT18" s="11">
        <v>0.1371115174</v>
      </c>
      <c r="BU18" s="11">
        <v>0.1439114391</v>
      </c>
      <c r="BV18" s="11">
        <v>0.1337325349</v>
      </c>
      <c r="BW18" s="11">
        <v>0.147826087</v>
      </c>
      <c r="BX18" s="11">
        <v>0.137524558</v>
      </c>
      <c r="BY18" s="11">
        <v>0.150712831</v>
      </c>
      <c r="BZ18" s="11">
        <v>0.1053677932</v>
      </c>
      <c r="CA18" s="11">
        <v>0.1184210526</v>
      </c>
      <c r="CB18" s="11">
        <v>0.1739130435</v>
      </c>
      <c r="CC18" s="11">
        <v>0.1600928074</v>
      </c>
    </row>
    <row r="19" spans="1:81" ht="11.25">
      <c r="A19" s="11" t="s">
        <v>8</v>
      </c>
      <c r="B19" s="13"/>
      <c r="C19" s="13"/>
      <c r="D19" s="13"/>
      <c r="E19" s="13"/>
      <c r="F19" s="13"/>
      <c r="G19" s="13"/>
      <c r="H19" s="11">
        <v>0</v>
      </c>
      <c r="I19" s="13"/>
      <c r="J19" s="13"/>
      <c r="K19" s="13"/>
      <c r="L19" s="13"/>
      <c r="M19" s="11">
        <v>7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1">
        <v>31</v>
      </c>
      <c r="AC19" s="13"/>
      <c r="AD19" s="13"/>
      <c r="AE19" s="13"/>
      <c r="AF19" s="13"/>
      <c r="AG19" s="11">
        <v>31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2">
        <v>2.4031233E-08</v>
      </c>
      <c r="AW19" s="13"/>
      <c r="AX19" s="13"/>
      <c r="AY19" s="13"/>
      <c r="AZ19" s="13"/>
      <c r="BA19" s="11">
        <v>0.2226265298</v>
      </c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1">
        <v>0</v>
      </c>
      <c r="BQ19" s="13"/>
      <c r="BR19" s="13"/>
      <c r="BS19" s="13"/>
      <c r="BT19" s="13"/>
      <c r="BU19" s="11">
        <v>0.2258064516</v>
      </c>
      <c r="BV19" s="13"/>
      <c r="BW19" s="13"/>
      <c r="BX19" s="13"/>
      <c r="BY19" s="13"/>
      <c r="BZ19" s="13"/>
      <c r="CA19" s="13"/>
      <c r="CB19" s="13"/>
      <c r="CC19" s="13"/>
    </row>
    <row r="20" spans="1:81" ht="11.25">
      <c r="A20" s="11" t="s">
        <v>5</v>
      </c>
      <c r="B20" s="11">
        <v>134</v>
      </c>
      <c r="C20" s="11">
        <v>125</v>
      </c>
      <c r="D20" s="11">
        <v>101</v>
      </c>
      <c r="E20" s="11">
        <v>90</v>
      </c>
      <c r="F20" s="11">
        <v>100</v>
      </c>
      <c r="G20" s="11">
        <v>101</v>
      </c>
      <c r="H20" s="11">
        <v>84</v>
      </c>
      <c r="I20" s="11">
        <v>86</v>
      </c>
      <c r="J20" s="11">
        <v>102</v>
      </c>
      <c r="K20" s="11">
        <v>96</v>
      </c>
      <c r="L20" s="11">
        <v>95</v>
      </c>
      <c r="M20" s="11">
        <v>96</v>
      </c>
      <c r="N20" s="11">
        <v>99</v>
      </c>
      <c r="O20" s="11">
        <v>107</v>
      </c>
      <c r="P20" s="11">
        <v>82</v>
      </c>
      <c r="Q20" s="11">
        <v>116</v>
      </c>
      <c r="R20" s="11">
        <v>84</v>
      </c>
      <c r="S20" s="11">
        <v>87</v>
      </c>
      <c r="T20" s="11">
        <v>94</v>
      </c>
      <c r="U20" s="11">
        <v>108</v>
      </c>
      <c r="V20" s="11">
        <v>529</v>
      </c>
      <c r="W20" s="11">
        <v>566</v>
      </c>
      <c r="X20" s="11">
        <v>488</v>
      </c>
      <c r="Y20" s="11">
        <v>450</v>
      </c>
      <c r="Z20" s="11">
        <v>470</v>
      </c>
      <c r="AA20" s="11">
        <v>488</v>
      </c>
      <c r="AB20" s="11">
        <v>529</v>
      </c>
      <c r="AC20" s="11">
        <v>474</v>
      </c>
      <c r="AD20" s="11">
        <v>489</v>
      </c>
      <c r="AE20" s="11">
        <v>480</v>
      </c>
      <c r="AF20" s="11">
        <v>480</v>
      </c>
      <c r="AG20" s="11">
        <v>413</v>
      </c>
      <c r="AH20" s="11">
        <v>488</v>
      </c>
      <c r="AI20" s="11">
        <v>441</v>
      </c>
      <c r="AJ20" s="11">
        <v>465</v>
      </c>
      <c r="AK20" s="11">
        <v>465</v>
      </c>
      <c r="AL20" s="11">
        <v>417</v>
      </c>
      <c r="AM20" s="11">
        <v>430</v>
      </c>
      <c r="AN20" s="11">
        <v>415</v>
      </c>
      <c r="AO20" s="11">
        <v>429</v>
      </c>
      <c r="AP20" s="11">
        <v>0.2729712833</v>
      </c>
      <c r="AQ20" s="11">
        <v>0.2384372433</v>
      </c>
      <c r="AR20" s="11">
        <v>0.2210076808</v>
      </c>
      <c r="AS20" s="11">
        <v>0.2128400724</v>
      </c>
      <c r="AT20" s="11">
        <v>0.2247898473</v>
      </c>
      <c r="AU20" s="11">
        <v>0.2161411201</v>
      </c>
      <c r="AV20" s="11">
        <v>0.1679173726</v>
      </c>
      <c r="AW20" s="11">
        <v>0.1898121157</v>
      </c>
      <c r="AX20" s="11">
        <v>0.2187601297</v>
      </c>
      <c r="AY20" s="11">
        <v>0.2065712601</v>
      </c>
      <c r="AZ20" s="11">
        <v>0.2094959657</v>
      </c>
      <c r="BA20" s="11">
        <v>0.2375619077</v>
      </c>
      <c r="BB20" s="11">
        <v>0.2103973389</v>
      </c>
      <c r="BC20" s="11">
        <v>0.2483193408</v>
      </c>
      <c r="BD20" s="11">
        <v>0.1859770162</v>
      </c>
      <c r="BE20" s="11">
        <v>0.2602458051</v>
      </c>
      <c r="BF20" s="11">
        <v>0.2051878508</v>
      </c>
      <c r="BG20" s="11">
        <v>0.2069374516</v>
      </c>
      <c r="BH20" s="11">
        <v>0.2346820139</v>
      </c>
      <c r="BI20" s="11">
        <v>0.2556832897</v>
      </c>
      <c r="BJ20" s="11">
        <v>0.2533081285</v>
      </c>
      <c r="BK20" s="11">
        <v>0.2208480565</v>
      </c>
      <c r="BL20" s="11">
        <v>0.2069672131</v>
      </c>
      <c r="BM20" s="11">
        <v>0.2</v>
      </c>
      <c r="BN20" s="11">
        <v>0.2127659574</v>
      </c>
      <c r="BO20" s="11">
        <v>0.2069672131</v>
      </c>
      <c r="BP20" s="11">
        <v>0.1587901701</v>
      </c>
      <c r="BQ20" s="11">
        <v>0.1814345992</v>
      </c>
      <c r="BR20" s="11">
        <v>0.2085889571</v>
      </c>
      <c r="BS20" s="11">
        <v>0.2</v>
      </c>
      <c r="BT20" s="11">
        <v>0.1979166667</v>
      </c>
      <c r="BU20" s="11">
        <v>0.2324455206</v>
      </c>
      <c r="BV20" s="11">
        <v>0.2028688525</v>
      </c>
      <c r="BW20" s="11">
        <v>0.2426303855</v>
      </c>
      <c r="BX20" s="11">
        <v>0.176344086</v>
      </c>
      <c r="BY20" s="11">
        <v>0.2494623656</v>
      </c>
      <c r="BZ20" s="11">
        <v>0.2014388489</v>
      </c>
      <c r="CA20" s="11">
        <v>0.2023255814</v>
      </c>
      <c r="CB20" s="11">
        <v>0.2265060241</v>
      </c>
      <c r="CC20" s="11">
        <v>0.2517482517</v>
      </c>
    </row>
    <row r="21" spans="1:81" ht="11.25">
      <c r="A21" s="11" t="s">
        <v>7</v>
      </c>
      <c r="B21" s="11">
        <v>129</v>
      </c>
      <c r="C21" s="11">
        <v>121</v>
      </c>
      <c r="D21" s="11">
        <v>132</v>
      </c>
      <c r="E21" s="11">
        <v>123</v>
      </c>
      <c r="F21" s="11">
        <v>132</v>
      </c>
      <c r="G21" s="11">
        <v>124</v>
      </c>
      <c r="H21" s="11">
        <v>142</v>
      </c>
      <c r="I21" s="11">
        <v>136</v>
      </c>
      <c r="J21" s="11">
        <v>149</v>
      </c>
      <c r="K21" s="11">
        <v>128</v>
      </c>
      <c r="L21" s="11">
        <v>141</v>
      </c>
      <c r="M21" s="11">
        <v>110</v>
      </c>
      <c r="N21" s="11">
        <v>147</v>
      </c>
      <c r="O21" s="11">
        <v>139</v>
      </c>
      <c r="P21" s="11">
        <v>157</v>
      </c>
      <c r="Q21" s="11">
        <v>162</v>
      </c>
      <c r="R21" s="11">
        <v>160</v>
      </c>
      <c r="S21" s="11">
        <v>143</v>
      </c>
      <c r="T21" s="11">
        <v>149</v>
      </c>
      <c r="U21" s="11">
        <v>190</v>
      </c>
      <c r="V21" s="11">
        <v>1042</v>
      </c>
      <c r="W21" s="11">
        <v>1086</v>
      </c>
      <c r="X21" s="11">
        <v>1089</v>
      </c>
      <c r="Y21" s="11">
        <v>1041</v>
      </c>
      <c r="Z21" s="11">
        <v>1159</v>
      </c>
      <c r="AA21" s="11">
        <v>1173</v>
      </c>
      <c r="AB21" s="11">
        <v>1171</v>
      </c>
      <c r="AC21" s="11">
        <v>1166</v>
      </c>
      <c r="AD21" s="11">
        <v>1158</v>
      </c>
      <c r="AE21" s="11">
        <v>1199</v>
      </c>
      <c r="AF21" s="11">
        <v>1171</v>
      </c>
      <c r="AG21" s="11">
        <v>1103</v>
      </c>
      <c r="AH21" s="11">
        <v>1110</v>
      </c>
      <c r="AI21" s="11">
        <v>1044</v>
      </c>
      <c r="AJ21" s="11">
        <v>1084</v>
      </c>
      <c r="AK21" s="11">
        <v>1101</v>
      </c>
      <c r="AL21" s="11">
        <v>1007</v>
      </c>
      <c r="AM21" s="11">
        <v>1045</v>
      </c>
      <c r="AN21" s="11">
        <v>982</v>
      </c>
      <c r="AO21" s="11">
        <v>1082</v>
      </c>
      <c r="AP21" s="11">
        <v>0.1362496192</v>
      </c>
      <c r="AQ21" s="11">
        <v>0.1208420449</v>
      </c>
      <c r="AR21" s="11">
        <v>0.13192007</v>
      </c>
      <c r="AS21" s="11">
        <v>0.1286181782</v>
      </c>
      <c r="AT21" s="11">
        <v>0.1225289435</v>
      </c>
      <c r="AU21" s="11">
        <v>0.1147900385</v>
      </c>
      <c r="AV21" s="11">
        <v>0.1314054754</v>
      </c>
      <c r="AW21" s="11">
        <v>0.1268315774</v>
      </c>
      <c r="AX21" s="11">
        <v>0.1377246831</v>
      </c>
      <c r="AY21" s="11">
        <v>0.1137704469</v>
      </c>
      <c r="AZ21" s="11">
        <v>0.1270932021</v>
      </c>
      <c r="BA21" s="11">
        <v>0.1072170942</v>
      </c>
      <c r="BB21" s="11">
        <v>0.1406764539</v>
      </c>
      <c r="BC21" s="11">
        <v>0.1404800152</v>
      </c>
      <c r="BD21" s="11">
        <v>0.1531490271</v>
      </c>
      <c r="BE21" s="11">
        <v>0.156022015</v>
      </c>
      <c r="BF21" s="11">
        <v>0.1676814133</v>
      </c>
      <c r="BG21" s="11">
        <v>0.1428268477</v>
      </c>
      <c r="BH21" s="11">
        <v>0.158644265</v>
      </c>
      <c r="BI21" s="11">
        <v>0.1813957071</v>
      </c>
      <c r="BJ21" s="11">
        <v>0.1238003839</v>
      </c>
      <c r="BK21" s="11">
        <v>0.1114180479</v>
      </c>
      <c r="BL21" s="11">
        <v>0.1212121212</v>
      </c>
      <c r="BM21" s="11">
        <v>0.1181556196</v>
      </c>
      <c r="BN21" s="11">
        <v>0.1138912856</v>
      </c>
      <c r="BO21" s="11">
        <v>0.10571185</v>
      </c>
      <c r="BP21" s="11">
        <v>0.121263877</v>
      </c>
      <c r="BQ21" s="11">
        <v>0.1166380789</v>
      </c>
      <c r="BR21" s="11">
        <v>0.1286701209</v>
      </c>
      <c r="BS21" s="11">
        <v>0.1067556297</v>
      </c>
      <c r="BT21" s="11">
        <v>0.1204099061</v>
      </c>
      <c r="BU21" s="11">
        <v>0.0997280145</v>
      </c>
      <c r="BV21" s="11">
        <v>0.1324324324</v>
      </c>
      <c r="BW21" s="11">
        <v>0.1331417625</v>
      </c>
      <c r="BX21" s="11">
        <v>0.1448339483</v>
      </c>
      <c r="BY21" s="11">
        <v>0.1471389646</v>
      </c>
      <c r="BZ21" s="11">
        <v>0.1588877855</v>
      </c>
      <c r="CA21" s="11">
        <v>0.1368421053</v>
      </c>
      <c r="CB21" s="11">
        <v>0.1517311609</v>
      </c>
      <c r="CC21" s="11">
        <v>0.1756007394</v>
      </c>
    </row>
    <row r="22" spans="1:81" ht="11.25">
      <c r="A22" s="11" t="s">
        <v>72</v>
      </c>
      <c r="B22" s="11">
        <v>82</v>
      </c>
      <c r="C22" s="11">
        <v>102</v>
      </c>
      <c r="D22" s="11">
        <v>105</v>
      </c>
      <c r="E22" s="11">
        <v>92</v>
      </c>
      <c r="F22" s="11">
        <v>117</v>
      </c>
      <c r="G22" s="11">
        <v>134</v>
      </c>
      <c r="H22" s="11">
        <v>121</v>
      </c>
      <c r="I22" s="11">
        <v>127</v>
      </c>
      <c r="J22" s="11">
        <v>97</v>
      </c>
      <c r="K22" s="11">
        <v>114</v>
      </c>
      <c r="L22" s="11">
        <v>106</v>
      </c>
      <c r="M22" s="11">
        <v>108</v>
      </c>
      <c r="N22" s="11">
        <v>121</v>
      </c>
      <c r="O22" s="11">
        <v>118</v>
      </c>
      <c r="P22" s="11">
        <v>129</v>
      </c>
      <c r="Q22" s="11">
        <v>142</v>
      </c>
      <c r="R22" s="11">
        <v>130</v>
      </c>
      <c r="S22" s="11">
        <v>139</v>
      </c>
      <c r="T22" s="11">
        <v>142</v>
      </c>
      <c r="U22" s="11">
        <v>129</v>
      </c>
      <c r="V22" s="11">
        <v>637</v>
      </c>
      <c r="W22" s="11">
        <v>682</v>
      </c>
      <c r="X22" s="11">
        <v>708</v>
      </c>
      <c r="Y22" s="11">
        <v>665</v>
      </c>
      <c r="Z22" s="11">
        <v>722</v>
      </c>
      <c r="AA22" s="11">
        <v>784</v>
      </c>
      <c r="AB22" s="11">
        <v>769</v>
      </c>
      <c r="AC22" s="11">
        <v>779</v>
      </c>
      <c r="AD22" s="11">
        <v>747</v>
      </c>
      <c r="AE22" s="11">
        <v>750</v>
      </c>
      <c r="AF22" s="11">
        <v>708</v>
      </c>
      <c r="AG22" s="11">
        <v>731</v>
      </c>
      <c r="AH22" s="11">
        <v>686</v>
      </c>
      <c r="AI22" s="11">
        <v>671</v>
      </c>
      <c r="AJ22" s="11">
        <v>661</v>
      </c>
      <c r="AK22" s="11">
        <v>683</v>
      </c>
      <c r="AL22" s="11">
        <v>663</v>
      </c>
      <c r="AM22" s="11">
        <v>667</v>
      </c>
      <c r="AN22" s="11">
        <v>648</v>
      </c>
      <c r="AO22" s="11">
        <v>636</v>
      </c>
      <c r="AP22" s="11">
        <v>0.1191616601</v>
      </c>
      <c r="AQ22" s="11">
        <v>0.1377675273</v>
      </c>
      <c r="AR22" s="11">
        <v>0.1366357404</v>
      </c>
      <c r="AS22" s="11">
        <v>0.126672671</v>
      </c>
      <c r="AT22" s="11">
        <v>0.1480817051</v>
      </c>
      <c r="AU22" s="11">
        <v>0.1533073314</v>
      </c>
      <c r="AV22" s="11">
        <v>0.142197116</v>
      </c>
      <c r="AW22" s="11">
        <v>0.1465344953</v>
      </c>
      <c r="AX22" s="11">
        <v>0.1162170858</v>
      </c>
      <c r="AY22" s="11">
        <v>0.1362661141</v>
      </c>
      <c r="AZ22" s="11">
        <v>0.1322335156</v>
      </c>
      <c r="BA22" s="11">
        <v>0.1306970436</v>
      </c>
      <c r="BB22" s="11">
        <v>0.1549521152</v>
      </c>
      <c r="BC22" s="11">
        <v>0.1556042102</v>
      </c>
      <c r="BD22" s="11">
        <v>0.1714682563</v>
      </c>
      <c r="BE22" s="11">
        <v>0.1827289316</v>
      </c>
      <c r="BF22" s="11">
        <v>0.1715560705</v>
      </c>
      <c r="BG22" s="11">
        <v>0.1800313363</v>
      </c>
      <c r="BH22" s="11">
        <v>0.1896923545</v>
      </c>
      <c r="BI22" s="11">
        <v>0.1732344628</v>
      </c>
      <c r="BJ22" s="11">
        <v>0.1287284144</v>
      </c>
      <c r="BK22" s="11">
        <v>0.1495601173</v>
      </c>
      <c r="BL22" s="11">
        <v>0.1483050847</v>
      </c>
      <c r="BM22" s="11">
        <v>0.1383458647</v>
      </c>
      <c r="BN22" s="11">
        <v>0.1620498615</v>
      </c>
      <c r="BO22" s="11">
        <v>0.1709183673</v>
      </c>
      <c r="BP22" s="11">
        <v>0.1573472042</v>
      </c>
      <c r="BQ22" s="11">
        <v>0.163029525</v>
      </c>
      <c r="BR22" s="11">
        <v>0.1298527443</v>
      </c>
      <c r="BS22" s="11">
        <v>0.152</v>
      </c>
      <c r="BT22" s="11">
        <v>0.1497175141</v>
      </c>
      <c r="BU22" s="11">
        <v>0.1477428181</v>
      </c>
      <c r="BV22" s="11">
        <v>0.1763848397</v>
      </c>
      <c r="BW22" s="11">
        <v>0.17585693</v>
      </c>
      <c r="BX22" s="11">
        <v>0.1951588502</v>
      </c>
      <c r="BY22" s="11">
        <v>0.2079062958</v>
      </c>
      <c r="BZ22" s="11">
        <v>0.1960784314</v>
      </c>
      <c r="CA22" s="11">
        <v>0.2083958021</v>
      </c>
      <c r="CB22" s="11">
        <v>0.2191358025</v>
      </c>
      <c r="CC22" s="11">
        <v>0.2028301887</v>
      </c>
    </row>
    <row r="23" spans="1:81" ht="11.25">
      <c r="A23" s="11" t="s">
        <v>71</v>
      </c>
      <c r="B23" s="11">
        <v>66</v>
      </c>
      <c r="C23" s="11">
        <v>51</v>
      </c>
      <c r="D23" s="11">
        <v>60</v>
      </c>
      <c r="E23" s="11">
        <v>68</v>
      </c>
      <c r="F23" s="11">
        <v>79</v>
      </c>
      <c r="G23" s="11">
        <v>64</v>
      </c>
      <c r="H23" s="11">
        <v>68</v>
      </c>
      <c r="I23" s="11">
        <v>48</v>
      </c>
      <c r="J23" s="11">
        <v>50</v>
      </c>
      <c r="K23" s="11">
        <v>67</v>
      </c>
      <c r="L23" s="11">
        <v>61</v>
      </c>
      <c r="M23" s="11">
        <v>62</v>
      </c>
      <c r="N23" s="11">
        <v>69</v>
      </c>
      <c r="O23" s="11">
        <v>51</v>
      </c>
      <c r="P23" s="11">
        <v>59</v>
      </c>
      <c r="Q23" s="11">
        <v>50</v>
      </c>
      <c r="R23" s="11">
        <v>50</v>
      </c>
      <c r="S23" s="11">
        <v>44</v>
      </c>
      <c r="T23" s="11">
        <v>70</v>
      </c>
      <c r="U23" s="11">
        <v>73</v>
      </c>
      <c r="V23" s="11">
        <v>447</v>
      </c>
      <c r="W23" s="11">
        <v>439</v>
      </c>
      <c r="X23" s="11">
        <v>463</v>
      </c>
      <c r="Y23" s="11">
        <v>412</v>
      </c>
      <c r="Z23" s="11">
        <v>458</v>
      </c>
      <c r="AA23" s="11">
        <v>402</v>
      </c>
      <c r="AB23" s="11">
        <v>415</v>
      </c>
      <c r="AC23" s="11">
        <v>407</v>
      </c>
      <c r="AD23" s="11">
        <v>364</v>
      </c>
      <c r="AE23" s="11">
        <v>341</v>
      </c>
      <c r="AF23" s="11">
        <v>397</v>
      </c>
      <c r="AG23" s="11">
        <v>364</v>
      </c>
      <c r="AH23" s="11">
        <v>319</v>
      </c>
      <c r="AI23" s="11">
        <v>294</v>
      </c>
      <c r="AJ23" s="11">
        <v>274</v>
      </c>
      <c r="AK23" s="11">
        <v>290</v>
      </c>
      <c r="AL23" s="11">
        <v>301</v>
      </c>
      <c r="AM23" s="11">
        <v>276</v>
      </c>
      <c r="AN23" s="11">
        <v>282</v>
      </c>
      <c r="AO23" s="11">
        <v>344</v>
      </c>
      <c r="AP23" s="11">
        <v>0.1348645284</v>
      </c>
      <c r="AQ23" s="11">
        <v>0.1037845359</v>
      </c>
      <c r="AR23" s="11">
        <v>0.1150261569</v>
      </c>
      <c r="AS23" s="11">
        <v>0.1479992251</v>
      </c>
      <c r="AT23" s="11">
        <v>0.1504071051</v>
      </c>
      <c r="AU23" s="11">
        <v>0.1393308964</v>
      </c>
      <c r="AV23" s="11">
        <v>0.1457764796</v>
      </c>
      <c r="AW23" s="11">
        <v>0.1035316052</v>
      </c>
      <c r="AX23" s="11">
        <v>0.1199635218</v>
      </c>
      <c r="AY23" s="11">
        <v>0.1721705956</v>
      </c>
      <c r="AZ23" s="11">
        <v>0.1359764696</v>
      </c>
      <c r="BA23" s="11">
        <v>0.1483721428</v>
      </c>
      <c r="BB23" s="11">
        <v>0.1852823394</v>
      </c>
      <c r="BC23" s="11">
        <v>0.1480527469</v>
      </c>
      <c r="BD23" s="11">
        <v>0.1898788381</v>
      </c>
      <c r="BE23" s="11">
        <v>0.1483713695</v>
      </c>
      <c r="BF23" s="11">
        <v>0.1425505509</v>
      </c>
      <c r="BG23" s="11">
        <v>0.1383381688</v>
      </c>
      <c r="BH23" s="11">
        <v>0.2117808904</v>
      </c>
      <c r="BI23" s="11">
        <v>0.1785428613</v>
      </c>
      <c r="BJ23" s="11">
        <v>0.1476510067</v>
      </c>
      <c r="BK23" s="11">
        <v>0.1161731207</v>
      </c>
      <c r="BL23" s="11">
        <v>0.1295896328</v>
      </c>
      <c r="BM23" s="11">
        <v>0.1650485437</v>
      </c>
      <c r="BN23" s="11">
        <v>0.172489083</v>
      </c>
      <c r="BO23" s="11">
        <v>0.1592039801</v>
      </c>
      <c r="BP23" s="11">
        <v>0.1638554217</v>
      </c>
      <c r="BQ23" s="11">
        <v>0.1179361179</v>
      </c>
      <c r="BR23" s="11">
        <v>0.1373626374</v>
      </c>
      <c r="BS23" s="11">
        <v>0.1964809384</v>
      </c>
      <c r="BT23" s="11">
        <v>0.1536523929</v>
      </c>
      <c r="BU23" s="11">
        <v>0.1703296703</v>
      </c>
      <c r="BV23" s="11">
        <v>0.2163009404</v>
      </c>
      <c r="BW23" s="11">
        <v>0.1734693878</v>
      </c>
      <c r="BX23" s="11">
        <v>0.2153284672</v>
      </c>
      <c r="BY23" s="11">
        <v>0.1724137931</v>
      </c>
      <c r="BZ23" s="11">
        <v>0.1661129568</v>
      </c>
      <c r="CA23" s="11">
        <v>0.1594202899</v>
      </c>
      <c r="CB23" s="11">
        <v>0.2482269504</v>
      </c>
      <c r="CC23" s="11">
        <v>0.2122093023</v>
      </c>
    </row>
    <row r="24" spans="1:81" ht="11.25">
      <c r="A24" s="11" t="s">
        <v>81</v>
      </c>
      <c r="B24" s="11">
        <v>123</v>
      </c>
      <c r="C24" s="11">
        <v>110</v>
      </c>
      <c r="D24" s="11">
        <v>108</v>
      </c>
      <c r="E24" s="11">
        <v>126</v>
      </c>
      <c r="F24" s="11">
        <v>117</v>
      </c>
      <c r="G24" s="11">
        <v>144</v>
      </c>
      <c r="H24" s="11">
        <v>120</v>
      </c>
      <c r="I24" s="11">
        <v>98</v>
      </c>
      <c r="J24" s="11">
        <v>107</v>
      </c>
      <c r="K24" s="11">
        <v>130</v>
      </c>
      <c r="L24" s="11">
        <v>115</v>
      </c>
      <c r="M24" s="11">
        <v>112</v>
      </c>
      <c r="N24" s="11">
        <v>133</v>
      </c>
      <c r="O24" s="11">
        <v>115</v>
      </c>
      <c r="P24" s="11">
        <v>114</v>
      </c>
      <c r="Q24" s="11">
        <v>126</v>
      </c>
      <c r="R24" s="11">
        <v>120</v>
      </c>
      <c r="S24" s="11">
        <v>116</v>
      </c>
      <c r="T24" s="11">
        <v>112</v>
      </c>
      <c r="U24" s="11">
        <v>128</v>
      </c>
      <c r="V24" s="11">
        <v>749</v>
      </c>
      <c r="W24" s="11">
        <v>745</v>
      </c>
      <c r="X24" s="11">
        <v>770</v>
      </c>
      <c r="Y24" s="11">
        <v>739</v>
      </c>
      <c r="Z24" s="11">
        <v>728</v>
      </c>
      <c r="AA24" s="11">
        <v>807</v>
      </c>
      <c r="AB24" s="11">
        <v>751</v>
      </c>
      <c r="AC24" s="11">
        <v>735</v>
      </c>
      <c r="AD24" s="11">
        <v>732</v>
      </c>
      <c r="AE24" s="11">
        <v>762</v>
      </c>
      <c r="AF24" s="11">
        <v>696</v>
      </c>
      <c r="AG24" s="11">
        <v>631</v>
      </c>
      <c r="AH24" s="11">
        <v>674</v>
      </c>
      <c r="AI24" s="11">
        <v>621</v>
      </c>
      <c r="AJ24" s="11">
        <v>577</v>
      </c>
      <c r="AK24" s="11">
        <v>605</v>
      </c>
      <c r="AL24" s="11">
        <v>589</v>
      </c>
      <c r="AM24" s="11">
        <v>594</v>
      </c>
      <c r="AN24" s="11">
        <v>538</v>
      </c>
      <c r="AO24" s="11">
        <v>564</v>
      </c>
      <c r="AP24" s="11">
        <v>0.1550905666</v>
      </c>
      <c r="AQ24" s="11">
        <v>0.135997006</v>
      </c>
      <c r="AR24" s="11">
        <v>0.1296202615</v>
      </c>
      <c r="AS24" s="11">
        <v>0.1562008617</v>
      </c>
      <c r="AT24" s="11">
        <v>0.1463522213</v>
      </c>
      <c r="AU24" s="11">
        <v>0.1647107566</v>
      </c>
      <c r="AV24" s="11">
        <v>0.1458466827</v>
      </c>
      <c r="AW24" s="11">
        <v>0.1204993476</v>
      </c>
      <c r="AX24" s="11">
        <v>0.130764316</v>
      </c>
      <c r="AY24" s="11">
        <v>0.1540582826</v>
      </c>
      <c r="AZ24" s="11">
        <v>0.149643123</v>
      </c>
      <c r="BA24" s="11">
        <v>0.1583159456</v>
      </c>
      <c r="BB24" s="11">
        <v>0.1753981334</v>
      </c>
      <c r="BC24" s="11">
        <v>0.162694596</v>
      </c>
      <c r="BD24" s="11">
        <v>0.1717699506</v>
      </c>
      <c r="BE24" s="11">
        <v>0.1815225528</v>
      </c>
      <c r="BF24" s="11">
        <v>0.1749138836</v>
      </c>
      <c r="BG24" s="11">
        <v>0.1668198419</v>
      </c>
      <c r="BH24" s="11">
        <v>0.1809224049</v>
      </c>
      <c r="BI24" s="11">
        <v>0.1940206869</v>
      </c>
      <c r="BJ24" s="11">
        <v>0.1642189586</v>
      </c>
      <c r="BK24" s="11">
        <v>0.1476510067</v>
      </c>
      <c r="BL24" s="11">
        <v>0.1402597403</v>
      </c>
      <c r="BM24" s="11">
        <v>0.1705006766</v>
      </c>
      <c r="BN24" s="11">
        <v>0.1607142857</v>
      </c>
      <c r="BO24" s="11">
        <v>0.1784386617</v>
      </c>
      <c r="BP24" s="11">
        <v>0.1597869507</v>
      </c>
      <c r="BQ24" s="11">
        <v>0.1333333333</v>
      </c>
      <c r="BR24" s="11">
        <v>0.1461748634</v>
      </c>
      <c r="BS24" s="11">
        <v>0.1706036745</v>
      </c>
      <c r="BT24" s="11">
        <v>0.1652298851</v>
      </c>
      <c r="BU24" s="11">
        <v>0.177496038</v>
      </c>
      <c r="BV24" s="11">
        <v>0.1973293769</v>
      </c>
      <c r="BW24" s="11">
        <v>0.1851851852</v>
      </c>
      <c r="BX24" s="11">
        <v>0.1975736568</v>
      </c>
      <c r="BY24" s="11">
        <v>0.2082644628</v>
      </c>
      <c r="BZ24" s="11">
        <v>0.2037351443</v>
      </c>
      <c r="CA24" s="11">
        <v>0.1952861953</v>
      </c>
      <c r="CB24" s="11">
        <v>0.2081784387</v>
      </c>
      <c r="CC24" s="11">
        <v>0.2269503546</v>
      </c>
    </row>
    <row r="25" spans="1:81" ht="11.25">
      <c r="A25" s="11" t="s">
        <v>73</v>
      </c>
      <c r="B25" s="11">
        <v>99</v>
      </c>
      <c r="C25" s="11">
        <v>112</v>
      </c>
      <c r="D25" s="11">
        <v>122</v>
      </c>
      <c r="E25" s="11">
        <v>124</v>
      </c>
      <c r="F25" s="11">
        <v>166</v>
      </c>
      <c r="G25" s="11">
        <v>155</v>
      </c>
      <c r="H25" s="11">
        <v>150</v>
      </c>
      <c r="I25" s="11">
        <v>117</v>
      </c>
      <c r="J25" s="11">
        <v>139</v>
      </c>
      <c r="K25" s="11">
        <v>137</v>
      </c>
      <c r="L25" s="11">
        <v>139</v>
      </c>
      <c r="M25" s="11">
        <v>144</v>
      </c>
      <c r="N25" s="11">
        <v>127</v>
      </c>
      <c r="O25" s="11">
        <v>94</v>
      </c>
      <c r="P25" s="11">
        <v>143</v>
      </c>
      <c r="Q25" s="11">
        <v>114</v>
      </c>
      <c r="R25" s="11">
        <v>134</v>
      </c>
      <c r="S25" s="11">
        <v>128</v>
      </c>
      <c r="T25" s="11">
        <v>131</v>
      </c>
      <c r="U25" s="11">
        <v>121</v>
      </c>
      <c r="V25" s="11">
        <v>795</v>
      </c>
      <c r="W25" s="11">
        <v>849</v>
      </c>
      <c r="X25" s="11">
        <v>831</v>
      </c>
      <c r="Y25" s="11">
        <v>823</v>
      </c>
      <c r="Z25" s="11">
        <v>928</v>
      </c>
      <c r="AA25" s="11">
        <v>924</v>
      </c>
      <c r="AB25" s="11">
        <v>979</v>
      </c>
      <c r="AC25" s="11">
        <v>935</v>
      </c>
      <c r="AD25" s="11">
        <v>885</v>
      </c>
      <c r="AE25" s="11">
        <v>887</v>
      </c>
      <c r="AF25" s="11">
        <v>873</v>
      </c>
      <c r="AG25" s="11">
        <v>843</v>
      </c>
      <c r="AH25" s="11">
        <v>756</v>
      </c>
      <c r="AI25" s="11">
        <v>672</v>
      </c>
      <c r="AJ25" s="11">
        <v>720</v>
      </c>
      <c r="AK25" s="11">
        <v>646</v>
      </c>
      <c r="AL25" s="11">
        <v>613</v>
      </c>
      <c r="AM25" s="11">
        <v>634</v>
      </c>
      <c r="AN25" s="11">
        <v>618</v>
      </c>
      <c r="AO25" s="11">
        <v>631</v>
      </c>
      <c r="AP25" s="11">
        <v>0.1194680263</v>
      </c>
      <c r="AQ25" s="11">
        <v>0.1249164854</v>
      </c>
      <c r="AR25" s="11">
        <v>0.138582245</v>
      </c>
      <c r="AS25" s="11">
        <v>0.1419679756</v>
      </c>
      <c r="AT25" s="11">
        <v>0.1660604906</v>
      </c>
      <c r="AU25" s="11">
        <v>0.1551687393</v>
      </c>
      <c r="AV25" s="11">
        <v>0.1410047588</v>
      </c>
      <c r="AW25" s="11">
        <v>0.1141767242</v>
      </c>
      <c r="AX25" s="11">
        <v>0.1424356495</v>
      </c>
      <c r="AY25" s="11">
        <v>0.140156069</v>
      </c>
      <c r="AZ25" s="11">
        <v>0.1443971322</v>
      </c>
      <c r="BA25" s="11">
        <v>0.1529567761</v>
      </c>
      <c r="BB25" s="11">
        <v>0.1507747344</v>
      </c>
      <c r="BC25" s="11">
        <v>0.1247977546</v>
      </c>
      <c r="BD25" s="11">
        <v>0.1793271206</v>
      </c>
      <c r="BE25" s="11">
        <v>0.156957679</v>
      </c>
      <c r="BF25" s="11">
        <v>0.1955543743</v>
      </c>
      <c r="BG25" s="11">
        <v>0.18121919</v>
      </c>
      <c r="BH25" s="11">
        <v>0.1879836153</v>
      </c>
      <c r="BI25" s="11">
        <v>0.1718223507</v>
      </c>
      <c r="BJ25" s="11">
        <v>0.1245283019</v>
      </c>
      <c r="BK25" s="11">
        <v>0.1319199058</v>
      </c>
      <c r="BL25" s="11">
        <v>0.146811071</v>
      </c>
      <c r="BM25" s="11">
        <v>0.1506682868</v>
      </c>
      <c r="BN25" s="11">
        <v>0.1788793103</v>
      </c>
      <c r="BO25" s="11">
        <v>0.1677489177</v>
      </c>
      <c r="BP25" s="11">
        <v>0.1532175689</v>
      </c>
      <c r="BQ25" s="11">
        <v>0.1251336898</v>
      </c>
      <c r="BR25" s="11">
        <v>0.1570621469</v>
      </c>
      <c r="BS25" s="11">
        <v>0.1544532131</v>
      </c>
      <c r="BT25" s="11">
        <v>0.1592210767</v>
      </c>
      <c r="BU25" s="11">
        <v>0.1708185053</v>
      </c>
      <c r="BV25" s="11">
        <v>0.167989418</v>
      </c>
      <c r="BW25" s="11">
        <v>0.1398809524</v>
      </c>
      <c r="BX25" s="11">
        <v>0.1986111111</v>
      </c>
      <c r="BY25" s="11">
        <v>0.1764705882</v>
      </c>
      <c r="BZ25" s="11">
        <v>0.2185970636</v>
      </c>
      <c r="CA25" s="11">
        <v>0.2018927445</v>
      </c>
      <c r="CB25" s="11">
        <v>0.21197411</v>
      </c>
      <c r="CC25" s="11">
        <v>0.1917591125</v>
      </c>
    </row>
    <row r="26" spans="1:81" ht="11.25">
      <c r="A26" s="11" t="s">
        <v>76</v>
      </c>
      <c r="B26" s="11">
        <v>185</v>
      </c>
      <c r="C26" s="11">
        <v>166</v>
      </c>
      <c r="D26" s="11">
        <v>183</v>
      </c>
      <c r="E26" s="11">
        <v>186</v>
      </c>
      <c r="F26" s="11">
        <v>187</v>
      </c>
      <c r="G26" s="11">
        <v>200</v>
      </c>
      <c r="H26" s="11">
        <v>193</v>
      </c>
      <c r="I26" s="11">
        <v>172</v>
      </c>
      <c r="J26" s="11">
        <v>202</v>
      </c>
      <c r="K26" s="11">
        <v>181</v>
      </c>
      <c r="L26" s="11">
        <v>178</v>
      </c>
      <c r="M26" s="11">
        <v>162</v>
      </c>
      <c r="N26" s="11">
        <v>175</v>
      </c>
      <c r="O26" s="11">
        <v>195</v>
      </c>
      <c r="P26" s="11">
        <v>150</v>
      </c>
      <c r="Q26" s="11">
        <v>205</v>
      </c>
      <c r="R26" s="11">
        <v>195</v>
      </c>
      <c r="S26" s="11">
        <v>182</v>
      </c>
      <c r="T26" s="11">
        <v>195</v>
      </c>
      <c r="U26" s="11">
        <v>181</v>
      </c>
      <c r="V26" s="11">
        <v>1227</v>
      </c>
      <c r="W26" s="11">
        <v>1273</v>
      </c>
      <c r="X26" s="11">
        <v>1205</v>
      </c>
      <c r="Y26" s="11">
        <v>1244</v>
      </c>
      <c r="Z26" s="11">
        <v>1246</v>
      </c>
      <c r="AA26" s="11">
        <v>1239</v>
      </c>
      <c r="AB26" s="11">
        <v>1289</v>
      </c>
      <c r="AC26" s="11">
        <v>1248</v>
      </c>
      <c r="AD26" s="11">
        <v>1278</v>
      </c>
      <c r="AE26" s="11">
        <v>1231</v>
      </c>
      <c r="AF26" s="11">
        <v>1190</v>
      </c>
      <c r="AG26" s="11">
        <v>1141</v>
      </c>
      <c r="AH26" s="11">
        <v>1032</v>
      </c>
      <c r="AI26" s="11">
        <v>1087</v>
      </c>
      <c r="AJ26" s="11">
        <v>1005</v>
      </c>
      <c r="AK26" s="11">
        <v>1043</v>
      </c>
      <c r="AL26" s="11">
        <v>1000</v>
      </c>
      <c r="AM26" s="11">
        <v>965</v>
      </c>
      <c r="AN26" s="11">
        <v>942</v>
      </c>
      <c r="AO26" s="11">
        <v>925</v>
      </c>
      <c r="AP26" s="11">
        <v>0.1476937416</v>
      </c>
      <c r="AQ26" s="11">
        <v>0.1259910744</v>
      </c>
      <c r="AR26" s="11">
        <v>0.1457964379</v>
      </c>
      <c r="AS26" s="11">
        <v>0.1442695176</v>
      </c>
      <c r="AT26" s="11">
        <v>0.1432362322</v>
      </c>
      <c r="AU26" s="11">
        <v>0.1541467153</v>
      </c>
      <c r="AV26" s="11">
        <v>0.1418797438</v>
      </c>
      <c r="AW26" s="11">
        <v>0.1320985486</v>
      </c>
      <c r="AX26" s="11">
        <v>0.1490410282</v>
      </c>
      <c r="AY26" s="11">
        <v>0.1399547265</v>
      </c>
      <c r="AZ26" s="11">
        <v>0.1418657346</v>
      </c>
      <c r="BA26" s="11">
        <v>0.1339381036</v>
      </c>
      <c r="BB26" s="11">
        <v>0.1578286764</v>
      </c>
      <c r="BC26" s="11">
        <v>0.1682354593</v>
      </c>
      <c r="BD26" s="11">
        <v>0.1404912149</v>
      </c>
      <c r="BE26" s="11">
        <v>0.183345632</v>
      </c>
      <c r="BF26" s="11">
        <v>0.1794449287</v>
      </c>
      <c r="BG26" s="11">
        <v>0.1756638556</v>
      </c>
      <c r="BH26" s="11">
        <v>0.1920360908</v>
      </c>
      <c r="BI26" s="11">
        <v>0.1789531829</v>
      </c>
      <c r="BJ26" s="11">
        <v>0.1507742461</v>
      </c>
      <c r="BK26" s="11">
        <v>0.1304006284</v>
      </c>
      <c r="BL26" s="11">
        <v>0.1518672199</v>
      </c>
      <c r="BM26" s="11">
        <v>0.1495176849</v>
      </c>
      <c r="BN26" s="11">
        <v>0.1500802568</v>
      </c>
      <c r="BO26" s="11">
        <v>0.1614205004</v>
      </c>
      <c r="BP26" s="11">
        <v>0.1497284717</v>
      </c>
      <c r="BQ26" s="11">
        <v>0.1378205128</v>
      </c>
      <c r="BR26" s="11">
        <v>0.1580594679</v>
      </c>
      <c r="BS26" s="11">
        <v>0.147034931</v>
      </c>
      <c r="BT26" s="11">
        <v>0.1495798319</v>
      </c>
      <c r="BU26" s="11">
        <v>0.1419807187</v>
      </c>
      <c r="BV26" s="11">
        <v>0.1695736434</v>
      </c>
      <c r="BW26" s="11">
        <v>0.1793928243</v>
      </c>
      <c r="BX26" s="11">
        <v>0.1492537313</v>
      </c>
      <c r="BY26" s="11">
        <v>0.196548418</v>
      </c>
      <c r="BZ26" s="11">
        <v>0.195</v>
      </c>
      <c r="CA26" s="11">
        <v>0.1886010363</v>
      </c>
      <c r="CB26" s="11">
        <v>0.2070063694</v>
      </c>
      <c r="CC26" s="11">
        <v>0.1956756757</v>
      </c>
    </row>
    <row r="27" spans="1:81" ht="11.25">
      <c r="A27" s="11" t="s">
        <v>74</v>
      </c>
      <c r="B27" s="11">
        <v>74</v>
      </c>
      <c r="C27" s="11">
        <v>66</v>
      </c>
      <c r="D27" s="11">
        <v>80</v>
      </c>
      <c r="E27" s="11">
        <v>84</v>
      </c>
      <c r="F27" s="11">
        <v>67</v>
      </c>
      <c r="G27" s="11">
        <v>96</v>
      </c>
      <c r="H27" s="11">
        <v>78</v>
      </c>
      <c r="I27" s="11">
        <v>81</v>
      </c>
      <c r="J27" s="11">
        <v>83</v>
      </c>
      <c r="K27" s="11">
        <v>76</v>
      </c>
      <c r="L27" s="11">
        <v>82</v>
      </c>
      <c r="M27" s="11">
        <v>86</v>
      </c>
      <c r="N27" s="11">
        <v>91</v>
      </c>
      <c r="O27" s="11">
        <v>80</v>
      </c>
      <c r="P27" s="11">
        <v>96</v>
      </c>
      <c r="Q27" s="11">
        <v>73</v>
      </c>
      <c r="R27" s="11">
        <v>98</v>
      </c>
      <c r="S27" s="11">
        <v>107</v>
      </c>
      <c r="T27" s="11">
        <v>98</v>
      </c>
      <c r="U27" s="11">
        <v>105</v>
      </c>
      <c r="V27" s="11">
        <v>488</v>
      </c>
      <c r="W27" s="11">
        <v>492</v>
      </c>
      <c r="X27" s="11">
        <v>532</v>
      </c>
      <c r="Y27" s="11">
        <v>470</v>
      </c>
      <c r="Z27" s="11">
        <v>505</v>
      </c>
      <c r="AA27" s="11">
        <v>579</v>
      </c>
      <c r="AB27" s="11">
        <v>524</v>
      </c>
      <c r="AC27" s="11">
        <v>569</v>
      </c>
      <c r="AD27" s="11">
        <v>558</v>
      </c>
      <c r="AE27" s="11">
        <v>535</v>
      </c>
      <c r="AF27" s="11">
        <v>582</v>
      </c>
      <c r="AG27" s="11">
        <v>517</v>
      </c>
      <c r="AH27" s="11">
        <v>539</v>
      </c>
      <c r="AI27" s="11">
        <v>489</v>
      </c>
      <c r="AJ27" s="11">
        <v>517</v>
      </c>
      <c r="AK27" s="11">
        <v>496</v>
      </c>
      <c r="AL27" s="11">
        <v>501</v>
      </c>
      <c r="AM27" s="11">
        <v>511</v>
      </c>
      <c r="AN27" s="11">
        <v>488</v>
      </c>
      <c r="AO27" s="11">
        <v>493</v>
      </c>
      <c r="AP27" s="11">
        <v>0.147367213</v>
      </c>
      <c r="AQ27" s="11">
        <v>0.1289702905</v>
      </c>
      <c r="AR27" s="11">
        <v>0.1432286931</v>
      </c>
      <c r="AS27" s="11">
        <v>0.1671533827</v>
      </c>
      <c r="AT27" s="11">
        <v>0.1257777354</v>
      </c>
      <c r="AU27" s="11">
        <v>0.1568143893</v>
      </c>
      <c r="AV27" s="11">
        <v>0.1377802495</v>
      </c>
      <c r="AW27" s="11">
        <v>0.1350037125</v>
      </c>
      <c r="AX27" s="11">
        <v>0.1383096246</v>
      </c>
      <c r="AY27" s="11">
        <v>0.1294689375</v>
      </c>
      <c r="AZ27" s="11">
        <v>0.1308195788</v>
      </c>
      <c r="BA27" s="11">
        <v>0.1489922558</v>
      </c>
      <c r="BB27" s="11">
        <v>0.155705715</v>
      </c>
      <c r="BC27" s="11">
        <v>0.147857297</v>
      </c>
      <c r="BD27" s="11">
        <v>0.1674111616</v>
      </c>
      <c r="BE27" s="11">
        <v>0.1315043937</v>
      </c>
      <c r="BF27" s="11">
        <v>0.1765375086</v>
      </c>
      <c r="BG27" s="11">
        <v>0.1855351943</v>
      </c>
      <c r="BH27" s="11">
        <v>0.1800643365</v>
      </c>
      <c r="BI27" s="11">
        <v>0.1835262865</v>
      </c>
      <c r="BJ27" s="11">
        <v>0.1516393443</v>
      </c>
      <c r="BK27" s="11">
        <v>0.1341463415</v>
      </c>
      <c r="BL27" s="11">
        <v>0.1503759398</v>
      </c>
      <c r="BM27" s="11">
        <v>0.1787234043</v>
      </c>
      <c r="BN27" s="11">
        <v>0.1326732673</v>
      </c>
      <c r="BO27" s="11">
        <v>0.1658031088</v>
      </c>
      <c r="BP27" s="11">
        <v>0.1488549618</v>
      </c>
      <c r="BQ27" s="11">
        <v>0.1423550088</v>
      </c>
      <c r="BR27" s="11">
        <v>0.1487455197</v>
      </c>
      <c r="BS27" s="11">
        <v>0.1420560748</v>
      </c>
      <c r="BT27" s="11">
        <v>0.1408934708</v>
      </c>
      <c r="BU27" s="11">
        <v>0.166344294</v>
      </c>
      <c r="BV27" s="11">
        <v>0.1688311688</v>
      </c>
      <c r="BW27" s="11">
        <v>0.163599182</v>
      </c>
      <c r="BX27" s="11">
        <v>0.1856866538</v>
      </c>
      <c r="BY27" s="11">
        <v>0.1471774194</v>
      </c>
      <c r="BZ27" s="11">
        <v>0.1956087824</v>
      </c>
      <c r="CA27" s="11">
        <v>0.2093933464</v>
      </c>
      <c r="CB27" s="11">
        <v>0.2008196721</v>
      </c>
      <c r="CC27" s="11">
        <v>0.2129817444</v>
      </c>
    </row>
    <row r="28" spans="1:81" ht="11.25">
      <c r="A28" s="11" t="s">
        <v>75</v>
      </c>
      <c r="B28" s="11">
        <v>68</v>
      </c>
      <c r="C28" s="11">
        <v>51</v>
      </c>
      <c r="D28" s="11">
        <v>64</v>
      </c>
      <c r="E28" s="11">
        <v>69</v>
      </c>
      <c r="F28" s="11">
        <v>69</v>
      </c>
      <c r="G28" s="11">
        <v>77</v>
      </c>
      <c r="H28" s="11">
        <v>66</v>
      </c>
      <c r="I28" s="11">
        <v>68</v>
      </c>
      <c r="J28" s="11">
        <v>55</v>
      </c>
      <c r="K28" s="11">
        <v>80</v>
      </c>
      <c r="L28" s="11">
        <v>73</v>
      </c>
      <c r="M28" s="11">
        <v>67</v>
      </c>
      <c r="N28" s="11">
        <v>70</v>
      </c>
      <c r="O28" s="11">
        <v>73</v>
      </c>
      <c r="P28" s="11">
        <v>68</v>
      </c>
      <c r="Q28" s="11">
        <v>78</v>
      </c>
      <c r="R28" s="11">
        <v>77</v>
      </c>
      <c r="S28" s="11">
        <v>72</v>
      </c>
      <c r="T28" s="11">
        <v>67</v>
      </c>
      <c r="U28" s="11">
        <v>71</v>
      </c>
      <c r="V28" s="11">
        <v>427</v>
      </c>
      <c r="W28" s="11">
        <v>430</v>
      </c>
      <c r="X28" s="11">
        <v>443</v>
      </c>
      <c r="Y28" s="11">
        <v>468</v>
      </c>
      <c r="Z28" s="11">
        <v>478</v>
      </c>
      <c r="AA28" s="11">
        <v>525</v>
      </c>
      <c r="AB28" s="11">
        <v>521</v>
      </c>
      <c r="AC28" s="11">
        <v>504</v>
      </c>
      <c r="AD28" s="11">
        <v>463</v>
      </c>
      <c r="AE28" s="11">
        <v>477</v>
      </c>
      <c r="AF28" s="11">
        <v>490</v>
      </c>
      <c r="AG28" s="11">
        <v>443</v>
      </c>
      <c r="AH28" s="11">
        <v>431</v>
      </c>
      <c r="AI28" s="11">
        <v>417</v>
      </c>
      <c r="AJ28" s="11">
        <v>378</v>
      </c>
      <c r="AK28" s="11">
        <v>398</v>
      </c>
      <c r="AL28" s="11">
        <v>374</v>
      </c>
      <c r="AM28" s="11">
        <v>376</v>
      </c>
      <c r="AN28" s="11">
        <v>348</v>
      </c>
      <c r="AO28" s="11">
        <v>324</v>
      </c>
      <c r="AP28" s="11">
        <v>0.15713783</v>
      </c>
      <c r="AQ28" s="11">
        <v>0.1180443599</v>
      </c>
      <c r="AR28" s="11">
        <v>0.1401688548</v>
      </c>
      <c r="AS28" s="11">
        <v>0.1437344257</v>
      </c>
      <c r="AT28" s="11">
        <v>0.1399474658</v>
      </c>
      <c r="AU28" s="11">
        <v>0.1430860228</v>
      </c>
      <c r="AV28" s="11">
        <v>0.1212247062</v>
      </c>
      <c r="AW28" s="11">
        <v>0.1312275711</v>
      </c>
      <c r="AX28" s="11">
        <v>0.1143570151</v>
      </c>
      <c r="AY28" s="11">
        <v>0.1584928564</v>
      </c>
      <c r="AZ28" s="11">
        <v>0.1408723035</v>
      </c>
      <c r="BA28" s="11">
        <v>0.1404109153</v>
      </c>
      <c r="BB28" s="11">
        <v>0.1532132817</v>
      </c>
      <c r="BC28" s="11">
        <v>0.1650735499</v>
      </c>
      <c r="BD28" s="11">
        <v>0.1667462754</v>
      </c>
      <c r="BE28" s="11">
        <v>0.1795877974</v>
      </c>
      <c r="BF28" s="11">
        <v>0.1905176493</v>
      </c>
      <c r="BG28" s="11">
        <v>0.1771013746</v>
      </c>
      <c r="BH28" s="11">
        <v>0.1789195544</v>
      </c>
      <c r="BI28" s="11">
        <v>0.2021906069</v>
      </c>
      <c r="BJ28" s="11">
        <v>0.1592505855</v>
      </c>
      <c r="BK28" s="11">
        <v>0.1186046512</v>
      </c>
      <c r="BL28" s="11">
        <v>0.144469526</v>
      </c>
      <c r="BM28" s="11">
        <v>0.1474358974</v>
      </c>
      <c r="BN28" s="11">
        <v>0.1443514644</v>
      </c>
      <c r="BO28" s="11">
        <v>0.1466666667</v>
      </c>
      <c r="BP28" s="11">
        <v>0.1266794626</v>
      </c>
      <c r="BQ28" s="11">
        <v>0.1349206349</v>
      </c>
      <c r="BR28" s="11">
        <v>0.1187904968</v>
      </c>
      <c r="BS28" s="11">
        <v>0.1677148847</v>
      </c>
      <c r="BT28" s="11">
        <v>0.1489795918</v>
      </c>
      <c r="BU28" s="11">
        <v>0.151241535</v>
      </c>
      <c r="BV28" s="11">
        <v>0.162412993</v>
      </c>
      <c r="BW28" s="11">
        <v>0.175059952</v>
      </c>
      <c r="BX28" s="11">
        <v>0.1798941799</v>
      </c>
      <c r="BY28" s="11">
        <v>0.1959798995</v>
      </c>
      <c r="BZ28" s="11">
        <v>0.2058823529</v>
      </c>
      <c r="CA28" s="11">
        <v>0.1914893617</v>
      </c>
      <c r="CB28" s="11">
        <v>0.1925287356</v>
      </c>
      <c r="CC28" s="11">
        <v>0.2191358025</v>
      </c>
    </row>
    <row r="29" spans="1:81" ht="11.25">
      <c r="A29" s="11" t="s">
        <v>77</v>
      </c>
      <c r="B29" s="11">
        <v>93</v>
      </c>
      <c r="C29" s="11">
        <v>97</v>
      </c>
      <c r="D29" s="11">
        <v>101</v>
      </c>
      <c r="E29" s="11">
        <v>120</v>
      </c>
      <c r="F29" s="11">
        <v>116</v>
      </c>
      <c r="G29" s="11">
        <v>91</v>
      </c>
      <c r="H29" s="11">
        <v>95</v>
      </c>
      <c r="I29" s="11">
        <v>104</v>
      </c>
      <c r="J29" s="11">
        <v>115</v>
      </c>
      <c r="K29" s="11">
        <v>126</v>
      </c>
      <c r="L29" s="11">
        <v>113</v>
      </c>
      <c r="M29" s="11">
        <v>118</v>
      </c>
      <c r="N29" s="11">
        <v>121</v>
      </c>
      <c r="O29" s="11">
        <v>125</v>
      </c>
      <c r="P29" s="11">
        <v>111</v>
      </c>
      <c r="Q29" s="11">
        <v>111</v>
      </c>
      <c r="R29" s="11">
        <v>103</v>
      </c>
      <c r="S29" s="11">
        <v>114</v>
      </c>
      <c r="T29" s="11">
        <v>114</v>
      </c>
      <c r="U29" s="11">
        <v>117</v>
      </c>
      <c r="V29" s="11">
        <v>606</v>
      </c>
      <c r="W29" s="11">
        <v>663</v>
      </c>
      <c r="X29" s="11">
        <v>577</v>
      </c>
      <c r="Y29" s="11">
        <v>620</v>
      </c>
      <c r="Z29" s="11">
        <v>654</v>
      </c>
      <c r="AA29" s="11">
        <v>653</v>
      </c>
      <c r="AB29" s="11">
        <v>669</v>
      </c>
      <c r="AC29" s="11">
        <v>686</v>
      </c>
      <c r="AD29" s="11">
        <v>659</v>
      </c>
      <c r="AE29" s="11">
        <v>680</v>
      </c>
      <c r="AF29" s="11">
        <v>697</v>
      </c>
      <c r="AG29" s="11">
        <v>647</v>
      </c>
      <c r="AH29" s="11">
        <v>674</v>
      </c>
      <c r="AI29" s="11">
        <v>610</v>
      </c>
      <c r="AJ29" s="11">
        <v>589</v>
      </c>
      <c r="AK29" s="11">
        <v>575</v>
      </c>
      <c r="AL29" s="11">
        <v>584</v>
      </c>
      <c r="AM29" s="11">
        <v>562</v>
      </c>
      <c r="AN29" s="11">
        <v>558</v>
      </c>
      <c r="AO29" s="11">
        <v>560</v>
      </c>
      <c r="AP29" s="11">
        <v>0.1479683295</v>
      </c>
      <c r="AQ29" s="11">
        <v>0.1377716011</v>
      </c>
      <c r="AR29" s="11">
        <v>0.1644802278</v>
      </c>
      <c r="AS29" s="11">
        <v>0.1786811546</v>
      </c>
      <c r="AT29" s="11">
        <v>0.1671727447</v>
      </c>
      <c r="AU29" s="11">
        <v>0.1306325889</v>
      </c>
      <c r="AV29" s="11">
        <v>0.1322106495</v>
      </c>
      <c r="AW29" s="11">
        <v>0.1406407134</v>
      </c>
      <c r="AX29" s="11">
        <v>0.1617673379</v>
      </c>
      <c r="AY29" s="11">
        <v>0.1707421425</v>
      </c>
      <c r="AZ29" s="11">
        <v>0.1512466296</v>
      </c>
      <c r="BA29" s="11">
        <v>0.168257058</v>
      </c>
      <c r="BB29" s="11">
        <v>0.1626323198</v>
      </c>
      <c r="BC29" s="11">
        <v>0.1874749885</v>
      </c>
      <c r="BD29" s="11">
        <v>0.1719599022</v>
      </c>
      <c r="BE29" s="11">
        <v>0.1772389859</v>
      </c>
      <c r="BF29" s="11">
        <v>0.1631950279</v>
      </c>
      <c r="BG29" s="11">
        <v>0.1857752711</v>
      </c>
      <c r="BH29" s="11">
        <v>0.1852237381</v>
      </c>
      <c r="BI29" s="11">
        <v>0.1920363131</v>
      </c>
      <c r="BJ29" s="11">
        <v>0.1534653465</v>
      </c>
      <c r="BK29" s="11">
        <v>0.1463046757</v>
      </c>
      <c r="BL29" s="11">
        <v>0.1750433276</v>
      </c>
      <c r="BM29" s="11">
        <v>0.1935483871</v>
      </c>
      <c r="BN29" s="11">
        <v>0.1773700306</v>
      </c>
      <c r="BO29" s="11">
        <v>0.1393568147</v>
      </c>
      <c r="BP29" s="11">
        <v>0.1420029895</v>
      </c>
      <c r="BQ29" s="11">
        <v>0.1516034985</v>
      </c>
      <c r="BR29" s="11">
        <v>0.1745068285</v>
      </c>
      <c r="BS29" s="11">
        <v>0.1852941176</v>
      </c>
      <c r="BT29" s="11">
        <v>0.1621233859</v>
      </c>
      <c r="BU29" s="11">
        <v>0.1823802164</v>
      </c>
      <c r="BV29" s="11">
        <v>0.1795252226</v>
      </c>
      <c r="BW29" s="11">
        <v>0.2049180328</v>
      </c>
      <c r="BX29" s="11">
        <v>0.1884550085</v>
      </c>
      <c r="BY29" s="11">
        <v>0.1930434783</v>
      </c>
      <c r="BZ29" s="11">
        <v>0.176369863</v>
      </c>
      <c r="CA29" s="11">
        <v>0.2028469751</v>
      </c>
      <c r="CB29" s="11">
        <v>0.2043010753</v>
      </c>
      <c r="CC29" s="11">
        <v>0.2089285714</v>
      </c>
    </row>
    <row r="30" spans="1:81" ht="11.25">
      <c r="A30" s="11" t="s">
        <v>70</v>
      </c>
      <c r="B30" s="11">
        <v>94</v>
      </c>
      <c r="C30" s="11">
        <v>90</v>
      </c>
      <c r="D30" s="11">
        <v>95</v>
      </c>
      <c r="E30" s="11">
        <v>108</v>
      </c>
      <c r="F30" s="11">
        <v>98</v>
      </c>
      <c r="G30" s="11">
        <v>96</v>
      </c>
      <c r="H30" s="11">
        <v>91</v>
      </c>
      <c r="I30" s="11">
        <v>92</v>
      </c>
      <c r="J30" s="11">
        <v>99</v>
      </c>
      <c r="K30" s="11">
        <v>93</v>
      </c>
      <c r="L30" s="11">
        <v>102</v>
      </c>
      <c r="M30" s="11">
        <v>111</v>
      </c>
      <c r="N30" s="11">
        <v>122</v>
      </c>
      <c r="O30" s="11">
        <v>114</v>
      </c>
      <c r="P30" s="11">
        <v>111</v>
      </c>
      <c r="Q30" s="11">
        <v>111</v>
      </c>
      <c r="R30" s="11">
        <v>117</v>
      </c>
      <c r="S30" s="11">
        <v>117</v>
      </c>
      <c r="T30" s="11">
        <v>89</v>
      </c>
      <c r="U30" s="11">
        <v>117</v>
      </c>
      <c r="V30" s="11">
        <v>722</v>
      </c>
      <c r="W30" s="11">
        <v>773</v>
      </c>
      <c r="X30" s="11">
        <v>691</v>
      </c>
      <c r="Y30" s="11">
        <v>724</v>
      </c>
      <c r="Z30" s="11">
        <v>688</v>
      </c>
      <c r="AA30" s="11">
        <v>723</v>
      </c>
      <c r="AB30" s="11">
        <v>714</v>
      </c>
      <c r="AC30" s="11">
        <v>746</v>
      </c>
      <c r="AD30" s="11">
        <v>697</v>
      </c>
      <c r="AE30" s="11">
        <v>730</v>
      </c>
      <c r="AF30" s="11">
        <v>765</v>
      </c>
      <c r="AG30" s="11">
        <v>680</v>
      </c>
      <c r="AH30" s="11">
        <v>649</v>
      </c>
      <c r="AI30" s="11">
        <v>608</v>
      </c>
      <c r="AJ30" s="11">
        <v>566</v>
      </c>
      <c r="AK30" s="11">
        <v>593</v>
      </c>
      <c r="AL30" s="11">
        <v>544</v>
      </c>
      <c r="AM30" s="11">
        <v>579</v>
      </c>
      <c r="AN30" s="11">
        <v>512</v>
      </c>
      <c r="AO30" s="11">
        <v>574</v>
      </c>
      <c r="AP30" s="11">
        <v>0.1271946051</v>
      </c>
      <c r="AQ30" s="11">
        <v>0.1146252916</v>
      </c>
      <c r="AR30" s="11">
        <v>0.134196229</v>
      </c>
      <c r="AS30" s="11">
        <v>0.1416967116</v>
      </c>
      <c r="AT30" s="11">
        <v>0.1339997925</v>
      </c>
      <c r="AU30" s="11">
        <v>0.1251744197</v>
      </c>
      <c r="AV30" s="11">
        <v>0.1212756977</v>
      </c>
      <c r="AW30" s="11">
        <v>0.1154181657</v>
      </c>
      <c r="AX30" s="11">
        <v>0.1330254644</v>
      </c>
      <c r="AY30" s="11">
        <v>0.1175795926</v>
      </c>
      <c r="AZ30" s="11">
        <v>0.1220499158</v>
      </c>
      <c r="BA30" s="11">
        <v>0.1531181078</v>
      </c>
      <c r="BB30" s="11">
        <v>0.1730939246</v>
      </c>
      <c r="BC30" s="11">
        <v>0.1700764038</v>
      </c>
      <c r="BD30" s="11">
        <v>0.1782157855</v>
      </c>
      <c r="BE30" s="11">
        <v>0.1702101827</v>
      </c>
      <c r="BF30" s="11">
        <v>0.1954177717</v>
      </c>
      <c r="BG30" s="11">
        <v>0.1829159164</v>
      </c>
      <c r="BH30" s="11">
        <v>0.1547237597</v>
      </c>
      <c r="BI30" s="11">
        <v>0.183408141</v>
      </c>
      <c r="BJ30" s="11">
        <v>0.1301939058</v>
      </c>
      <c r="BK30" s="11">
        <v>0.1164294955</v>
      </c>
      <c r="BL30" s="11">
        <v>0.1374819103</v>
      </c>
      <c r="BM30" s="11">
        <v>0.1491712707</v>
      </c>
      <c r="BN30" s="11">
        <v>0.1424418605</v>
      </c>
      <c r="BO30" s="11">
        <v>0.132780083</v>
      </c>
      <c r="BP30" s="11">
        <v>0.1274509804</v>
      </c>
      <c r="BQ30" s="11">
        <v>0.1233243968</v>
      </c>
      <c r="BR30" s="11">
        <v>0.1420373027</v>
      </c>
      <c r="BS30" s="11">
        <v>0.1273972603</v>
      </c>
      <c r="BT30" s="11">
        <v>0.1333333333</v>
      </c>
      <c r="BU30" s="11">
        <v>0.1632352941</v>
      </c>
      <c r="BV30" s="11">
        <v>0.18798151</v>
      </c>
      <c r="BW30" s="11">
        <v>0.1875</v>
      </c>
      <c r="BX30" s="11">
        <v>0.1961130742</v>
      </c>
      <c r="BY30" s="11">
        <v>0.1871838111</v>
      </c>
      <c r="BZ30" s="11">
        <v>0.2150735294</v>
      </c>
      <c r="CA30" s="11">
        <v>0.2020725389</v>
      </c>
      <c r="CB30" s="11">
        <v>0.173828125</v>
      </c>
      <c r="CC30" s="11">
        <v>0.2038327526</v>
      </c>
    </row>
    <row r="31" spans="1:81" ht="11.25">
      <c r="A31" s="11" t="s">
        <v>78</v>
      </c>
      <c r="B31" s="11">
        <v>54</v>
      </c>
      <c r="C31" s="11">
        <v>56</v>
      </c>
      <c r="D31" s="11">
        <v>64</v>
      </c>
      <c r="E31" s="11">
        <v>86</v>
      </c>
      <c r="F31" s="11">
        <v>82</v>
      </c>
      <c r="G31" s="11">
        <v>81</v>
      </c>
      <c r="H31" s="11">
        <v>79</v>
      </c>
      <c r="I31" s="11">
        <v>77</v>
      </c>
      <c r="J31" s="11">
        <v>76</v>
      </c>
      <c r="K31" s="11">
        <v>69</v>
      </c>
      <c r="L31" s="11">
        <v>89</v>
      </c>
      <c r="M31" s="11">
        <v>79</v>
      </c>
      <c r="N31" s="11">
        <v>93</v>
      </c>
      <c r="O31" s="11">
        <v>79</v>
      </c>
      <c r="P31" s="11">
        <v>77</v>
      </c>
      <c r="Q31" s="11">
        <v>72</v>
      </c>
      <c r="R31" s="11">
        <v>68</v>
      </c>
      <c r="S31" s="11">
        <v>64</v>
      </c>
      <c r="T31" s="11">
        <v>62</v>
      </c>
      <c r="U31" s="11">
        <v>64</v>
      </c>
      <c r="V31" s="11">
        <v>400</v>
      </c>
      <c r="W31" s="11">
        <v>492</v>
      </c>
      <c r="X31" s="11">
        <v>467</v>
      </c>
      <c r="Y31" s="11">
        <v>527</v>
      </c>
      <c r="Z31" s="11">
        <v>531</v>
      </c>
      <c r="AA31" s="11">
        <v>523</v>
      </c>
      <c r="AB31" s="11">
        <v>544</v>
      </c>
      <c r="AC31" s="11">
        <v>542</v>
      </c>
      <c r="AD31" s="11">
        <v>548</v>
      </c>
      <c r="AE31" s="11">
        <v>531</v>
      </c>
      <c r="AF31" s="11">
        <v>520</v>
      </c>
      <c r="AG31" s="11">
        <v>530</v>
      </c>
      <c r="AH31" s="11">
        <v>489</v>
      </c>
      <c r="AI31" s="11">
        <v>441</v>
      </c>
      <c r="AJ31" s="11">
        <v>405</v>
      </c>
      <c r="AK31" s="11">
        <v>445</v>
      </c>
      <c r="AL31" s="11">
        <v>404</v>
      </c>
      <c r="AM31" s="11">
        <v>406</v>
      </c>
      <c r="AN31" s="11">
        <v>393</v>
      </c>
      <c r="AO31" s="11">
        <v>382</v>
      </c>
      <c r="AP31" s="11">
        <v>0.1341636489</v>
      </c>
      <c r="AQ31" s="11">
        <v>0.1112893947</v>
      </c>
      <c r="AR31" s="11">
        <v>0.1325874393</v>
      </c>
      <c r="AS31" s="11">
        <v>0.1591791779</v>
      </c>
      <c r="AT31" s="11">
        <v>0.149098592</v>
      </c>
      <c r="AU31" s="11">
        <v>0.1499959501</v>
      </c>
      <c r="AV31" s="11">
        <v>0.1393606868</v>
      </c>
      <c r="AW31" s="11">
        <v>0.1368561094</v>
      </c>
      <c r="AX31" s="11">
        <v>0.1315496341</v>
      </c>
      <c r="AY31" s="11">
        <v>0.124961314</v>
      </c>
      <c r="AZ31" s="11">
        <v>0.1623093171</v>
      </c>
      <c r="BA31" s="11">
        <v>0.1442424506</v>
      </c>
      <c r="BB31" s="11">
        <v>0.1789588372</v>
      </c>
      <c r="BC31" s="11">
        <v>0.1690927552</v>
      </c>
      <c r="BD31" s="11">
        <v>0.1852566601</v>
      </c>
      <c r="BE31" s="11">
        <v>0.1561306776</v>
      </c>
      <c r="BF31" s="11">
        <v>0.1611822279</v>
      </c>
      <c r="BG31" s="11">
        <v>0.151011791</v>
      </c>
      <c r="BH31" s="11">
        <v>0.1520422063</v>
      </c>
      <c r="BI31" s="11">
        <v>0.161719168</v>
      </c>
      <c r="BJ31" s="11">
        <v>0.135</v>
      </c>
      <c r="BK31" s="11">
        <v>0.1138211382</v>
      </c>
      <c r="BL31" s="11">
        <v>0.1370449679</v>
      </c>
      <c r="BM31" s="11">
        <v>0.1631878558</v>
      </c>
      <c r="BN31" s="11">
        <v>0.1544256121</v>
      </c>
      <c r="BO31" s="11">
        <v>0.154875717</v>
      </c>
      <c r="BP31" s="11">
        <v>0.1452205882</v>
      </c>
      <c r="BQ31" s="11">
        <v>0.1420664207</v>
      </c>
      <c r="BR31" s="11">
        <v>0.1386861314</v>
      </c>
      <c r="BS31" s="11">
        <v>0.1299435028</v>
      </c>
      <c r="BT31" s="11">
        <v>0.1711538462</v>
      </c>
      <c r="BU31" s="11">
        <v>0.1490566038</v>
      </c>
      <c r="BV31" s="11">
        <v>0.1901840491</v>
      </c>
      <c r="BW31" s="11">
        <v>0.179138322</v>
      </c>
      <c r="BX31" s="11">
        <v>0.1901234568</v>
      </c>
      <c r="BY31" s="11">
        <v>0.1617977528</v>
      </c>
      <c r="BZ31" s="11">
        <v>0.1683168317</v>
      </c>
      <c r="CA31" s="11">
        <v>0.157635468</v>
      </c>
      <c r="CB31" s="11">
        <v>0.1577608142</v>
      </c>
      <c r="CC31" s="11">
        <v>0.167539267</v>
      </c>
    </row>
    <row r="32" spans="1:81" ht="11.25">
      <c r="A32" s="11" t="s">
        <v>80</v>
      </c>
      <c r="B32" s="11">
        <v>199</v>
      </c>
      <c r="C32" s="11">
        <v>189</v>
      </c>
      <c r="D32" s="11">
        <v>234</v>
      </c>
      <c r="E32" s="11">
        <v>199</v>
      </c>
      <c r="F32" s="11">
        <v>263</v>
      </c>
      <c r="G32" s="11">
        <v>196</v>
      </c>
      <c r="H32" s="11">
        <v>212</v>
      </c>
      <c r="I32" s="11">
        <v>162</v>
      </c>
      <c r="J32" s="11">
        <v>197</v>
      </c>
      <c r="K32" s="11">
        <v>192</v>
      </c>
      <c r="L32" s="11">
        <v>203</v>
      </c>
      <c r="M32" s="11">
        <v>188</v>
      </c>
      <c r="N32" s="11">
        <v>184</v>
      </c>
      <c r="O32" s="11">
        <v>163</v>
      </c>
      <c r="P32" s="11">
        <v>174</v>
      </c>
      <c r="Q32" s="11">
        <v>168</v>
      </c>
      <c r="R32" s="11">
        <v>160</v>
      </c>
      <c r="S32" s="11">
        <v>152</v>
      </c>
      <c r="T32" s="11">
        <v>175</v>
      </c>
      <c r="U32" s="11">
        <v>179</v>
      </c>
      <c r="V32" s="11">
        <v>1300</v>
      </c>
      <c r="W32" s="11">
        <v>1248</v>
      </c>
      <c r="X32" s="11">
        <v>1355</v>
      </c>
      <c r="Y32" s="11">
        <v>1307</v>
      </c>
      <c r="Z32" s="11">
        <v>1432</v>
      </c>
      <c r="AA32" s="11">
        <v>1349</v>
      </c>
      <c r="AB32" s="11">
        <v>1373</v>
      </c>
      <c r="AC32" s="11">
        <v>1326</v>
      </c>
      <c r="AD32" s="11">
        <v>1309</v>
      </c>
      <c r="AE32" s="11">
        <v>1288</v>
      </c>
      <c r="AF32" s="11">
        <v>1295</v>
      </c>
      <c r="AG32" s="11">
        <v>1193</v>
      </c>
      <c r="AH32" s="11">
        <v>1179</v>
      </c>
      <c r="AI32" s="11">
        <v>1031</v>
      </c>
      <c r="AJ32" s="11">
        <v>1075</v>
      </c>
      <c r="AK32" s="11">
        <v>1027</v>
      </c>
      <c r="AL32" s="11">
        <v>1041</v>
      </c>
      <c r="AM32" s="11">
        <v>1031</v>
      </c>
      <c r="AN32" s="11">
        <v>1052</v>
      </c>
      <c r="AO32" s="11">
        <v>1012</v>
      </c>
      <c r="AP32" s="11">
        <v>0.1531170305</v>
      </c>
      <c r="AQ32" s="11">
        <v>0.1521201623</v>
      </c>
      <c r="AR32" s="11">
        <v>0.1706916918</v>
      </c>
      <c r="AS32" s="11">
        <v>0.151175186</v>
      </c>
      <c r="AT32" s="11">
        <v>0.1824575371</v>
      </c>
      <c r="AU32" s="11">
        <v>0.144040618</v>
      </c>
      <c r="AV32" s="11">
        <v>0.1541282573</v>
      </c>
      <c r="AW32" s="11">
        <v>0.1212784812</v>
      </c>
      <c r="AX32" s="11">
        <v>0.1485549064</v>
      </c>
      <c r="AY32" s="11">
        <v>0.1490206536</v>
      </c>
      <c r="AZ32" s="11">
        <v>0.1536871908</v>
      </c>
      <c r="BA32" s="11">
        <v>0.1544312598</v>
      </c>
      <c r="BB32" s="11">
        <v>0.1532669917</v>
      </c>
      <c r="BC32" s="11">
        <v>0.1519163531</v>
      </c>
      <c r="BD32" s="11">
        <v>0.1553176232</v>
      </c>
      <c r="BE32" s="11">
        <v>0.1576716312</v>
      </c>
      <c r="BF32" s="11">
        <v>0.1502482416</v>
      </c>
      <c r="BG32" s="11">
        <v>0.1430045574</v>
      </c>
      <c r="BH32" s="11">
        <v>0.1603330193</v>
      </c>
      <c r="BI32" s="11">
        <v>0.1714842762</v>
      </c>
      <c r="BJ32" s="11">
        <v>0.1530769231</v>
      </c>
      <c r="BK32" s="11">
        <v>0.1514423077</v>
      </c>
      <c r="BL32" s="11">
        <v>0.1726937269</v>
      </c>
      <c r="BM32" s="11">
        <v>0.1522570773</v>
      </c>
      <c r="BN32" s="11">
        <v>0.1836592179</v>
      </c>
      <c r="BO32" s="11">
        <v>0.1452928095</v>
      </c>
      <c r="BP32" s="11">
        <v>0.1544064093</v>
      </c>
      <c r="BQ32" s="11">
        <v>0.1221719457</v>
      </c>
      <c r="BR32" s="11">
        <v>0.1504965623</v>
      </c>
      <c r="BS32" s="11">
        <v>0.149068323</v>
      </c>
      <c r="BT32" s="11">
        <v>0.1567567568</v>
      </c>
      <c r="BU32" s="11">
        <v>0.1575859179</v>
      </c>
      <c r="BV32" s="11">
        <v>0.1560644614</v>
      </c>
      <c r="BW32" s="11">
        <v>0.1580989331</v>
      </c>
      <c r="BX32" s="11">
        <v>0.1618604651</v>
      </c>
      <c r="BY32" s="11">
        <v>0.1635832522</v>
      </c>
      <c r="BZ32" s="11">
        <v>0.153698367</v>
      </c>
      <c r="CA32" s="11">
        <v>0.1474296799</v>
      </c>
      <c r="CB32" s="11">
        <v>0.1663498099</v>
      </c>
      <c r="CC32" s="11">
        <v>0.1768774704</v>
      </c>
    </row>
    <row r="33" spans="1:81" ht="11.25">
      <c r="A33" s="11" t="s">
        <v>79</v>
      </c>
      <c r="B33" s="11">
        <v>99</v>
      </c>
      <c r="C33" s="11">
        <v>125</v>
      </c>
      <c r="D33" s="11">
        <v>114</v>
      </c>
      <c r="E33" s="11">
        <v>99</v>
      </c>
      <c r="F33" s="11">
        <v>121</v>
      </c>
      <c r="G33" s="11">
        <v>118</v>
      </c>
      <c r="H33" s="11">
        <v>117</v>
      </c>
      <c r="I33" s="11">
        <v>119</v>
      </c>
      <c r="J33" s="11">
        <v>93</v>
      </c>
      <c r="K33" s="11">
        <v>107</v>
      </c>
      <c r="L33" s="11">
        <v>97</v>
      </c>
      <c r="M33" s="11">
        <v>104</v>
      </c>
      <c r="N33" s="11">
        <v>93</v>
      </c>
      <c r="O33" s="11">
        <v>85</v>
      </c>
      <c r="P33" s="11">
        <v>100</v>
      </c>
      <c r="Q33" s="11">
        <v>92</v>
      </c>
      <c r="R33" s="11">
        <v>102</v>
      </c>
      <c r="S33" s="11">
        <v>75</v>
      </c>
      <c r="T33" s="11">
        <v>98</v>
      </c>
      <c r="U33" s="11">
        <v>94</v>
      </c>
      <c r="V33" s="11">
        <v>693</v>
      </c>
      <c r="W33" s="11">
        <v>765</v>
      </c>
      <c r="X33" s="11">
        <v>779</v>
      </c>
      <c r="Y33" s="11">
        <v>761</v>
      </c>
      <c r="Z33" s="11">
        <v>790</v>
      </c>
      <c r="AA33" s="11">
        <v>798</v>
      </c>
      <c r="AB33" s="11">
        <v>807</v>
      </c>
      <c r="AC33" s="11">
        <v>845</v>
      </c>
      <c r="AD33" s="11">
        <v>791</v>
      </c>
      <c r="AE33" s="11">
        <v>786</v>
      </c>
      <c r="AF33" s="11">
        <v>728</v>
      </c>
      <c r="AG33" s="11">
        <v>720</v>
      </c>
      <c r="AH33" s="11">
        <v>647</v>
      </c>
      <c r="AI33" s="11">
        <v>644</v>
      </c>
      <c r="AJ33" s="11">
        <v>630</v>
      </c>
      <c r="AK33" s="11">
        <v>613</v>
      </c>
      <c r="AL33" s="11">
        <v>629</v>
      </c>
      <c r="AM33" s="11">
        <v>587</v>
      </c>
      <c r="AN33" s="11">
        <v>626</v>
      </c>
      <c r="AO33" s="11">
        <v>682</v>
      </c>
      <c r="AP33" s="11">
        <v>0.1490365694</v>
      </c>
      <c r="AQ33" s="11">
        <v>0.1686204677</v>
      </c>
      <c r="AR33" s="11">
        <v>0.1523036289</v>
      </c>
      <c r="AS33" s="11">
        <v>0.1356962938</v>
      </c>
      <c r="AT33" s="11">
        <v>0.1579581452</v>
      </c>
      <c r="AU33" s="11">
        <v>0.1541693691</v>
      </c>
      <c r="AV33" s="11">
        <v>0.1492830784</v>
      </c>
      <c r="AW33" s="11">
        <v>0.1453923759</v>
      </c>
      <c r="AX33" s="11">
        <v>0.1219361537</v>
      </c>
      <c r="AY33" s="11">
        <v>0.1396736109</v>
      </c>
      <c r="AZ33" s="11">
        <v>0.1377910276</v>
      </c>
      <c r="BA33" s="11">
        <v>0.1467917045</v>
      </c>
      <c r="BB33" s="11">
        <v>0.1447001393</v>
      </c>
      <c r="BC33" s="11">
        <v>0.1332381974</v>
      </c>
      <c r="BD33" s="11">
        <v>0.1611633827</v>
      </c>
      <c r="BE33" s="11">
        <v>0.151326665</v>
      </c>
      <c r="BF33" s="11">
        <v>0.165809127</v>
      </c>
      <c r="BG33" s="11">
        <v>0.128562143</v>
      </c>
      <c r="BH33" s="11">
        <v>0.1597286766</v>
      </c>
      <c r="BI33" s="11">
        <v>0.1383359349</v>
      </c>
      <c r="BJ33" s="11">
        <v>0.1428571429</v>
      </c>
      <c r="BK33" s="11">
        <v>0.1633986928</v>
      </c>
      <c r="BL33" s="11">
        <v>0.1463414634</v>
      </c>
      <c r="BM33" s="11">
        <v>0.1300919842</v>
      </c>
      <c r="BN33" s="11">
        <v>0.153164557</v>
      </c>
      <c r="BO33" s="11">
        <v>0.1478696742</v>
      </c>
      <c r="BP33" s="11">
        <v>0.1449814126</v>
      </c>
      <c r="BQ33" s="11">
        <v>0.1408284024</v>
      </c>
      <c r="BR33" s="11">
        <v>0.1175726928</v>
      </c>
      <c r="BS33" s="11">
        <v>0.1361323155</v>
      </c>
      <c r="BT33" s="11">
        <v>0.1332417582</v>
      </c>
      <c r="BU33" s="11">
        <v>0.1444444444</v>
      </c>
      <c r="BV33" s="11">
        <v>0.14374034</v>
      </c>
      <c r="BW33" s="11">
        <v>0.1319875776</v>
      </c>
      <c r="BX33" s="11">
        <v>0.1587301587</v>
      </c>
      <c r="BY33" s="11">
        <v>0.1500815661</v>
      </c>
      <c r="BZ33" s="11">
        <v>0.1621621622</v>
      </c>
      <c r="CA33" s="11">
        <v>0.1277683135</v>
      </c>
      <c r="CB33" s="11">
        <v>0.1565495208</v>
      </c>
      <c r="CC33" s="11">
        <v>0.137829912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6.57421875" style="0" customWidth="1"/>
    <col min="2" max="11" width="10.28125" style="0" customWidth="1"/>
    <col min="32" max="41" width="9.7109375" style="0" customWidth="1"/>
  </cols>
  <sheetData>
    <row r="1" ht="12.75">
      <c r="A1" t="s">
        <v>349</v>
      </c>
    </row>
    <row r="2" ht="12.75">
      <c r="G2" s="14" t="s">
        <v>288</v>
      </c>
    </row>
    <row r="3" spans="1:41" ht="12.75">
      <c r="A3" t="s">
        <v>0</v>
      </c>
      <c r="B3" t="s">
        <v>350</v>
      </c>
      <c r="C3" t="s">
        <v>351</v>
      </c>
      <c r="D3" t="s">
        <v>290</v>
      </c>
      <c r="E3" t="s">
        <v>291</v>
      </c>
      <c r="F3" t="s">
        <v>292</v>
      </c>
      <c r="G3" t="s">
        <v>293</v>
      </c>
      <c r="H3" t="s">
        <v>294</v>
      </c>
      <c r="I3" t="s">
        <v>295</v>
      </c>
      <c r="J3" t="s">
        <v>296</v>
      </c>
      <c r="K3" t="s">
        <v>352</v>
      </c>
      <c r="L3" t="s">
        <v>353</v>
      </c>
      <c r="M3" t="s">
        <v>354</v>
      </c>
      <c r="N3" t="s">
        <v>297</v>
      </c>
      <c r="O3" t="s">
        <v>298</v>
      </c>
      <c r="P3" t="s">
        <v>299</v>
      </c>
      <c r="Q3" t="s">
        <v>300</v>
      </c>
      <c r="R3" t="s">
        <v>301</v>
      </c>
      <c r="S3" t="s">
        <v>302</v>
      </c>
      <c r="T3" t="s">
        <v>303</v>
      </c>
      <c r="U3" t="s">
        <v>355</v>
      </c>
      <c r="V3" t="s">
        <v>356</v>
      </c>
      <c r="W3" t="s">
        <v>357</v>
      </c>
      <c r="X3" t="s">
        <v>304</v>
      </c>
      <c r="Y3" t="s">
        <v>305</v>
      </c>
      <c r="Z3" t="s">
        <v>306</v>
      </c>
      <c r="AA3" t="s">
        <v>307</v>
      </c>
      <c r="AB3" t="s">
        <v>308</v>
      </c>
      <c r="AC3" t="s">
        <v>309</v>
      </c>
      <c r="AD3" t="s">
        <v>310</v>
      </c>
      <c r="AE3" t="s">
        <v>358</v>
      </c>
      <c r="AF3" t="s">
        <v>359</v>
      </c>
      <c r="AG3" t="s">
        <v>360</v>
      </c>
      <c r="AH3" t="s">
        <v>311</v>
      </c>
      <c r="AI3" t="s">
        <v>312</v>
      </c>
      <c r="AJ3" t="s">
        <v>313</v>
      </c>
      <c r="AK3" t="s">
        <v>314</v>
      </c>
      <c r="AL3" t="s">
        <v>315</v>
      </c>
      <c r="AM3" t="s">
        <v>316</v>
      </c>
      <c r="AN3" t="s">
        <v>317</v>
      </c>
      <c r="AO3" t="s">
        <v>361</v>
      </c>
    </row>
    <row r="4" spans="1:41" ht="12.75">
      <c r="A4" t="s">
        <v>32</v>
      </c>
      <c r="B4">
        <v>43</v>
      </c>
      <c r="C4">
        <v>48</v>
      </c>
      <c r="D4">
        <v>53</v>
      </c>
      <c r="E4">
        <v>50</v>
      </c>
      <c r="F4">
        <v>57</v>
      </c>
      <c r="G4">
        <v>57</v>
      </c>
      <c r="H4">
        <v>54</v>
      </c>
      <c r="I4">
        <v>63</v>
      </c>
      <c r="J4">
        <v>75</v>
      </c>
      <c r="K4">
        <v>64</v>
      </c>
      <c r="L4">
        <v>435</v>
      </c>
      <c r="M4">
        <v>442</v>
      </c>
      <c r="N4">
        <v>453</v>
      </c>
      <c r="O4">
        <v>457</v>
      </c>
      <c r="P4">
        <v>440</v>
      </c>
      <c r="Q4">
        <v>411</v>
      </c>
      <c r="R4">
        <v>391</v>
      </c>
      <c r="S4">
        <v>360</v>
      </c>
      <c r="T4">
        <v>373</v>
      </c>
      <c r="U4">
        <v>371</v>
      </c>
      <c r="V4">
        <v>0.0969922028</v>
      </c>
      <c r="W4">
        <v>0.1070533719</v>
      </c>
      <c r="X4">
        <v>0.1135629972</v>
      </c>
      <c r="Y4">
        <v>0.1052572613</v>
      </c>
      <c r="Z4">
        <v>0.1253614306</v>
      </c>
      <c r="AA4">
        <v>0.1309526388</v>
      </c>
      <c r="AB4">
        <v>0.1301225496</v>
      </c>
      <c r="AC4">
        <v>0.1636657252</v>
      </c>
      <c r="AD4">
        <v>0.1901544238</v>
      </c>
      <c r="AE4">
        <v>0.161710233</v>
      </c>
      <c r="AF4">
        <v>0.0988505747</v>
      </c>
      <c r="AG4">
        <v>0.1085972851</v>
      </c>
      <c r="AH4">
        <v>0.1169977925</v>
      </c>
      <c r="AI4">
        <v>0.1094091904</v>
      </c>
      <c r="AJ4">
        <v>0.1295454545</v>
      </c>
      <c r="AK4">
        <v>0.1386861314</v>
      </c>
      <c r="AL4">
        <v>0.1381074169</v>
      </c>
      <c r="AM4">
        <v>0.175</v>
      </c>
      <c r="AN4">
        <v>0.2010723861</v>
      </c>
      <c r="AO4">
        <v>0.1725067385</v>
      </c>
    </row>
    <row r="5" spans="1:41" ht="12.75">
      <c r="A5" t="s">
        <v>31</v>
      </c>
      <c r="B5">
        <v>60</v>
      </c>
      <c r="C5">
        <v>78</v>
      </c>
      <c r="D5">
        <v>65</v>
      </c>
      <c r="E5">
        <v>69</v>
      </c>
      <c r="F5">
        <v>81</v>
      </c>
      <c r="G5">
        <v>107</v>
      </c>
      <c r="H5">
        <v>97</v>
      </c>
      <c r="I5">
        <v>109</v>
      </c>
      <c r="J5">
        <v>97</v>
      </c>
      <c r="K5">
        <v>140</v>
      </c>
      <c r="L5">
        <v>540</v>
      </c>
      <c r="M5">
        <v>582</v>
      </c>
      <c r="N5">
        <v>574</v>
      </c>
      <c r="O5">
        <v>661</v>
      </c>
      <c r="P5">
        <v>639</v>
      </c>
      <c r="Q5">
        <v>684</v>
      </c>
      <c r="R5">
        <v>670</v>
      </c>
      <c r="S5">
        <v>654</v>
      </c>
      <c r="T5">
        <v>650</v>
      </c>
      <c r="U5">
        <v>692</v>
      </c>
      <c r="V5">
        <v>0.1138104754</v>
      </c>
      <c r="W5">
        <v>0.1348611288</v>
      </c>
      <c r="X5">
        <v>0.1132719896</v>
      </c>
      <c r="Y5">
        <v>0.1041099743</v>
      </c>
      <c r="Z5">
        <v>0.1256790162</v>
      </c>
      <c r="AA5">
        <v>0.154659587</v>
      </c>
      <c r="AB5">
        <v>0.1418766777</v>
      </c>
      <c r="AC5">
        <v>0.1635531358</v>
      </c>
      <c r="AD5">
        <v>0.1448529401</v>
      </c>
      <c r="AE5">
        <v>0.1942845251</v>
      </c>
      <c r="AF5">
        <v>0.1111111111</v>
      </c>
      <c r="AG5">
        <v>0.1340206186</v>
      </c>
      <c r="AH5">
        <v>0.1132404181</v>
      </c>
      <c r="AI5">
        <v>0.104387292</v>
      </c>
      <c r="AJ5">
        <v>0.1267605634</v>
      </c>
      <c r="AK5">
        <v>0.1564327485</v>
      </c>
      <c r="AL5">
        <v>0.1447761194</v>
      </c>
      <c r="AM5">
        <v>0.1666666667</v>
      </c>
      <c r="AN5">
        <v>0.1492307692</v>
      </c>
      <c r="AO5">
        <v>0.2023121387</v>
      </c>
    </row>
    <row r="6" spans="1:41" ht="12.75">
      <c r="A6" t="s">
        <v>34</v>
      </c>
      <c r="B6">
        <v>44</v>
      </c>
      <c r="C6">
        <v>42</v>
      </c>
      <c r="D6">
        <v>57</v>
      </c>
      <c r="E6">
        <v>52</v>
      </c>
      <c r="F6">
        <v>33</v>
      </c>
      <c r="G6">
        <v>38</v>
      </c>
      <c r="H6">
        <v>29</v>
      </c>
      <c r="I6">
        <v>37</v>
      </c>
      <c r="J6">
        <v>36</v>
      </c>
      <c r="K6">
        <v>44</v>
      </c>
      <c r="L6">
        <v>341</v>
      </c>
      <c r="M6">
        <v>343</v>
      </c>
      <c r="N6">
        <v>371</v>
      </c>
      <c r="O6">
        <v>347</v>
      </c>
      <c r="P6">
        <v>320</v>
      </c>
      <c r="Q6">
        <v>284</v>
      </c>
      <c r="R6">
        <v>258</v>
      </c>
      <c r="S6">
        <v>242</v>
      </c>
      <c r="T6">
        <v>253</v>
      </c>
      <c r="U6">
        <v>264</v>
      </c>
      <c r="V6">
        <v>0.127845848</v>
      </c>
      <c r="W6">
        <v>0.1208048797</v>
      </c>
      <c r="X6">
        <v>0.1475829482</v>
      </c>
      <c r="Y6">
        <v>0.1450915417</v>
      </c>
      <c r="Z6">
        <v>0.0994644533</v>
      </c>
      <c r="AA6">
        <v>0.1258803658</v>
      </c>
      <c r="AB6">
        <v>0.1035927805</v>
      </c>
      <c r="AC6">
        <v>0.1443310588</v>
      </c>
      <c r="AD6">
        <v>0.1313105061</v>
      </c>
      <c r="AE6">
        <v>0.1580639323</v>
      </c>
      <c r="AF6">
        <v>0.1290322581</v>
      </c>
      <c r="AG6">
        <v>0.1224489796</v>
      </c>
      <c r="AH6">
        <v>0.153638814</v>
      </c>
      <c r="AI6">
        <v>0.1498559078</v>
      </c>
      <c r="AJ6">
        <v>0.103125</v>
      </c>
      <c r="AK6">
        <v>0.1338028169</v>
      </c>
      <c r="AL6">
        <v>0.1124031008</v>
      </c>
      <c r="AM6">
        <v>0.152892562</v>
      </c>
      <c r="AN6">
        <v>0.1422924901</v>
      </c>
      <c r="AO6">
        <v>0.1666666667</v>
      </c>
    </row>
    <row r="7" spans="1:41" ht="12.75">
      <c r="A7" t="s">
        <v>33</v>
      </c>
      <c r="B7">
        <v>7</v>
      </c>
      <c r="C7">
        <v>14</v>
      </c>
      <c r="D7">
        <v>11</v>
      </c>
      <c r="E7">
        <v>14</v>
      </c>
      <c r="F7">
        <v>14</v>
      </c>
      <c r="G7">
        <v>14</v>
      </c>
      <c r="H7">
        <v>14</v>
      </c>
      <c r="I7">
        <v>18</v>
      </c>
      <c r="J7">
        <v>23</v>
      </c>
      <c r="K7">
        <v>18</v>
      </c>
      <c r="L7">
        <v>115</v>
      </c>
      <c r="M7">
        <v>95</v>
      </c>
      <c r="N7">
        <v>88</v>
      </c>
      <c r="O7">
        <v>94</v>
      </c>
      <c r="P7">
        <v>96</v>
      </c>
      <c r="Q7">
        <v>98</v>
      </c>
      <c r="R7">
        <v>107</v>
      </c>
      <c r="S7">
        <v>109</v>
      </c>
      <c r="T7">
        <v>117</v>
      </c>
      <c r="U7">
        <v>130</v>
      </c>
      <c r="V7">
        <v>0.059143014</v>
      </c>
      <c r="W7">
        <v>0.1483634716</v>
      </c>
      <c r="X7">
        <v>0.1197803877</v>
      </c>
      <c r="Y7">
        <v>0.1438464439</v>
      </c>
      <c r="Z7">
        <v>0.1400899133</v>
      </c>
      <c r="AA7">
        <v>0.1377129788</v>
      </c>
      <c r="AB7">
        <v>0.1236960754</v>
      </c>
      <c r="AC7">
        <v>0.15330429</v>
      </c>
      <c r="AD7">
        <v>0.1820764811</v>
      </c>
      <c r="AE7">
        <v>0.1336456383</v>
      </c>
      <c r="AF7">
        <v>0.0608695652</v>
      </c>
      <c r="AG7">
        <v>0.1473684211</v>
      </c>
      <c r="AH7">
        <v>0.125</v>
      </c>
      <c r="AI7">
        <v>0.1489361702</v>
      </c>
      <c r="AJ7">
        <v>0.1458333333</v>
      </c>
      <c r="AK7">
        <v>0.1428571429</v>
      </c>
      <c r="AL7">
        <v>0.1308411215</v>
      </c>
      <c r="AM7">
        <v>0.1651376147</v>
      </c>
      <c r="AN7">
        <v>0.1965811966</v>
      </c>
      <c r="AO7">
        <v>0.1384615385</v>
      </c>
    </row>
    <row r="8" spans="1:41" ht="12.75">
      <c r="A8" t="s">
        <v>23</v>
      </c>
      <c r="B8">
        <v>28</v>
      </c>
      <c r="C8">
        <v>36</v>
      </c>
      <c r="D8">
        <v>28</v>
      </c>
      <c r="E8">
        <v>33</v>
      </c>
      <c r="F8">
        <v>40</v>
      </c>
      <c r="G8">
        <v>44</v>
      </c>
      <c r="H8">
        <v>47</v>
      </c>
      <c r="I8">
        <v>44</v>
      </c>
      <c r="J8">
        <v>43</v>
      </c>
      <c r="K8">
        <v>69</v>
      </c>
      <c r="L8">
        <v>272</v>
      </c>
      <c r="M8">
        <v>268</v>
      </c>
      <c r="N8">
        <v>263</v>
      </c>
      <c r="O8">
        <v>275</v>
      </c>
      <c r="P8">
        <v>251</v>
      </c>
      <c r="Q8">
        <v>307</v>
      </c>
      <c r="R8">
        <v>283</v>
      </c>
      <c r="S8">
        <v>265</v>
      </c>
      <c r="T8">
        <v>260</v>
      </c>
      <c r="U8">
        <v>305</v>
      </c>
      <c r="V8">
        <v>0.1024303314</v>
      </c>
      <c r="W8">
        <v>0.1324680936</v>
      </c>
      <c r="X8">
        <v>0.1050038336</v>
      </c>
      <c r="Y8">
        <v>0.1161881195</v>
      </c>
      <c r="Z8">
        <v>0.1555580821</v>
      </c>
      <c r="AA8">
        <v>0.138306802</v>
      </c>
      <c r="AB8">
        <v>0.1591077153</v>
      </c>
      <c r="AC8">
        <v>0.1587248589</v>
      </c>
      <c r="AD8">
        <v>0.1609463614</v>
      </c>
      <c r="AE8">
        <v>0.2173761237</v>
      </c>
      <c r="AF8">
        <v>0.1029411765</v>
      </c>
      <c r="AG8">
        <v>0.1343283582</v>
      </c>
      <c r="AH8">
        <v>0.1064638783</v>
      </c>
      <c r="AI8">
        <v>0.12</v>
      </c>
      <c r="AJ8">
        <v>0.1593625498</v>
      </c>
      <c r="AK8">
        <v>0.1433224756</v>
      </c>
      <c r="AL8">
        <v>0.1660777385</v>
      </c>
      <c r="AM8">
        <v>0.1660377358</v>
      </c>
      <c r="AN8">
        <v>0.1653846154</v>
      </c>
      <c r="AO8">
        <v>0.2262295082</v>
      </c>
    </row>
    <row r="9" spans="1:41" ht="12.75">
      <c r="A9" t="s">
        <v>16</v>
      </c>
      <c r="B9">
        <v>23</v>
      </c>
      <c r="C9">
        <v>27</v>
      </c>
      <c r="D9">
        <v>20</v>
      </c>
      <c r="E9">
        <v>22</v>
      </c>
      <c r="F9">
        <v>13</v>
      </c>
      <c r="G9">
        <v>17</v>
      </c>
      <c r="H9">
        <v>11</v>
      </c>
      <c r="I9">
        <v>20</v>
      </c>
      <c r="J9">
        <v>23</v>
      </c>
      <c r="K9">
        <v>30</v>
      </c>
      <c r="L9">
        <v>219</v>
      </c>
      <c r="M9">
        <v>202</v>
      </c>
      <c r="N9">
        <v>222</v>
      </c>
      <c r="O9">
        <v>204</v>
      </c>
      <c r="P9">
        <v>179</v>
      </c>
      <c r="Q9">
        <v>169</v>
      </c>
      <c r="R9">
        <v>125</v>
      </c>
      <c r="S9">
        <v>162</v>
      </c>
      <c r="T9">
        <v>146</v>
      </c>
      <c r="U9">
        <v>161</v>
      </c>
      <c r="V9">
        <v>0.0992580997</v>
      </c>
      <c r="W9">
        <v>0.1242756752</v>
      </c>
      <c r="X9">
        <v>0.0854920535</v>
      </c>
      <c r="Y9">
        <v>0.0982101108</v>
      </c>
      <c r="Z9">
        <v>0.0645827513</v>
      </c>
      <c r="AA9">
        <v>0.0904127941</v>
      </c>
      <c r="AB9">
        <v>0.0764945981</v>
      </c>
      <c r="AC9">
        <v>0.1063228375</v>
      </c>
      <c r="AD9">
        <v>0.1377627319</v>
      </c>
      <c r="AE9">
        <v>0.1550952942</v>
      </c>
      <c r="AF9">
        <v>0.1050228311</v>
      </c>
      <c r="AG9">
        <v>0.1336633663</v>
      </c>
      <c r="AH9">
        <v>0.0900900901</v>
      </c>
      <c r="AI9">
        <v>0.1078431373</v>
      </c>
      <c r="AJ9">
        <v>0.0726256983</v>
      </c>
      <c r="AK9">
        <v>0.100591716</v>
      </c>
      <c r="AL9">
        <v>0.088</v>
      </c>
      <c r="AM9">
        <v>0.1234567901</v>
      </c>
      <c r="AN9">
        <v>0.1575342466</v>
      </c>
      <c r="AO9">
        <v>0.1863354037</v>
      </c>
    </row>
    <row r="10" spans="1:41" ht="12.75">
      <c r="A10" t="s">
        <v>24</v>
      </c>
      <c r="B10">
        <v>35</v>
      </c>
      <c r="C10">
        <v>38</v>
      </c>
      <c r="D10">
        <v>38</v>
      </c>
      <c r="E10">
        <v>25</v>
      </c>
      <c r="F10">
        <v>39</v>
      </c>
      <c r="G10">
        <v>42</v>
      </c>
      <c r="H10">
        <v>33</v>
      </c>
      <c r="I10">
        <v>37</v>
      </c>
      <c r="J10">
        <v>41</v>
      </c>
      <c r="K10">
        <v>59</v>
      </c>
      <c r="L10">
        <v>353</v>
      </c>
      <c r="M10">
        <v>373</v>
      </c>
      <c r="N10">
        <v>353</v>
      </c>
      <c r="O10">
        <v>356</v>
      </c>
      <c r="P10">
        <v>335</v>
      </c>
      <c r="Q10">
        <v>370</v>
      </c>
      <c r="R10">
        <v>327</v>
      </c>
      <c r="S10">
        <v>318</v>
      </c>
      <c r="T10">
        <v>307</v>
      </c>
      <c r="U10">
        <v>303</v>
      </c>
      <c r="V10">
        <v>0.0980856257</v>
      </c>
      <c r="W10">
        <v>0.0981531638</v>
      </c>
      <c r="X10">
        <v>0.104038531</v>
      </c>
      <c r="Y10">
        <v>0.0669238426</v>
      </c>
      <c r="Z10">
        <v>0.1107478153</v>
      </c>
      <c r="AA10">
        <v>0.1058614879</v>
      </c>
      <c r="AB10">
        <v>0.0949515548</v>
      </c>
      <c r="AC10">
        <v>0.110709707</v>
      </c>
      <c r="AD10">
        <v>0.1206994846</v>
      </c>
      <c r="AE10">
        <v>0.177630158</v>
      </c>
      <c r="AF10">
        <v>0.0991501416</v>
      </c>
      <c r="AG10">
        <v>0.1018766756</v>
      </c>
      <c r="AH10">
        <v>0.1076487252</v>
      </c>
      <c r="AI10">
        <v>0.0702247191</v>
      </c>
      <c r="AJ10">
        <v>0.1164179104</v>
      </c>
      <c r="AK10">
        <v>0.1135135135</v>
      </c>
      <c r="AL10">
        <v>0.1009174312</v>
      </c>
      <c r="AM10">
        <v>0.1163522013</v>
      </c>
      <c r="AN10">
        <v>0.1335504886</v>
      </c>
      <c r="AO10">
        <v>0.1947194719</v>
      </c>
    </row>
    <row r="11" spans="1:41" ht="12.75">
      <c r="A11" t="s">
        <v>21</v>
      </c>
      <c r="B11">
        <v>19</v>
      </c>
      <c r="C11">
        <v>15</v>
      </c>
      <c r="D11">
        <v>16</v>
      </c>
      <c r="E11">
        <v>27</v>
      </c>
      <c r="F11">
        <v>21</v>
      </c>
      <c r="G11">
        <v>22</v>
      </c>
      <c r="H11">
        <v>18</v>
      </c>
      <c r="I11">
        <v>11</v>
      </c>
      <c r="J11">
        <v>22</v>
      </c>
      <c r="K11">
        <v>12</v>
      </c>
      <c r="L11">
        <v>149</v>
      </c>
      <c r="M11">
        <v>133</v>
      </c>
      <c r="N11">
        <v>132</v>
      </c>
      <c r="O11">
        <v>123</v>
      </c>
      <c r="P11">
        <v>118</v>
      </c>
      <c r="Q11">
        <v>105</v>
      </c>
      <c r="R11">
        <v>104</v>
      </c>
      <c r="S11">
        <v>111</v>
      </c>
      <c r="T11">
        <v>112</v>
      </c>
      <c r="U11">
        <v>75</v>
      </c>
      <c r="V11">
        <v>0.1277664385</v>
      </c>
      <c r="W11">
        <v>0.1120525564</v>
      </c>
      <c r="X11">
        <v>0.1152738994</v>
      </c>
      <c r="Y11">
        <v>0.210689204</v>
      </c>
      <c r="Z11">
        <v>0.1695718882</v>
      </c>
      <c r="AA11">
        <v>0.1958076328</v>
      </c>
      <c r="AB11">
        <v>0.1591971808</v>
      </c>
      <c r="AC11">
        <v>0.0905503855</v>
      </c>
      <c r="AD11">
        <v>0.1778178036</v>
      </c>
      <c r="AE11">
        <v>0.1472573318</v>
      </c>
      <c r="AF11">
        <v>0.1275167785</v>
      </c>
      <c r="AG11">
        <v>0.1127819549</v>
      </c>
      <c r="AH11">
        <v>0.1212121212</v>
      </c>
      <c r="AI11">
        <v>0.2195121951</v>
      </c>
      <c r="AJ11">
        <v>0.1779661017</v>
      </c>
      <c r="AK11">
        <v>0.2095238095</v>
      </c>
      <c r="AL11">
        <v>0.1730769231</v>
      </c>
      <c r="AM11">
        <v>0.0990990991</v>
      </c>
      <c r="AN11">
        <v>0.1964285714</v>
      </c>
      <c r="AO11">
        <v>0.16</v>
      </c>
    </row>
    <row r="12" spans="1:41" ht="12.75">
      <c r="A12" t="s">
        <v>22</v>
      </c>
      <c r="B12">
        <v>68</v>
      </c>
      <c r="C12">
        <v>78</v>
      </c>
      <c r="D12">
        <v>70</v>
      </c>
      <c r="E12">
        <v>80</v>
      </c>
      <c r="F12">
        <v>73</v>
      </c>
      <c r="G12">
        <v>95</v>
      </c>
      <c r="H12">
        <v>84</v>
      </c>
      <c r="I12">
        <v>80</v>
      </c>
      <c r="J12">
        <v>127</v>
      </c>
      <c r="K12">
        <v>120</v>
      </c>
      <c r="L12">
        <v>581</v>
      </c>
      <c r="M12">
        <v>606</v>
      </c>
      <c r="N12">
        <v>560</v>
      </c>
      <c r="O12">
        <v>597</v>
      </c>
      <c r="P12">
        <v>565</v>
      </c>
      <c r="Q12">
        <v>593</v>
      </c>
      <c r="R12">
        <v>552</v>
      </c>
      <c r="S12">
        <v>607</v>
      </c>
      <c r="T12">
        <v>644</v>
      </c>
      <c r="U12">
        <v>635</v>
      </c>
      <c r="V12">
        <v>0.1176347577</v>
      </c>
      <c r="W12">
        <v>0.1292749768</v>
      </c>
      <c r="X12">
        <v>0.1260487614</v>
      </c>
      <c r="Y12">
        <v>0.1323402943</v>
      </c>
      <c r="Z12">
        <v>0.127163208</v>
      </c>
      <c r="AA12">
        <v>0.1583818061</v>
      </c>
      <c r="AB12">
        <v>0.1506002969</v>
      </c>
      <c r="AC12">
        <v>0.1303883592</v>
      </c>
      <c r="AD12">
        <v>0.1935226529</v>
      </c>
      <c r="AE12">
        <v>0.18444412</v>
      </c>
      <c r="AF12">
        <v>0.1170395869</v>
      </c>
      <c r="AG12">
        <v>0.1287128713</v>
      </c>
      <c r="AH12">
        <v>0.125</v>
      </c>
      <c r="AI12">
        <v>0.1340033501</v>
      </c>
      <c r="AJ12">
        <v>0.1292035398</v>
      </c>
      <c r="AK12">
        <v>0.1602023609</v>
      </c>
      <c r="AL12">
        <v>0.152173913</v>
      </c>
      <c r="AM12">
        <v>0.1317957166</v>
      </c>
      <c r="AN12">
        <v>0.1972049689</v>
      </c>
      <c r="AO12">
        <v>0.188976378</v>
      </c>
    </row>
    <row r="13" spans="1:41" ht="12.75">
      <c r="A13" t="s">
        <v>19</v>
      </c>
      <c r="B13">
        <v>39</v>
      </c>
      <c r="C13">
        <v>39</v>
      </c>
      <c r="D13">
        <v>37</v>
      </c>
      <c r="E13">
        <v>28</v>
      </c>
      <c r="F13">
        <v>30</v>
      </c>
      <c r="G13">
        <v>46</v>
      </c>
      <c r="H13">
        <v>39</v>
      </c>
      <c r="I13">
        <v>44</v>
      </c>
      <c r="J13">
        <v>38</v>
      </c>
      <c r="K13">
        <v>39</v>
      </c>
      <c r="L13">
        <v>307</v>
      </c>
      <c r="M13">
        <v>302</v>
      </c>
      <c r="N13">
        <v>311</v>
      </c>
      <c r="O13">
        <v>252</v>
      </c>
      <c r="P13">
        <v>244</v>
      </c>
      <c r="Q13">
        <v>285</v>
      </c>
      <c r="R13">
        <v>254</v>
      </c>
      <c r="S13">
        <v>222</v>
      </c>
      <c r="T13">
        <v>210</v>
      </c>
      <c r="U13">
        <v>217</v>
      </c>
      <c r="V13">
        <v>0.1253434832</v>
      </c>
      <c r="W13">
        <v>0.1250826198</v>
      </c>
      <c r="X13">
        <v>0.1160789599</v>
      </c>
      <c r="Y13">
        <v>0.1061687082</v>
      </c>
      <c r="Z13">
        <v>0.1148192636</v>
      </c>
      <c r="AA13">
        <v>0.1489194951</v>
      </c>
      <c r="AB13">
        <v>0.1412679751</v>
      </c>
      <c r="AC13">
        <v>0.1829647937</v>
      </c>
      <c r="AD13">
        <v>0.1671597528</v>
      </c>
      <c r="AE13">
        <v>0.1652928705</v>
      </c>
      <c r="AF13">
        <v>0.1270358306</v>
      </c>
      <c r="AG13">
        <v>0.1291390728</v>
      </c>
      <c r="AH13">
        <v>0.1189710611</v>
      </c>
      <c r="AI13">
        <v>0.1111111111</v>
      </c>
      <c r="AJ13">
        <v>0.1229508197</v>
      </c>
      <c r="AK13">
        <v>0.1614035088</v>
      </c>
      <c r="AL13">
        <v>0.1535433071</v>
      </c>
      <c r="AM13">
        <v>0.1981981982</v>
      </c>
      <c r="AN13">
        <v>0.180952381</v>
      </c>
      <c r="AO13">
        <v>0.1797235023</v>
      </c>
    </row>
    <row r="14" spans="1:41" ht="12.75">
      <c r="A14" t="s">
        <v>20</v>
      </c>
      <c r="B14">
        <v>13</v>
      </c>
      <c r="C14">
        <v>19</v>
      </c>
      <c r="D14">
        <v>20</v>
      </c>
      <c r="E14">
        <v>10</v>
      </c>
      <c r="F14">
        <v>7</v>
      </c>
      <c r="G14">
        <v>19</v>
      </c>
      <c r="H14">
        <v>15</v>
      </c>
      <c r="I14">
        <v>12</v>
      </c>
      <c r="J14">
        <v>16</v>
      </c>
      <c r="K14">
        <v>14</v>
      </c>
      <c r="L14">
        <v>163</v>
      </c>
      <c r="M14">
        <v>141</v>
      </c>
      <c r="N14">
        <v>130</v>
      </c>
      <c r="O14">
        <v>138</v>
      </c>
      <c r="P14">
        <v>113</v>
      </c>
      <c r="Q14">
        <v>110</v>
      </c>
      <c r="R14">
        <v>112</v>
      </c>
      <c r="S14">
        <v>108</v>
      </c>
      <c r="T14">
        <v>81</v>
      </c>
      <c r="U14">
        <v>88</v>
      </c>
      <c r="V14">
        <v>0.0804939522</v>
      </c>
      <c r="W14">
        <v>0.1359252306</v>
      </c>
      <c r="X14">
        <v>0.1538730838</v>
      </c>
      <c r="Y14">
        <v>0.0717185774</v>
      </c>
      <c r="Z14">
        <v>0.0587021415</v>
      </c>
      <c r="AA14">
        <v>0.1658301161</v>
      </c>
      <c r="AB14">
        <v>0.1250503377</v>
      </c>
      <c r="AC14">
        <v>0.100980349</v>
      </c>
      <c r="AD14">
        <v>0.1806987327</v>
      </c>
      <c r="AE14">
        <v>0.1452706435</v>
      </c>
      <c r="AF14">
        <v>0.0797546012</v>
      </c>
      <c r="AG14">
        <v>0.134751773</v>
      </c>
      <c r="AH14">
        <v>0.1538461538</v>
      </c>
      <c r="AI14">
        <v>0.0724637681</v>
      </c>
      <c r="AJ14">
        <v>0.0619469027</v>
      </c>
      <c r="AK14">
        <v>0.1727272727</v>
      </c>
      <c r="AL14">
        <v>0.1339285714</v>
      </c>
      <c r="AM14">
        <v>0.1111111111</v>
      </c>
      <c r="AN14">
        <v>0.1975308642</v>
      </c>
      <c r="AO14">
        <v>0.1590909091</v>
      </c>
    </row>
    <row r="15" spans="1:41" ht="12.75">
      <c r="A15" t="s">
        <v>17</v>
      </c>
      <c r="B15">
        <v>138</v>
      </c>
      <c r="C15">
        <v>151</v>
      </c>
      <c r="D15">
        <v>127</v>
      </c>
      <c r="E15">
        <v>125</v>
      </c>
      <c r="F15">
        <v>133</v>
      </c>
      <c r="G15">
        <v>140</v>
      </c>
      <c r="H15">
        <v>171</v>
      </c>
      <c r="I15">
        <v>184</v>
      </c>
      <c r="J15">
        <v>153</v>
      </c>
      <c r="K15">
        <v>126</v>
      </c>
      <c r="L15">
        <v>838</v>
      </c>
      <c r="M15">
        <v>833</v>
      </c>
      <c r="N15">
        <v>798</v>
      </c>
      <c r="O15">
        <v>744</v>
      </c>
      <c r="P15">
        <v>744</v>
      </c>
      <c r="Q15">
        <v>739</v>
      </c>
      <c r="R15">
        <v>718</v>
      </c>
      <c r="S15">
        <v>715</v>
      </c>
      <c r="T15">
        <v>671</v>
      </c>
      <c r="U15">
        <v>654</v>
      </c>
      <c r="V15">
        <v>0.1670141606</v>
      </c>
      <c r="W15">
        <v>0.1826239288</v>
      </c>
      <c r="X15">
        <v>0.1607600714</v>
      </c>
      <c r="Y15">
        <v>0.1663069476</v>
      </c>
      <c r="Z15">
        <v>0.178224917</v>
      </c>
      <c r="AA15">
        <v>0.1898310668</v>
      </c>
      <c r="AB15">
        <v>0.2340518449</v>
      </c>
      <c r="AC15">
        <v>0.2542906389</v>
      </c>
      <c r="AD15">
        <v>0.2232039832</v>
      </c>
      <c r="AE15">
        <v>0.1881099075</v>
      </c>
      <c r="AF15">
        <v>0.1646778043</v>
      </c>
      <c r="AG15">
        <v>0.181272509</v>
      </c>
      <c r="AH15">
        <v>0.1591478697</v>
      </c>
      <c r="AI15">
        <v>0.1680107527</v>
      </c>
      <c r="AJ15">
        <v>0.1787634409</v>
      </c>
      <c r="AK15">
        <v>0.1894451962</v>
      </c>
      <c r="AL15">
        <v>0.2381615599</v>
      </c>
      <c r="AM15">
        <v>0.2573426573</v>
      </c>
      <c r="AN15">
        <v>0.2280178838</v>
      </c>
      <c r="AO15">
        <v>0.1926605505</v>
      </c>
    </row>
    <row r="16" spans="1:41" ht="12.75">
      <c r="A16" t="s">
        <v>18</v>
      </c>
      <c r="B16">
        <v>49</v>
      </c>
      <c r="C16">
        <v>40</v>
      </c>
      <c r="D16">
        <v>35</v>
      </c>
      <c r="E16">
        <v>44</v>
      </c>
      <c r="F16">
        <v>38</v>
      </c>
      <c r="G16">
        <v>48</v>
      </c>
      <c r="H16">
        <v>43</v>
      </c>
      <c r="I16">
        <v>40</v>
      </c>
      <c r="J16">
        <v>49</v>
      </c>
      <c r="K16">
        <v>45</v>
      </c>
      <c r="L16">
        <v>260</v>
      </c>
      <c r="M16">
        <v>268</v>
      </c>
      <c r="N16">
        <v>235</v>
      </c>
      <c r="O16">
        <v>277</v>
      </c>
      <c r="P16">
        <v>242</v>
      </c>
      <c r="Q16">
        <v>252</v>
      </c>
      <c r="R16">
        <v>271</v>
      </c>
      <c r="S16">
        <v>226</v>
      </c>
      <c r="T16">
        <v>197</v>
      </c>
      <c r="U16">
        <v>212</v>
      </c>
      <c r="V16">
        <v>0.2063782416</v>
      </c>
      <c r="W16">
        <v>0.1633583362</v>
      </c>
      <c r="X16">
        <v>0.1584541443</v>
      </c>
      <c r="Y16">
        <v>0.1683379462</v>
      </c>
      <c r="Z16">
        <v>0.1694078053</v>
      </c>
      <c r="AA16">
        <v>0.2061996443</v>
      </c>
      <c r="AB16">
        <v>0.1651820115</v>
      </c>
      <c r="AC16">
        <v>0.1867478683</v>
      </c>
      <c r="AD16">
        <v>0.2479175714</v>
      </c>
      <c r="AE16">
        <v>0.221621489</v>
      </c>
      <c r="AF16">
        <v>0.1884615385</v>
      </c>
      <c r="AG16">
        <v>0.1492537313</v>
      </c>
      <c r="AH16">
        <v>0.1489361702</v>
      </c>
      <c r="AI16">
        <v>0.1588447653</v>
      </c>
      <c r="AJ16">
        <v>0.1570247934</v>
      </c>
      <c r="AK16">
        <v>0.1904761905</v>
      </c>
      <c r="AL16">
        <v>0.1586715867</v>
      </c>
      <c r="AM16">
        <v>0.1769911504</v>
      </c>
      <c r="AN16">
        <v>0.2487309645</v>
      </c>
      <c r="AO16">
        <v>0.2122641509</v>
      </c>
    </row>
    <row r="17" spans="1:41" ht="12.75">
      <c r="A17" t="s">
        <v>57</v>
      </c>
      <c r="B17">
        <v>40</v>
      </c>
      <c r="C17">
        <v>36</v>
      </c>
      <c r="D17">
        <v>34</v>
      </c>
      <c r="E17">
        <v>35</v>
      </c>
      <c r="F17">
        <v>33</v>
      </c>
      <c r="G17">
        <v>25</v>
      </c>
      <c r="H17">
        <v>30</v>
      </c>
      <c r="I17">
        <v>29</v>
      </c>
      <c r="J17">
        <v>24</v>
      </c>
      <c r="K17">
        <v>31</v>
      </c>
      <c r="L17">
        <v>253</v>
      </c>
      <c r="M17">
        <v>227</v>
      </c>
      <c r="N17">
        <v>236</v>
      </c>
      <c r="O17">
        <v>210</v>
      </c>
      <c r="P17">
        <v>180</v>
      </c>
      <c r="Q17">
        <v>181</v>
      </c>
      <c r="R17">
        <v>163</v>
      </c>
      <c r="S17">
        <v>146</v>
      </c>
      <c r="T17">
        <v>113</v>
      </c>
      <c r="U17">
        <v>112</v>
      </c>
      <c r="V17">
        <v>0.1599042915</v>
      </c>
      <c r="W17">
        <v>0.159703398</v>
      </c>
      <c r="X17">
        <v>0.1450908619</v>
      </c>
      <c r="Y17">
        <v>0.1653956151</v>
      </c>
      <c r="Z17">
        <v>0.1759078699</v>
      </c>
      <c r="AA17">
        <v>0.133705664</v>
      </c>
      <c r="AB17">
        <v>0.1745641752</v>
      </c>
      <c r="AC17">
        <v>0.1879565644</v>
      </c>
      <c r="AD17">
        <v>0.2016190813</v>
      </c>
      <c r="AE17">
        <v>0.2640874429</v>
      </c>
      <c r="AF17">
        <v>0.1581027668</v>
      </c>
      <c r="AG17">
        <v>0.1585903084</v>
      </c>
      <c r="AH17">
        <v>0.1440677966</v>
      </c>
      <c r="AI17">
        <v>0.1666666667</v>
      </c>
      <c r="AJ17">
        <v>0.1833333333</v>
      </c>
      <c r="AK17">
        <v>0.138121547</v>
      </c>
      <c r="AL17">
        <v>0.1840490798</v>
      </c>
      <c r="AM17">
        <v>0.198630137</v>
      </c>
      <c r="AN17">
        <v>0.2123893805</v>
      </c>
      <c r="AO17">
        <v>0.2767857143</v>
      </c>
    </row>
    <row r="18" spans="1:41" ht="12.75">
      <c r="A18" t="s">
        <v>61</v>
      </c>
      <c r="B18">
        <v>12</v>
      </c>
      <c r="C18">
        <v>18</v>
      </c>
      <c r="D18">
        <v>14</v>
      </c>
      <c r="E18">
        <v>8</v>
      </c>
      <c r="F18">
        <v>9</v>
      </c>
      <c r="G18">
        <v>18</v>
      </c>
      <c r="H18">
        <v>12</v>
      </c>
      <c r="I18">
        <v>12</v>
      </c>
      <c r="J18">
        <v>20</v>
      </c>
      <c r="K18">
        <v>18</v>
      </c>
      <c r="L18">
        <v>83</v>
      </c>
      <c r="M18">
        <v>100</v>
      </c>
      <c r="N18">
        <v>99</v>
      </c>
      <c r="O18">
        <v>88</v>
      </c>
      <c r="P18">
        <v>91</v>
      </c>
      <c r="Q18">
        <v>106</v>
      </c>
      <c r="R18">
        <v>108</v>
      </c>
      <c r="S18">
        <v>86</v>
      </c>
      <c r="T18">
        <v>99</v>
      </c>
      <c r="U18">
        <v>99</v>
      </c>
      <c r="V18">
        <v>0.146370058</v>
      </c>
      <c r="W18">
        <v>0.1791045885</v>
      </c>
      <c r="X18">
        <v>0.1372614896</v>
      </c>
      <c r="Y18">
        <v>0.0926503885</v>
      </c>
      <c r="Z18">
        <v>0.0975738231</v>
      </c>
      <c r="AA18">
        <v>0.1675047251</v>
      </c>
      <c r="AB18">
        <v>0.1102654829</v>
      </c>
      <c r="AC18">
        <v>0.1341179377</v>
      </c>
      <c r="AD18">
        <v>0.1959748713</v>
      </c>
      <c r="AE18">
        <v>0.1812012765</v>
      </c>
      <c r="AF18">
        <v>0.1445783133</v>
      </c>
      <c r="AG18">
        <v>0.18</v>
      </c>
      <c r="AH18">
        <v>0.1414141414</v>
      </c>
      <c r="AI18">
        <v>0.0909090909</v>
      </c>
      <c r="AJ18">
        <v>0.0989010989</v>
      </c>
      <c r="AK18">
        <v>0.1698113208</v>
      </c>
      <c r="AL18">
        <v>0.1111111111</v>
      </c>
      <c r="AM18">
        <v>0.1395348837</v>
      </c>
      <c r="AN18">
        <v>0.202020202</v>
      </c>
      <c r="AO18">
        <v>0.1818181818</v>
      </c>
    </row>
    <row r="19" spans="1:41" ht="12.75">
      <c r="A19" t="s">
        <v>59</v>
      </c>
      <c r="B19">
        <v>63</v>
      </c>
      <c r="C19">
        <v>53</v>
      </c>
      <c r="D19">
        <v>41</v>
      </c>
      <c r="E19">
        <v>37</v>
      </c>
      <c r="F19">
        <v>35</v>
      </c>
      <c r="G19">
        <v>38</v>
      </c>
      <c r="H19">
        <v>43</v>
      </c>
      <c r="I19">
        <v>43</v>
      </c>
      <c r="J19">
        <v>47</v>
      </c>
      <c r="K19">
        <v>59</v>
      </c>
      <c r="L19">
        <v>308</v>
      </c>
      <c r="M19">
        <v>286</v>
      </c>
      <c r="N19">
        <v>248</v>
      </c>
      <c r="O19">
        <v>289</v>
      </c>
      <c r="P19">
        <v>240</v>
      </c>
      <c r="Q19">
        <v>234</v>
      </c>
      <c r="R19">
        <v>232</v>
      </c>
      <c r="S19">
        <v>197</v>
      </c>
      <c r="T19">
        <v>240</v>
      </c>
      <c r="U19">
        <v>258</v>
      </c>
      <c r="V19">
        <v>0.1973094438</v>
      </c>
      <c r="W19">
        <v>0.1760102535</v>
      </c>
      <c r="X19">
        <v>0.1595404346</v>
      </c>
      <c r="Y19">
        <v>0.1219662281</v>
      </c>
      <c r="Z19">
        <v>0.137436764</v>
      </c>
      <c r="AA19">
        <v>0.1524942769</v>
      </c>
      <c r="AB19">
        <v>0.1733879109</v>
      </c>
      <c r="AC19">
        <v>0.2117202863</v>
      </c>
      <c r="AD19">
        <v>0.1877747372</v>
      </c>
      <c r="AE19">
        <v>0.2158943829</v>
      </c>
      <c r="AF19">
        <v>0.2045454545</v>
      </c>
      <c r="AG19">
        <v>0.1853146853</v>
      </c>
      <c r="AH19">
        <v>0.1653225806</v>
      </c>
      <c r="AI19">
        <v>0.1280276817</v>
      </c>
      <c r="AJ19">
        <v>0.1458333333</v>
      </c>
      <c r="AK19">
        <v>0.1623931624</v>
      </c>
      <c r="AL19">
        <v>0.1853448276</v>
      </c>
      <c r="AM19">
        <v>0.2182741117</v>
      </c>
      <c r="AN19">
        <v>0.1958333333</v>
      </c>
      <c r="AO19">
        <v>0.2286821705</v>
      </c>
    </row>
    <row r="20" spans="1:41" ht="12.75">
      <c r="A20" t="s">
        <v>62</v>
      </c>
      <c r="B20">
        <v>35</v>
      </c>
      <c r="C20">
        <v>45</v>
      </c>
      <c r="D20">
        <v>38</v>
      </c>
      <c r="E20">
        <v>31</v>
      </c>
      <c r="F20">
        <v>22</v>
      </c>
      <c r="G20">
        <v>37</v>
      </c>
      <c r="H20">
        <v>29</v>
      </c>
      <c r="I20">
        <v>23</v>
      </c>
      <c r="J20">
        <v>37</v>
      </c>
      <c r="K20">
        <v>36</v>
      </c>
      <c r="L20">
        <v>193</v>
      </c>
      <c r="M20">
        <v>208</v>
      </c>
      <c r="N20">
        <v>199</v>
      </c>
      <c r="O20">
        <v>182</v>
      </c>
      <c r="P20">
        <v>159</v>
      </c>
      <c r="Q20">
        <v>177</v>
      </c>
      <c r="R20">
        <v>154</v>
      </c>
      <c r="S20">
        <v>129</v>
      </c>
      <c r="T20">
        <v>150</v>
      </c>
      <c r="U20">
        <v>170</v>
      </c>
      <c r="V20">
        <v>0.1870346094</v>
      </c>
      <c r="W20">
        <v>0.2252135833</v>
      </c>
      <c r="X20">
        <v>0.2013598988</v>
      </c>
      <c r="Y20">
        <v>0.1735956514</v>
      </c>
      <c r="Z20">
        <v>0.1371477103</v>
      </c>
      <c r="AA20">
        <v>0.207320776</v>
      </c>
      <c r="AB20">
        <v>0.1876331243</v>
      </c>
      <c r="AC20">
        <v>0.1783484317</v>
      </c>
      <c r="AD20">
        <v>0.2480614795</v>
      </c>
      <c r="AE20">
        <v>0.2141613455</v>
      </c>
      <c r="AF20">
        <v>0.1813471503</v>
      </c>
      <c r="AG20">
        <v>0.2163461538</v>
      </c>
      <c r="AH20">
        <v>0.1909547739</v>
      </c>
      <c r="AI20">
        <v>0.1703296703</v>
      </c>
      <c r="AJ20">
        <v>0.1383647799</v>
      </c>
      <c r="AK20">
        <v>0.209039548</v>
      </c>
      <c r="AL20">
        <v>0.1883116883</v>
      </c>
      <c r="AM20">
        <v>0.1782945736</v>
      </c>
      <c r="AN20">
        <v>0.2466666667</v>
      </c>
      <c r="AO20">
        <v>0.2117647059</v>
      </c>
    </row>
    <row r="21" spans="1:41" ht="12.75">
      <c r="A21" t="s">
        <v>63</v>
      </c>
      <c r="B21">
        <v>19</v>
      </c>
      <c r="C21">
        <v>24</v>
      </c>
      <c r="D21">
        <v>14</v>
      </c>
      <c r="E21">
        <v>20</v>
      </c>
      <c r="F21">
        <v>24</v>
      </c>
      <c r="G21">
        <v>21</v>
      </c>
      <c r="H21">
        <v>19</v>
      </c>
      <c r="I21">
        <v>31</v>
      </c>
      <c r="J21">
        <v>33</v>
      </c>
      <c r="K21">
        <v>28</v>
      </c>
      <c r="L21">
        <v>122</v>
      </c>
      <c r="M21">
        <v>126</v>
      </c>
      <c r="N21">
        <v>147</v>
      </c>
      <c r="O21">
        <v>150</v>
      </c>
      <c r="P21">
        <v>133</v>
      </c>
      <c r="Q21">
        <v>130</v>
      </c>
      <c r="R21">
        <v>128</v>
      </c>
      <c r="S21">
        <v>130</v>
      </c>
      <c r="T21">
        <v>133</v>
      </c>
      <c r="U21">
        <v>132</v>
      </c>
      <c r="V21">
        <v>0.161643951</v>
      </c>
      <c r="W21">
        <v>0.1896477799</v>
      </c>
      <c r="X21">
        <v>0.0959056537</v>
      </c>
      <c r="Y21">
        <v>0.1298815716</v>
      </c>
      <c r="Z21">
        <v>0.1738396232</v>
      </c>
      <c r="AA21">
        <v>0.1615541749</v>
      </c>
      <c r="AB21">
        <v>0.1434754355</v>
      </c>
      <c r="AC21">
        <v>0.2338028177</v>
      </c>
      <c r="AD21">
        <v>0.2521333838</v>
      </c>
      <c r="AE21">
        <v>0.2069217346</v>
      </c>
      <c r="AF21">
        <v>0.1557377049</v>
      </c>
      <c r="AG21">
        <v>0.1904761905</v>
      </c>
      <c r="AH21">
        <v>0.0952380952</v>
      </c>
      <c r="AI21">
        <v>0.1333333333</v>
      </c>
      <c r="AJ21">
        <v>0.1804511278</v>
      </c>
      <c r="AK21">
        <v>0.1615384615</v>
      </c>
      <c r="AL21">
        <v>0.1484375</v>
      </c>
      <c r="AM21">
        <v>0.2384615385</v>
      </c>
      <c r="AN21">
        <v>0.2481203008</v>
      </c>
      <c r="AO21">
        <v>0.2121212121</v>
      </c>
    </row>
    <row r="22" spans="1:41" ht="12.75">
      <c r="A22" t="s">
        <v>58</v>
      </c>
      <c r="B22">
        <v>28</v>
      </c>
      <c r="C22">
        <v>33</v>
      </c>
      <c r="D22">
        <v>24</v>
      </c>
      <c r="E22">
        <v>20</v>
      </c>
      <c r="F22">
        <v>17</v>
      </c>
      <c r="G22">
        <v>18</v>
      </c>
      <c r="H22">
        <v>20</v>
      </c>
      <c r="I22">
        <v>21</v>
      </c>
      <c r="J22">
        <v>33</v>
      </c>
      <c r="K22">
        <v>30</v>
      </c>
      <c r="L22">
        <v>129</v>
      </c>
      <c r="M22">
        <v>145</v>
      </c>
      <c r="N22">
        <v>156</v>
      </c>
      <c r="O22">
        <v>141</v>
      </c>
      <c r="P22">
        <v>141</v>
      </c>
      <c r="Q22">
        <v>125</v>
      </c>
      <c r="R22">
        <v>123</v>
      </c>
      <c r="S22">
        <v>119</v>
      </c>
      <c r="T22">
        <v>128</v>
      </c>
      <c r="U22">
        <v>143</v>
      </c>
      <c r="V22">
        <v>0.2178422996</v>
      </c>
      <c r="W22">
        <v>0.2236561496</v>
      </c>
      <c r="X22">
        <v>0.1455596541</v>
      </c>
      <c r="Y22">
        <v>0.1334134239</v>
      </c>
      <c r="Z22">
        <v>0.1119660471</v>
      </c>
      <c r="AA22">
        <v>0.1285051972</v>
      </c>
      <c r="AB22">
        <v>0.1454864009</v>
      </c>
      <c r="AC22">
        <v>0.162239455</v>
      </c>
      <c r="AD22">
        <v>0.2372606495</v>
      </c>
      <c r="AE22">
        <v>0.194161948</v>
      </c>
      <c r="AF22">
        <v>0.2170542636</v>
      </c>
      <c r="AG22">
        <v>0.2275862069</v>
      </c>
      <c r="AH22">
        <v>0.1538461538</v>
      </c>
      <c r="AI22">
        <v>0.1418439716</v>
      </c>
      <c r="AJ22">
        <v>0.1205673759</v>
      </c>
      <c r="AK22">
        <v>0.144</v>
      </c>
      <c r="AL22">
        <v>0.162601626</v>
      </c>
      <c r="AM22">
        <v>0.1764705882</v>
      </c>
      <c r="AN22">
        <v>0.2578125</v>
      </c>
      <c r="AO22">
        <v>0.2097902098</v>
      </c>
    </row>
    <row r="23" spans="1:41" ht="12.75">
      <c r="A23" t="s">
        <v>60</v>
      </c>
      <c r="B23">
        <v>69</v>
      </c>
      <c r="C23">
        <v>54</v>
      </c>
      <c r="D23">
        <v>62</v>
      </c>
      <c r="E23">
        <v>44</v>
      </c>
      <c r="F23">
        <v>43</v>
      </c>
      <c r="G23">
        <v>55</v>
      </c>
      <c r="H23">
        <v>35</v>
      </c>
      <c r="I23">
        <v>45</v>
      </c>
      <c r="J23">
        <v>61</v>
      </c>
      <c r="K23">
        <v>67</v>
      </c>
      <c r="L23">
        <v>338</v>
      </c>
      <c r="M23">
        <v>322</v>
      </c>
      <c r="N23">
        <v>369</v>
      </c>
      <c r="O23">
        <v>349</v>
      </c>
      <c r="P23">
        <v>296</v>
      </c>
      <c r="Q23">
        <v>304</v>
      </c>
      <c r="R23">
        <v>287</v>
      </c>
      <c r="S23">
        <v>240</v>
      </c>
      <c r="T23">
        <v>254</v>
      </c>
      <c r="U23">
        <v>299</v>
      </c>
      <c r="V23">
        <v>0.2129753415</v>
      </c>
      <c r="W23">
        <v>0.1736732866</v>
      </c>
      <c r="X23">
        <v>0.1720439119</v>
      </c>
      <c r="Y23">
        <v>0.1317371751</v>
      </c>
      <c r="Z23">
        <v>0.1490212622</v>
      </c>
      <c r="AA23">
        <v>0.1859045732</v>
      </c>
      <c r="AB23">
        <v>0.1221452073</v>
      </c>
      <c r="AC23">
        <v>0.1938155256</v>
      </c>
      <c r="AD23">
        <v>0.248988102</v>
      </c>
      <c r="AE23">
        <v>0.2295921763</v>
      </c>
      <c r="AF23">
        <v>0.2041420118</v>
      </c>
      <c r="AG23">
        <v>0.1677018634</v>
      </c>
      <c r="AH23">
        <v>0.1680216802</v>
      </c>
      <c r="AI23">
        <v>0.1260744986</v>
      </c>
      <c r="AJ23">
        <v>0.1452702703</v>
      </c>
      <c r="AK23">
        <v>0.1809210526</v>
      </c>
      <c r="AL23">
        <v>0.1219512195</v>
      </c>
      <c r="AM23">
        <v>0.1875</v>
      </c>
      <c r="AN23">
        <v>0.2401574803</v>
      </c>
      <c r="AO23">
        <v>0.2240802676</v>
      </c>
    </row>
    <row r="24" spans="1:41" ht="12.75">
      <c r="A24" t="s">
        <v>67</v>
      </c>
      <c r="B24">
        <v>37</v>
      </c>
      <c r="C24">
        <v>46</v>
      </c>
      <c r="D24">
        <v>45</v>
      </c>
      <c r="E24">
        <v>39</v>
      </c>
      <c r="F24">
        <v>35</v>
      </c>
      <c r="G24">
        <v>44</v>
      </c>
      <c r="H24">
        <v>41</v>
      </c>
      <c r="I24">
        <v>49</v>
      </c>
      <c r="J24">
        <v>47</v>
      </c>
      <c r="K24">
        <v>44</v>
      </c>
      <c r="L24">
        <v>430</v>
      </c>
      <c r="M24">
        <v>394</v>
      </c>
      <c r="N24">
        <v>410</v>
      </c>
      <c r="O24">
        <v>368</v>
      </c>
      <c r="P24">
        <v>311</v>
      </c>
      <c r="Q24">
        <v>314</v>
      </c>
      <c r="R24">
        <v>288</v>
      </c>
      <c r="S24">
        <v>262</v>
      </c>
      <c r="T24">
        <v>267</v>
      </c>
      <c r="U24">
        <v>236</v>
      </c>
      <c r="V24">
        <v>0.0855417281</v>
      </c>
      <c r="W24">
        <v>0.1130767656</v>
      </c>
      <c r="X24">
        <v>0.1040732923</v>
      </c>
      <c r="Y24">
        <v>0.1004737691</v>
      </c>
      <c r="Z24">
        <v>0.1050890167</v>
      </c>
      <c r="AA24">
        <v>0.131959363</v>
      </c>
      <c r="AB24">
        <v>0.1311025257</v>
      </c>
      <c r="AC24">
        <v>0.1708526209</v>
      </c>
      <c r="AD24">
        <v>0.1590633415</v>
      </c>
      <c r="AE24">
        <v>0.1691428089</v>
      </c>
      <c r="AF24">
        <v>0.0860465116</v>
      </c>
      <c r="AG24">
        <v>0.116751269</v>
      </c>
      <c r="AH24">
        <v>0.1097560976</v>
      </c>
      <c r="AI24">
        <v>0.1059782609</v>
      </c>
      <c r="AJ24">
        <v>0.1125401929</v>
      </c>
      <c r="AK24">
        <v>0.1401273885</v>
      </c>
      <c r="AL24">
        <v>0.1423611111</v>
      </c>
      <c r="AM24">
        <v>0.1870229008</v>
      </c>
      <c r="AN24">
        <v>0.1760299625</v>
      </c>
      <c r="AO24">
        <v>0.186440678</v>
      </c>
    </row>
    <row r="25" spans="1:41" ht="12.75">
      <c r="A25" t="s">
        <v>65</v>
      </c>
      <c r="B25">
        <v>52</v>
      </c>
      <c r="C25">
        <v>30</v>
      </c>
      <c r="D25">
        <v>36</v>
      </c>
      <c r="E25">
        <v>28</v>
      </c>
      <c r="F25">
        <v>36</v>
      </c>
      <c r="G25">
        <v>45</v>
      </c>
      <c r="H25">
        <v>29</v>
      </c>
      <c r="I25">
        <v>53</v>
      </c>
      <c r="J25">
        <v>46</v>
      </c>
      <c r="K25">
        <v>46</v>
      </c>
      <c r="L25">
        <v>288</v>
      </c>
      <c r="M25">
        <v>234</v>
      </c>
      <c r="N25">
        <v>226</v>
      </c>
      <c r="O25">
        <v>217</v>
      </c>
      <c r="P25">
        <v>216</v>
      </c>
      <c r="Q25">
        <v>194</v>
      </c>
      <c r="R25">
        <v>147</v>
      </c>
      <c r="S25">
        <v>189</v>
      </c>
      <c r="T25">
        <v>171</v>
      </c>
      <c r="U25">
        <v>174</v>
      </c>
      <c r="V25">
        <v>0.182167036</v>
      </c>
      <c r="W25">
        <v>0.1286764111</v>
      </c>
      <c r="X25">
        <v>0.1587322811</v>
      </c>
      <c r="Y25">
        <v>0.1268714645</v>
      </c>
      <c r="Z25">
        <v>0.1619446632</v>
      </c>
      <c r="AA25">
        <v>0.2207834683</v>
      </c>
      <c r="AB25">
        <v>0.1917972617</v>
      </c>
      <c r="AC25">
        <v>0.2643971515</v>
      </c>
      <c r="AD25">
        <v>0.2584320919</v>
      </c>
      <c r="AE25">
        <v>0.2587544078</v>
      </c>
      <c r="AF25">
        <v>0.1805555556</v>
      </c>
      <c r="AG25">
        <v>0.1282051282</v>
      </c>
      <c r="AH25">
        <v>0.1592920354</v>
      </c>
      <c r="AI25">
        <v>0.1290322581</v>
      </c>
      <c r="AJ25">
        <v>0.1666666667</v>
      </c>
      <c r="AK25">
        <v>0.2319587629</v>
      </c>
      <c r="AL25">
        <v>0.1972789116</v>
      </c>
      <c r="AM25">
        <v>0.2804232804</v>
      </c>
      <c r="AN25">
        <v>0.269005848</v>
      </c>
      <c r="AO25">
        <v>0.2643678161</v>
      </c>
    </row>
    <row r="26" spans="1:41" ht="12.75">
      <c r="A26" t="s">
        <v>68</v>
      </c>
      <c r="B26">
        <v>31</v>
      </c>
      <c r="C26">
        <v>35</v>
      </c>
      <c r="D26">
        <v>48</v>
      </c>
      <c r="E26">
        <v>43</v>
      </c>
      <c r="F26">
        <v>37</v>
      </c>
      <c r="G26">
        <v>32</v>
      </c>
      <c r="H26">
        <v>24</v>
      </c>
      <c r="I26">
        <v>35</v>
      </c>
      <c r="J26">
        <v>26</v>
      </c>
      <c r="K26">
        <v>41</v>
      </c>
      <c r="L26">
        <v>259</v>
      </c>
      <c r="M26">
        <v>260</v>
      </c>
      <c r="N26">
        <v>234</v>
      </c>
      <c r="O26">
        <v>236</v>
      </c>
      <c r="P26">
        <v>240</v>
      </c>
      <c r="Q26">
        <v>194</v>
      </c>
      <c r="R26">
        <v>185</v>
      </c>
      <c r="S26">
        <v>210</v>
      </c>
      <c r="T26">
        <v>187</v>
      </c>
      <c r="U26">
        <v>177</v>
      </c>
      <c r="V26">
        <v>0.1182062982</v>
      </c>
      <c r="W26">
        <v>0.1330197951</v>
      </c>
      <c r="X26">
        <v>0.1973021893</v>
      </c>
      <c r="Y26">
        <v>0.172698753</v>
      </c>
      <c r="Z26">
        <v>0.1445005283</v>
      </c>
      <c r="AA26">
        <v>0.1532106525</v>
      </c>
      <c r="AB26">
        <v>0.1235173845</v>
      </c>
      <c r="AC26">
        <v>0.1627294065</v>
      </c>
      <c r="AD26">
        <v>0.1298591557</v>
      </c>
      <c r="AE26">
        <v>0.2178619092</v>
      </c>
      <c r="AF26">
        <v>0.1196911197</v>
      </c>
      <c r="AG26">
        <v>0.1346153846</v>
      </c>
      <c r="AH26">
        <v>0.2051282051</v>
      </c>
      <c r="AI26">
        <v>0.1822033898</v>
      </c>
      <c r="AJ26">
        <v>0.1541666667</v>
      </c>
      <c r="AK26">
        <v>0.1649484536</v>
      </c>
      <c r="AL26">
        <v>0.1297297297</v>
      </c>
      <c r="AM26">
        <v>0.1666666667</v>
      </c>
      <c r="AN26">
        <v>0.1390374332</v>
      </c>
      <c r="AO26">
        <v>0.2316384181</v>
      </c>
    </row>
    <row r="27" spans="1:41" ht="12.75">
      <c r="A27" t="s">
        <v>69</v>
      </c>
      <c r="B27">
        <v>74</v>
      </c>
      <c r="C27">
        <v>75</v>
      </c>
      <c r="D27">
        <v>63</v>
      </c>
      <c r="E27">
        <v>62</v>
      </c>
      <c r="F27">
        <v>46</v>
      </c>
      <c r="G27">
        <v>41</v>
      </c>
      <c r="H27">
        <v>57</v>
      </c>
      <c r="I27">
        <v>66</v>
      </c>
      <c r="J27">
        <v>60</v>
      </c>
      <c r="K27">
        <v>64</v>
      </c>
      <c r="L27">
        <v>535</v>
      </c>
      <c r="M27">
        <v>548</v>
      </c>
      <c r="N27">
        <v>476</v>
      </c>
      <c r="O27">
        <v>401</v>
      </c>
      <c r="P27">
        <v>396</v>
      </c>
      <c r="Q27">
        <v>362</v>
      </c>
      <c r="R27">
        <v>351</v>
      </c>
      <c r="S27">
        <v>320</v>
      </c>
      <c r="T27">
        <v>276</v>
      </c>
      <c r="U27">
        <v>265</v>
      </c>
      <c r="V27">
        <v>0.142635293</v>
      </c>
      <c r="W27">
        <v>0.1376214112</v>
      </c>
      <c r="X27">
        <v>0.1299086157</v>
      </c>
      <c r="Y27">
        <v>0.1531381621</v>
      </c>
      <c r="Z27">
        <v>0.1127308298</v>
      </c>
      <c r="AA27">
        <v>0.1104928802</v>
      </c>
      <c r="AB27">
        <v>0.1575486954</v>
      </c>
      <c r="AC27">
        <v>0.2006235911</v>
      </c>
      <c r="AD27">
        <v>0.211901091</v>
      </c>
      <c r="AE27">
        <v>0.2319045972</v>
      </c>
      <c r="AF27">
        <v>0.138317757</v>
      </c>
      <c r="AG27">
        <v>0.1368613139</v>
      </c>
      <c r="AH27">
        <v>0.1323529412</v>
      </c>
      <c r="AI27">
        <v>0.1546134663</v>
      </c>
      <c r="AJ27">
        <v>0.1161616162</v>
      </c>
      <c r="AK27">
        <v>0.1132596685</v>
      </c>
      <c r="AL27">
        <v>0.1623931624</v>
      </c>
      <c r="AM27">
        <v>0.20625</v>
      </c>
      <c r="AN27">
        <v>0.2173913043</v>
      </c>
      <c r="AO27">
        <v>0.241509434</v>
      </c>
    </row>
    <row r="28" spans="1:41" ht="12.75">
      <c r="A28" t="s">
        <v>64</v>
      </c>
      <c r="B28">
        <v>49</v>
      </c>
      <c r="C28">
        <v>54</v>
      </c>
      <c r="D28">
        <v>43</v>
      </c>
      <c r="E28">
        <v>38</v>
      </c>
      <c r="F28">
        <v>49</v>
      </c>
      <c r="G28">
        <v>52</v>
      </c>
      <c r="H28">
        <v>50</v>
      </c>
      <c r="I28">
        <v>53</v>
      </c>
      <c r="J28">
        <v>51</v>
      </c>
      <c r="K28">
        <v>56</v>
      </c>
      <c r="L28">
        <v>429</v>
      </c>
      <c r="M28">
        <v>410</v>
      </c>
      <c r="N28">
        <v>405</v>
      </c>
      <c r="O28">
        <v>331</v>
      </c>
      <c r="P28">
        <v>336</v>
      </c>
      <c r="Q28">
        <v>347</v>
      </c>
      <c r="R28">
        <v>315</v>
      </c>
      <c r="S28">
        <v>324</v>
      </c>
      <c r="T28">
        <v>258</v>
      </c>
      <c r="U28">
        <v>260</v>
      </c>
      <c r="V28">
        <v>0.1167743817</v>
      </c>
      <c r="W28">
        <v>0.1330145004</v>
      </c>
      <c r="X28">
        <v>0.1066588965</v>
      </c>
      <c r="Y28">
        <v>0.1135213765</v>
      </c>
      <c r="Z28">
        <v>0.1429352745</v>
      </c>
      <c r="AA28">
        <v>0.1465192823</v>
      </c>
      <c r="AB28">
        <v>0.1553196244</v>
      </c>
      <c r="AC28">
        <v>0.1626421607</v>
      </c>
      <c r="AD28">
        <v>0.1946161532</v>
      </c>
      <c r="AE28">
        <v>0.2101172502</v>
      </c>
      <c r="AF28">
        <v>0.1142191142</v>
      </c>
      <c r="AG28">
        <v>0.1317073171</v>
      </c>
      <c r="AH28">
        <v>0.1061728395</v>
      </c>
      <c r="AI28">
        <v>0.1148036254</v>
      </c>
      <c r="AJ28">
        <v>0.1458333333</v>
      </c>
      <c r="AK28">
        <v>0.1498559078</v>
      </c>
      <c r="AL28">
        <v>0.1587301587</v>
      </c>
      <c r="AM28">
        <v>0.1635802469</v>
      </c>
      <c r="AN28">
        <v>0.1976744186</v>
      </c>
      <c r="AO28">
        <v>0.2153846154</v>
      </c>
    </row>
    <row r="29" spans="1:41" ht="12.75">
      <c r="A29" t="s">
        <v>66</v>
      </c>
      <c r="B29">
        <v>44</v>
      </c>
      <c r="C29">
        <v>42</v>
      </c>
      <c r="D29">
        <v>44</v>
      </c>
      <c r="E29">
        <v>44</v>
      </c>
      <c r="F29">
        <v>38</v>
      </c>
      <c r="G29">
        <v>51</v>
      </c>
      <c r="H29">
        <v>55</v>
      </c>
      <c r="I29">
        <v>57</v>
      </c>
      <c r="J29">
        <v>55</v>
      </c>
      <c r="K29">
        <v>55</v>
      </c>
      <c r="L29">
        <v>316</v>
      </c>
      <c r="M29">
        <v>284</v>
      </c>
      <c r="N29">
        <v>269</v>
      </c>
      <c r="O29">
        <v>234</v>
      </c>
      <c r="P29">
        <v>225</v>
      </c>
      <c r="Q29">
        <v>254</v>
      </c>
      <c r="R29">
        <v>214</v>
      </c>
      <c r="S29">
        <v>238</v>
      </c>
      <c r="T29">
        <v>212</v>
      </c>
      <c r="U29">
        <v>230</v>
      </c>
      <c r="V29">
        <v>0.1366828742</v>
      </c>
      <c r="W29">
        <v>0.1446699426</v>
      </c>
      <c r="X29">
        <v>0.1538754135</v>
      </c>
      <c r="Y29">
        <v>0.1774808177</v>
      </c>
      <c r="Z29">
        <v>0.162099247</v>
      </c>
      <c r="AA29">
        <v>0.1939492572</v>
      </c>
      <c r="AB29">
        <v>0.2442761352</v>
      </c>
      <c r="AC29">
        <v>0.230544174</v>
      </c>
      <c r="AD29">
        <v>0.2464689364</v>
      </c>
      <c r="AE29">
        <v>0.2188568555</v>
      </c>
      <c r="AF29">
        <v>0.1392405063</v>
      </c>
      <c r="AG29">
        <v>0.1478873239</v>
      </c>
      <c r="AH29">
        <v>0.1635687732</v>
      </c>
      <c r="AI29">
        <v>0.188034188</v>
      </c>
      <c r="AJ29">
        <v>0.1688888889</v>
      </c>
      <c r="AK29">
        <v>0.2007874016</v>
      </c>
      <c r="AL29">
        <v>0.2570093458</v>
      </c>
      <c r="AM29">
        <v>0.2394957983</v>
      </c>
      <c r="AN29">
        <v>0.2594339623</v>
      </c>
      <c r="AO29">
        <v>0.2391304348</v>
      </c>
    </row>
    <row r="30" spans="1:41" ht="12.75">
      <c r="A30" t="s">
        <v>45</v>
      </c>
      <c r="B30">
        <v>26</v>
      </c>
      <c r="C30">
        <v>22</v>
      </c>
      <c r="D30">
        <v>30</v>
      </c>
      <c r="E30">
        <v>37</v>
      </c>
      <c r="F30">
        <v>21</v>
      </c>
      <c r="G30">
        <v>26</v>
      </c>
      <c r="H30">
        <v>25</v>
      </c>
      <c r="I30">
        <v>27</v>
      </c>
      <c r="J30">
        <v>30</v>
      </c>
      <c r="K30">
        <v>23</v>
      </c>
      <c r="L30">
        <v>175</v>
      </c>
      <c r="M30">
        <v>157</v>
      </c>
      <c r="N30">
        <v>145</v>
      </c>
      <c r="O30">
        <v>144</v>
      </c>
      <c r="P30">
        <v>139</v>
      </c>
      <c r="Q30">
        <v>135</v>
      </c>
      <c r="R30">
        <v>133</v>
      </c>
      <c r="S30">
        <v>121</v>
      </c>
      <c r="T30">
        <v>122</v>
      </c>
      <c r="U30">
        <v>113</v>
      </c>
      <c r="V30">
        <v>0.1511261316</v>
      </c>
      <c r="W30">
        <v>0.1402264035</v>
      </c>
      <c r="X30">
        <v>0.205289654</v>
      </c>
      <c r="Y30">
        <v>0.2559369726</v>
      </c>
      <c r="Z30">
        <v>0.1434971747</v>
      </c>
      <c r="AA30">
        <v>0.1915972236</v>
      </c>
      <c r="AB30">
        <v>0.1896455766</v>
      </c>
      <c r="AC30">
        <v>0.218465778</v>
      </c>
      <c r="AD30">
        <v>0.2394655409</v>
      </c>
      <c r="AE30">
        <v>0.2031807996</v>
      </c>
      <c r="AF30">
        <v>0.1485714286</v>
      </c>
      <c r="AG30">
        <v>0.1401273885</v>
      </c>
      <c r="AH30">
        <v>0.2068965517</v>
      </c>
      <c r="AI30">
        <v>0.2569444444</v>
      </c>
      <c r="AJ30">
        <v>0.1510791367</v>
      </c>
      <c r="AK30">
        <v>0.1925925926</v>
      </c>
      <c r="AL30">
        <v>0.1879699248</v>
      </c>
      <c r="AM30">
        <v>0.2231404959</v>
      </c>
      <c r="AN30">
        <v>0.2459016393</v>
      </c>
      <c r="AO30">
        <v>0.203539823</v>
      </c>
    </row>
    <row r="31" spans="1:41" ht="12.75">
      <c r="A31" t="s">
        <v>42</v>
      </c>
      <c r="B31">
        <v>61</v>
      </c>
      <c r="C31">
        <v>54</v>
      </c>
      <c r="D31">
        <v>63</v>
      </c>
      <c r="E31">
        <v>67</v>
      </c>
      <c r="F31">
        <v>48</v>
      </c>
      <c r="G31">
        <v>55</v>
      </c>
      <c r="H31">
        <v>49</v>
      </c>
      <c r="I31">
        <v>53</v>
      </c>
      <c r="J31">
        <v>61</v>
      </c>
      <c r="K31">
        <v>43</v>
      </c>
      <c r="L31">
        <v>405</v>
      </c>
      <c r="M31">
        <v>344</v>
      </c>
      <c r="N31">
        <v>325</v>
      </c>
      <c r="O31">
        <v>310</v>
      </c>
      <c r="P31">
        <v>282</v>
      </c>
      <c r="Q31">
        <v>268</v>
      </c>
      <c r="R31">
        <v>269</v>
      </c>
      <c r="S31">
        <v>256</v>
      </c>
      <c r="T31">
        <v>251</v>
      </c>
      <c r="U31">
        <v>250</v>
      </c>
      <c r="V31">
        <v>0.1522094813</v>
      </c>
      <c r="W31">
        <v>0.1548472371</v>
      </c>
      <c r="X31">
        <v>0.1945748315</v>
      </c>
      <c r="Y31">
        <v>0.2113342433</v>
      </c>
      <c r="Z31">
        <v>0.1697838407</v>
      </c>
      <c r="AA31">
        <v>0.1983254054</v>
      </c>
      <c r="AB31">
        <v>0.1796068004</v>
      </c>
      <c r="AC31">
        <v>0.1985255758</v>
      </c>
      <c r="AD31">
        <v>0.22925341</v>
      </c>
      <c r="AE31">
        <v>0.1633709214</v>
      </c>
      <c r="AF31">
        <v>0.150617284</v>
      </c>
      <c r="AG31">
        <v>0.1569767442</v>
      </c>
      <c r="AH31">
        <v>0.1938461538</v>
      </c>
      <c r="AI31">
        <v>0.2161290323</v>
      </c>
      <c r="AJ31">
        <v>0.170212766</v>
      </c>
      <c r="AK31">
        <v>0.2052238806</v>
      </c>
      <c r="AL31">
        <v>0.1821561338</v>
      </c>
      <c r="AM31">
        <v>0.20703125</v>
      </c>
      <c r="AN31">
        <v>0.2430278884</v>
      </c>
      <c r="AO31">
        <v>0.172</v>
      </c>
    </row>
    <row r="32" spans="1:41" ht="12.75">
      <c r="A32" t="s">
        <v>43</v>
      </c>
      <c r="B32">
        <v>26</v>
      </c>
      <c r="C32">
        <v>24</v>
      </c>
      <c r="D32">
        <v>29</v>
      </c>
      <c r="E32">
        <v>48</v>
      </c>
      <c r="F32">
        <v>49</v>
      </c>
      <c r="G32">
        <v>38</v>
      </c>
      <c r="H32">
        <v>44</v>
      </c>
      <c r="I32">
        <v>48</v>
      </c>
      <c r="J32">
        <v>40</v>
      </c>
      <c r="K32">
        <v>44</v>
      </c>
      <c r="L32">
        <v>232</v>
      </c>
      <c r="M32">
        <v>215</v>
      </c>
      <c r="N32">
        <v>230</v>
      </c>
      <c r="O32">
        <v>269</v>
      </c>
      <c r="P32">
        <v>230</v>
      </c>
      <c r="Q32">
        <v>208</v>
      </c>
      <c r="R32">
        <v>244</v>
      </c>
      <c r="S32">
        <v>240</v>
      </c>
      <c r="T32">
        <v>204</v>
      </c>
      <c r="U32">
        <v>212</v>
      </c>
      <c r="V32">
        <v>0.1207208673</v>
      </c>
      <c r="W32">
        <v>0.1159460231</v>
      </c>
      <c r="X32">
        <v>0.1354247408</v>
      </c>
      <c r="Y32">
        <v>0.192690706</v>
      </c>
      <c r="Z32">
        <v>0.2221271482</v>
      </c>
      <c r="AA32">
        <v>0.1932316664</v>
      </c>
      <c r="AB32">
        <v>0.1874328206</v>
      </c>
      <c r="AC32">
        <v>0.2096832202</v>
      </c>
      <c r="AD32">
        <v>0.2024527525</v>
      </c>
      <c r="AE32">
        <v>0.2066059929</v>
      </c>
      <c r="AF32">
        <v>0.1120689655</v>
      </c>
      <c r="AG32">
        <v>0.111627907</v>
      </c>
      <c r="AH32">
        <v>0.1260869565</v>
      </c>
      <c r="AI32">
        <v>0.1784386617</v>
      </c>
      <c r="AJ32">
        <v>0.2130434783</v>
      </c>
      <c r="AK32">
        <v>0.1826923077</v>
      </c>
      <c r="AL32">
        <v>0.1803278689</v>
      </c>
      <c r="AM32">
        <v>0.2</v>
      </c>
      <c r="AN32">
        <v>0.1960784314</v>
      </c>
      <c r="AO32">
        <v>0.2075471698</v>
      </c>
    </row>
    <row r="33" spans="1:41" ht="12.75">
      <c r="A33" t="s">
        <v>44</v>
      </c>
      <c r="B33">
        <v>92</v>
      </c>
      <c r="C33">
        <v>86</v>
      </c>
      <c r="D33">
        <v>94</v>
      </c>
      <c r="E33">
        <v>95</v>
      </c>
      <c r="F33">
        <v>81</v>
      </c>
      <c r="G33">
        <v>76</v>
      </c>
      <c r="H33">
        <v>72</v>
      </c>
      <c r="I33">
        <v>88</v>
      </c>
      <c r="J33">
        <v>78</v>
      </c>
      <c r="K33">
        <v>88</v>
      </c>
      <c r="L33">
        <v>503</v>
      </c>
      <c r="M33">
        <v>528</v>
      </c>
      <c r="N33">
        <v>518</v>
      </c>
      <c r="O33">
        <v>530</v>
      </c>
      <c r="P33">
        <v>465</v>
      </c>
      <c r="Q33">
        <v>476</v>
      </c>
      <c r="R33">
        <v>447</v>
      </c>
      <c r="S33">
        <v>437</v>
      </c>
      <c r="T33">
        <v>400</v>
      </c>
      <c r="U33">
        <v>403</v>
      </c>
      <c r="V33">
        <v>0.199691196</v>
      </c>
      <c r="W33">
        <v>0.1716224012</v>
      </c>
      <c r="X33">
        <v>0.1917079825</v>
      </c>
      <c r="Y33">
        <v>0.188450494</v>
      </c>
      <c r="Z33">
        <v>0.1855563431</v>
      </c>
      <c r="AA33">
        <v>0.1704193127</v>
      </c>
      <c r="AB33">
        <v>0.1683625271</v>
      </c>
      <c r="AC33">
        <v>0.2129290255</v>
      </c>
      <c r="AD33">
        <v>0.2030426195</v>
      </c>
      <c r="AE33">
        <v>0.2213274518</v>
      </c>
      <c r="AF33">
        <v>0.1829025845</v>
      </c>
      <c r="AG33">
        <v>0.1628787879</v>
      </c>
      <c r="AH33">
        <v>0.1814671815</v>
      </c>
      <c r="AI33">
        <v>0.179245283</v>
      </c>
      <c r="AJ33">
        <v>0.1741935484</v>
      </c>
      <c r="AK33">
        <v>0.1596638655</v>
      </c>
      <c r="AL33">
        <v>0.1610738255</v>
      </c>
      <c r="AM33">
        <v>0.2013729977</v>
      </c>
      <c r="AN33">
        <v>0.195</v>
      </c>
      <c r="AO33">
        <v>0.2183622829</v>
      </c>
    </row>
    <row r="34" spans="1:41" ht="12.75">
      <c r="A34" t="s">
        <v>38</v>
      </c>
      <c r="B34">
        <v>56</v>
      </c>
      <c r="C34">
        <v>49</v>
      </c>
      <c r="D34">
        <v>38</v>
      </c>
      <c r="E34">
        <v>41</v>
      </c>
      <c r="F34">
        <v>47</v>
      </c>
      <c r="G34">
        <v>67</v>
      </c>
      <c r="H34">
        <v>63</v>
      </c>
      <c r="I34">
        <v>63</v>
      </c>
      <c r="J34">
        <v>76</v>
      </c>
      <c r="K34">
        <v>69</v>
      </c>
      <c r="L34">
        <v>444</v>
      </c>
      <c r="M34">
        <v>436</v>
      </c>
      <c r="N34">
        <v>437</v>
      </c>
      <c r="O34">
        <v>429</v>
      </c>
      <c r="P34">
        <v>406</v>
      </c>
      <c r="Q34">
        <v>422</v>
      </c>
      <c r="R34">
        <v>362</v>
      </c>
      <c r="S34">
        <v>370</v>
      </c>
      <c r="T34">
        <v>371</v>
      </c>
      <c r="U34">
        <v>349</v>
      </c>
      <c r="V34">
        <v>0.1243556158</v>
      </c>
      <c r="W34">
        <v>0.1064943081</v>
      </c>
      <c r="X34">
        <v>0.0828440321</v>
      </c>
      <c r="Y34">
        <v>0.0902453244</v>
      </c>
      <c r="Z34">
        <v>0.1086729012</v>
      </c>
      <c r="AA34">
        <v>0.1472891509</v>
      </c>
      <c r="AB34">
        <v>0.1574440889</v>
      </c>
      <c r="AC34">
        <v>0.1557480486</v>
      </c>
      <c r="AD34">
        <v>0.1822184616</v>
      </c>
      <c r="AE34">
        <v>0.1779016221</v>
      </c>
      <c r="AF34">
        <v>0.1261261261</v>
      </c>
      <c r="AG34">
        <v>0.1123853211</v>
      </c>
      <c r="AH34">
        <v>0.0869565217</v>
      </c>
      <c r="AI34">
        <v>0.0955710956</v>
      </c>
      <c r="AJ34">
        <v>0.1157635468</v>
      </c>
      <c r="AK34">
        <v>0.1587677725</v>
      </c>
      <c r="AL34">
        <v>0.1740331492</v>
      </c>
      <c r="AM34">
        <v>0.1702702703</v>
      </c>
      <c r="AN34">
        <v>0.204851752</v>
      </c>
      <c r="AO34">
        <v>0.1977077364</v>
      </c>
    </row>
    <row r="35" spans="1:41" ht="12.75">
      <c r="A35" t="s">
        <v>37</v>
      </c>
      <c r="B35">
        <v>96</v>
      </c>
      <c r="C35">
        <v>112</v>
      </c>
      <c r="D35">
        <v>117</v>
      </c>
      <c r="E35">
        <v>105</v>
      </c>
      <c r="F35">
        <v>106</v>
      </c>
      <c r="G35">
        <v>100</v>
      </c>
      <c r="H35">
        <v>126</v>
      </c>
      <c r="I35">
        <v>97</v>
      </c>
      <c r="J35">
        <v>111</v>
      </c>
      <c r="K35">
        <v>108</v>
      </c>
      <c r="L35">
        <v>595</v>
      </c>
      <c r="M35">
        <v>688</v>
      </c>
      <c r="N35">
        <v>712</v>
      </c>
      <c r="O35">
        <v>688</v>
      </c>
      <c r="P35">
        <v>674</v>
      </c>
      <c r="Q35">
        <v>637</v>
      </c>
      <c r="R35">
        <v>622</v>
      </c>
      <c r="S35">
        <v>534</v>
      </c>
      <c r="T35">
        <v>536</v>
      </c>
      <c r="U35">
        <v>496</v>
      </c>
      <c r="V35">
        <v>0.1591806344</v>
      </c>
      <c r="W35">
        <v>0.1561552872</v>
      </c>
      <c r="X35">
        <v>0.1546601531</v>
      </c>
      <c r="Y35">
        <v>0.144537697</v>
      </c>
      <c r="Z35">
        <v>0.1474537532</v>
      </c>
      <c r="AA35">
        <v>0.1457928306</v>
      </c>
      <c r="AB35">
        <v>0.1870904495</v>
      </c>
      <c r="AC35">
        <v>0.1661539172</v>
      </c>
      <c r="AD35">
        <v>0.1912368311</v>
      </c>
      <c r="AE35">
        <v>0.1986797745</v>
      </c>
      <c r="AF35">
        <v>0.1613445378</v>
      </c>
      <c r="AG35">
        <v>0.1627906977</v>
      </c>
      <c r="AH35">
        <v>0.1643258427</v>
      </c>
      <c r="AI35">
        <v>0.1526162791</v>
      </c>
      <c r="AJ35">
        <v>0.1572700297</v>
      </c>
      <c r="AK35">
        <v>0.1569858713</v>
      </c>
      <c r="AL35">
        <v>0.2025723473</v>
      </c>
      <c r="AM35">
        <v>0.1816479401</v>
      </c>
      <c r="AN35">
        <v>0.2070895522</v>
      </c>
      <c r="AO35">
        <v>0.2177419355</v>
      </c>
    </row>
    <row r="36" spans="1:41" ht="12.75">
      <c r="A36" t="s">
        <v>35</v>
      </c>
      <c r="B36">
        <v>63</v>
      </c>
      <c r="C36">
        <v>67</v>
      </c>
      <c r="D36">
        <v>58</v>
      </c>
      <c r="E36">
        <v>49</v>
      </c>
      <c r="F36">
        <v>59</v>
      </c>
      <c r="G36">
        <v>42</v>
      </c>
      <c r="H36">
        <v>47</v>
      </c>
      <c r="I36">
        <v>52</v>
      </c>
      <c r="J36">
        <v>65</v>
      </c>
      <c r="K36">
        <v>59</v>
      </c>
      <c r="L36">
        <v>487</v>
      </c>
      <c r="M36">
        <v>473</v>
      </c>
      <c r="N36">
        <v>497</v>
      </c>
      <c r="O36">
        <v>466</v>
      </c>
      <c r="P36">
        <v>448</v>
      </c>
      <c r="Q36">
        <v>462</v>
      </c>
      <c r="R36">
        <v>434</v>
      </c>
      <c r="S36">
        <v>470</v>
      </c>
      <c r="T36">
        <v>440</v>
      </c>
      <c r="U36">
        <v>407</v>
      </c>
      <c r="V36">
        <v>0.13584126</v>
      </c>
      <c r="W36">
        <v>0.1485878528</v>
      </c>
      <c r="X36">
        <v>0.1197374662</v>
      </c>
      <c r="Y36">
        <v>0.1065546342</v>
      </c>
      <c r="Z36">
        <v>0.1312687729</v>
      </c>
      <c r="AA36">
        <v>0.0902700956</v>
      </c>
      <c r="AB36">
        <v>0.1091790253</v>
      </c>
      <c r="AC36">
        <v>0.1086221197</v>
      </c>
      <c r="AD36">
        <v>0.1432132815</v>
      </c>
      <c r="AE36">
        <v>0.1369992998</v>
      </c>
      <c r="AF36">
        <v>0.1293634497</v>
      </c>
      <c r="AG36">
        <v>0.1416490486</v>
      </c>
      <c r="AH36">
        <v>0.1167002012</v>
      </c>
      <c r="AI36">
        <v>0.1051502146</v>
      </c>
      <c r="AJ36">
        <v>0.1316964286</v>
      </c>
      <c r="AK36">
        <v>0.0909090909</v>
      </c>
      <c r="AL36">
        <v>0.1082949309</v>
      </c>
      <c r="AM36">
        <v>0.1106382979</v>
      </c>
      <c r="AN36">
        <v>0.1477272727</v>
      </c>
      <c r="AO36">
        <v>0.144963145</v>
      </c>
    </row>
    <row r="37" spans="1:41" ht="12.75">
      <c r="A37" t="s">
        <v>36</v>
      </c>
      <c r="B37">
        <v>40</v>
      </c>
      <c r="C37">
        <v>31</v>
      </c>
      <c r="D37">
        <v>33</v>
      </c>
      <c r="E37">
        <v>23</v>
      </c>
      <c r="F37">
        <v>34</v>
      </c>
      <c r="G37">
        <v>32</v>
      </c>
      <c r="H37">
        <v>37</v>
      </c>
      <c r="I37">
        <v>35</v>
      </c>
      <c r="J37">
        <v>24</v>
      </c>
      <c r="K37">
        <v>42</v>
      </c>
      <c r="L37">
        <v>361</v>
      </c>
      <c r="M37">
        <v>354</v>
      </c>
      <c r="N37">
        <v>352</v>
      </c>
      <c r="O37">
        <v>297</v>
      </c>
      <c r="P37">
        <v>325</v>
      </c>
      <c r="Q37">
        <v>341</v>
      </c>
      <c r="R37">
        <v>291</v>
      </c>
      <c r="S37">
        <v>263</v>
      </c>
      <c r="T37">
        <v>244</v>
      </c>
      <c r="U37">
        <v>262</v>
      </c>
      <c r="V37">
        <v>0.1210021596</v>
      </c>
      <c r="W37">
        <v>0.0955860629</v>
      </c>
      <c r="X37">
        <v>0.1011539403</v>
      </c>
      <c r="Y37">
        <v>0.0850621088</v>
      </c>
      <c r="Z37">
        <v>0.1102857701</v>
      </c>
      <c r="AA37">
        <v>0.0979769442</v>
      </c>
      <c r="AB37">
        <v>0.1358113113</v>
      </c>
      <c r="AC37">
        <v>0.138689662</v>
      </c>
      <c r="AD37">
        <v>0.1032308321</v>
      </c>
      <c r="AE37">
        <v>0.165864922</v>
      </c>
      <c r="AF37">
        <v>0.1108033241</v>
      </c>
      <c r="AG37">
        <v>0.0875706215</v>
      </c>
      <c r="AH37">
        <v>0.09375</v>
      </c>
      <c r="AI37">
        <v>0.0774410774</v>
      </c>
      <c r="AJ37">
        <v>0.1046153846</v>
      </c>
      <c r="AK37">
        <v>0.0938416422</v>
      </c>
      <c r="AL37">
        <v>0.1271477663</v>
      </c>
      <c r="AM37">
        <v>0.1330798479</v>
      </c>
      <c r="AN37">
        <v>0.0983606557</v>
      </c>
      <c r="AO37">
        <v>0.1603053435</v>
      </c>
    </row>
    <row r="38" spans="1:41" ht="12.75">
      <c r="A38" t="s">
        <v>28</v>
      </c>
      <c r="B38">
        <v>31</v>
      </c>
      <c r="C38">
        <v>41</v>
      </c>
      <c r="D38">
        <v>56</v>
      </c>
      <c r="E38">
        <v>29</v>
      </c>
      <c r="F38">
        <v>54</v>
      </c>
      <c r="G38">
        <v>48</v>
      </c>
      <c r="H38">
        <v>41</v>
      </c>
      <c r="I38">
        <v>42</v>
      </c>
      <c r="J38">
        <v>33</v>
      </c>
      <c r="K38">
        <v>34</v>
      </c>
      <c r="L38">
        <v>290</v>
      </c>
      <c r="M38">
        <v>288</v>
      </c>
      <c r="N38">
        <v>274</v>
      </c>
      <c r="O38">
        <v>240</v>
      </c>
      <c r="P38">
        <v>294</v>
      </c>
      <c r="Q38">
        <v>260</v>
      </c>
      <c r="R38">
        <v>234</v>
      </c>
      <c r="S38">
        <v>237</v>
      </c>
      <c r="T38">
        <v>210</v>
      </c>
      <c r="U38">
        <v>184</v>
      </c>
      <c r="V38">
        <v>0.1014126354</v>
      </c>
      <c r="W38">
        <v>0.130935953</v>
      </c>
      <c r="X38">
        <v>0.1854279414</v>
      </c>
      <c r="Y38">
        <v>0.1106243551</v>
      </c>
      <c r="Z38">
        <v>0.1624517208</v>
      </c>
      <c r="AA38">
        <v>0.164182096</v>
      </c>
      <c r="AB38">
        <v>0.1527585591</v>
      </c>
      <c r="AC38">
        <v>0.1541349006</v>
      </c>
      <c r="AD38">
        <v>0.1372911111</v>
      </c>
      <c r="AE38">
        <v>0.16449689</v>
      </c>
      <c r="AF38">
        <v>0.1068965517</v>
      </c>
      <c r="AG38">
        <v>0.1423611111</v>
      </c>
      <c r="AH38">
        <v>0.204379562</v>
      </c>
      <c r="AI38">
        <v>0.1208333333</v>
      </c>
      <c r="AJ38">
        <v>0.1836734694</v>
      </c>
      <c r="AK38">
        <v>0.1846153846</v>
      </c>
      <c r="AL38">
        <v>0.1752136752</v>
      </c>
      <c r="AM38">
        <v>0.1772151899</v>
      </c>
      <c r="AN38">
        <v>0.1571428571</v>
      </c>
      <c r="AO38">
        <v>0.1847826087</v>
      </c>
    </row>
    <row r="39" spans="1:41" ht="12.75">
      <c r="A39" t="s">
        <v>27</v>
      </c>
      <c r="B39">
        <v>10</v>
      </c>
      <c r="C39">
        <v>15</v>
      </c>
      <c r="D39">
        <v>14</v>
      </c>
      <c r="E39">
        <v>11</v>
      </c>
      <c r="F39">
        <v>15</v>
      </c>
      <c r="G39">
        <v>9</v>
      </c>
      <c r="H39">
        <v>12</v>
      </c>
      <c r="I39">
        <v>11</v>
      </c>
      <c r="J39">
        <v>8</v>
      </c>
      <c r="K39">
        <v>7</v>
      </c>
      <c r="L39">
        <v>90</v>
      </c>
      <c r="M39">
        <v>82</v>
      </c>
      <c r="N39">
        <v>79</v>
      </c>
      <c r="O39">
        <v>69</v>
      </c>
      <c r="P39">
        <v>79</v>
      </c>
      <c r="Q39">
        <v>66</v>
      </c>
      <c r="R39">
        <v>69</v>
      </c>
      <c r="S39">
        <v>73</v>
      </c>
      <c r="T39">
        <v>57</v>
      </c>
      <c r="U39">
        <v>54</v>
      </c>
      <c r="V39">
        <v>0.1084363231</v>
      </c>
      <c r="W39">
        <v>0.1808071142</v>
      </c>
      <c r="X39">
        <v>0.1692563655</v>
      </c>
      <c r="Y39">
        <v>0.1539647342</v>
      </c>
      <c r="Z39">
        <v>0.1802797216</v>
      </c>
      <c r="AA39">
        <v>0.129692219</v>
      </c>
      <c r="AB39">
        <v>0.1577263914</v>
      </c>
      <c r="AC39">
        <v>0.1409011413</v>
      </c>
      <c r="AD39">
        <v>0.1328413446</v>
      </c>
      <c r="AE39">
        <v>0.1214500887</v>
      </c>
      <c r="AF39">
        <v>0.1111111111</v>
      </c>
      <c r="AG39">
        <v>0.1829268293</v>
      </c>
      <c r="AH39">
        <v>0.1772151899</v>
      </c>
      <c r="AI39">
        <v>0.1594202899</v>
      </c>
      <c r="AJ39">
        <v>0.1898734177</v>
      </c>
      <c r="AK39">
        <v>0.1363636364</v>
      </c>
      <c r="AL39">
        <v>0.1739130435</v>
      </c>
      <c r="AM39">
        <v>0.1506849315</v>
      </c>
      <c r="AN39">
        <v>0.1403508772</v>
      </c>
      <c r="AO39">
        <v>0.1296296296</v>
      </c>
    </row>
    <row r="40" spans="1:41" ht="12.75">
      <c r="A40" t="s">
        <v>30</v>
      </c>
      <c r="B40">
        <v>22</v>
      </c>
      <c r="C40">
        <v>19</v>
      </c>
      <c r="D40">
        <v>17</v>
      </c>
      <c r="E40">
        <v>17</v>
      </c>
      <c r="F40">
        <v>21</v>
      </c>
      <c r="G40">
        <v>11</v>
      </c>
      <c r="H40">
        <v>15</v>
      </c>
      <c r="I40">
        <v>7</v>
      </c>
      <c r="J40">
        <v>8</v>
      </c>
      <c r="K40">
        <v>13</v>
      </c>
      <c r="L40">
        <v>127</v>
      </c>
      <c r="M40">
        <v>116</v>
      </c>
      <c r="N40">
        <v>109</v>
      </c>
      <c r="O40">
        <v>122</v>
      </c>
      <c r="P40">
        <v>101</v>
      </c>
      <c r="Q40">
        <v>100</v>
      </c>
      <c r="R40">
        <v>72</v>
      </c>
      <c r="S40">
        <v>79</v>
      </c>
      <c r="T40">
        <v>74</v>
      </c>
      <c r="U40">
        <v>65</v>
      </c>
      <c r="V40">
        <v>0.1669582224</v>
      </c>
      <c r="W40">
        <v>0.1605451334</v>
      </c>
      <c r="X40">
        <v>0.1513646729</v>
      </c>
      <c r="Y40">
        <v>0.1302528368</v>
      </c>
      <c r="Z40">
        <v>0.1928652923</v>
      </c>
      <c r="AA40">
        <v>0.1025619255</v>
      </c>
      <c r="AB40">
        <v>0.1916672032</v>
      </c>
      <c r="AC40">
        <v>0.0819453558</v>
      </c>
      <c r="AD40">
        <v>0.100522239</v>
      </c>
      <c r="AE40">
        <v>0.1800574374</v>
      </c>
      <c r="AF40">
        <v>0.1732283465</v>
      </c>
      <c r="AG40">
        <v>0.1637931034</v>
      </c>
      <c r="AH40">
        <v>0.1559633028</v>
      </c>
      <c r="AI40">
        <v>0.1393442623</v>
      </c>
      <c r="AJ40">
        <v>0.2079207921</v>
      </c>
      <c r="AK40">
        <v>0.11</v>
      </c>
      <c r="AL40">
        <v>0.2083333333</v>
      </c>
      <c r="AM40">
        <v>0.0886075949</v>
      </c>
      <c r="AN40">
        <v>0.1081081081</v>
      </c>
      <c r="AO40">
        <v>0.2</v>
      </c>
    </row>
    <row r="41" spans="1:41" ht="12.75">
      <c r="A41" t="s">
        <v>26</v>
      </c>
      <c r="B41">
        <v>15</v>
      </c>
      <c r="C41">
        <v>26</v>
      </c>
      <c r="D41">
        <v>24</v>
      </c>
      <c r="E41">
        <v>25</v>
      </c>
      <c r="F41">
        <v>22</v>
      </c>
      <c r="G41">
        <v>24</v>
      </c>
      <c r="H41">
        <v>25</v>
      </c>
      <c r="I41">
        <v>19</v>
      </c>
      <c r="J41">
        <v>18</v>
      </c>
      <c r="K41">
        <v>27</v>
      </c>
      <c r="L41">
        <v>140</v>
      </c>
      <c r="M41">
        <v>147</v>
      </c>
      <c r="N41">
        <v>141</v>
      </c>
      <c r="O41">
        <v>151</v>
      </c>
      <c r="P41">
        <v>149</v>
      </c>
      <c r="Q41">
        <v>145</v>
      </c>
      <c r="R41">
        <v>131</v>
      </c>
      <c r="S41">
        <v>132</v>
      </c>
      <c r="T41">
        <v>124</v>
      </c>
      <c r="U41">
        <v>131</v>
      </c>
      <c r="V41">
        <v>0.1074726932</v>
      </c>
      <c r="W41">
        <v>0.1724020604</v>
      </c>
      <c r="X41">
        <v>0.1671161562</v>
      </c>
      <c r="Y41">
        <v>0.1553534129</v>
      </c>
      <c r="Z41">
        <v>0.1356086796</v>
      </c>
      <c r="AA41">
        <v>0.15268869</v>
      </c>
      <c r="AB41">
        <v>0.1774399381</v>
      </c>
      <c r="AC41">
        <v>0.1300931931</v>
      </c>
      <c r="AD41">
        <v>0.1346251862</v>
      </c>
      <c r="AE41">
        <v>0.1826050307</v>
      </c>
      <c r="AF41">
        <v>0.1071428571</v>
      </c>
      <c r="AG41">
        <v>0.1768707483</v>
      </c>
      <c r="AH41">
        <v>0.170212766</v>
      </c>
      <c r="AI41">
        <v>0.1655629139</v>
      </c>
      <c r="AJ41">
        <v>0.1476510067</v>
      </c>
      <c r="AK41">
        <v>0.1655172414</v>
      </c>
      <c r="AL41">
        <v>0.1908396947</v>
      </c>
      <c r="AM41">
        <v>0.1439393939</v>
      </c>
      <c r="AN41">
        <v>0.1451612903</v>
      </c>
      <c r="AO41">
        <v>0.2061068702</v>
      </c>
    </row>
    <row r="42" spans="1:41" ht="12.75">
      <c r="A42" t="s">
        <v>25</v>
      </c>
      <c r="B42">
        <v>23</v>
      </c>
      <c r="C42">
        <v>18</v>
      </c>
      <c r="D42">
        <v>27</v>
      </c>
      <c r="E42">
        <v>22</v>
      </c>
      <c r="F42">
        <v>27</v>
      </c>
      <c r="G42">
        <v>39</v>
      </c>
      <c r="H42">
        <v>33</v>
      </c>
      <c r="I42">
        <v>49</v>
      </c>
      <c r="J42">
        <v>25</v>
      </c>
      <c r="K42">
        <v>40</v>
      </c>
      <c r="L42">
        <v>254</v>
      </c>
      <c r="M42">
        <v>216</v>
      </c>
      <c r="N42">
        <v>243</v>
      </c>
      <c r="O42">
        <v>266</v>
      </c>
      <c r="P42">
        <v>252</v>
      </c>
      <c r="Q42">
        <v>310</v>
      </c>
      <c r="R42">
        <v>266</v>
      </c>
      <c r="S42">
        <v>278</v>
      </c>
      <c r="T42">
        <v>276</v>
      </c>
      <c r="U42">
        <v>247</v>
      </c>
      <c r="V42">
        <v>0.1013231521</v>
      </c>
      <c r="W42">
        <v>0.0893239398</v>
      </c>
      <c r="X42">
        <v>0.1198104794</v>
      </c>
      <c r="Y42">
        <v>0.0893505174</v>
      </c>
      <c r="Z42">
        <v>0.1161207177</v>
      </c>
      <c r="AA42">
        <v>0.1346922692</v>
      </c>
      <c r="AB42">
        <v>0.1342601202</v>
      </c>
      <c r="AC42">
        <v>0.1907677627</v>
      </c>
      <c r="AD42">
        <v>0.0956681077</v>
      </c>
      <c r="AE42">
        <v>0.1660134319</v>
      </c>
      <c r="AF42">
        <v>0.0905511811</v>
      </c>
      <c r="AG42">
        <v>0.0833333333</v>
      </c>
      <c r="AH42">
        <v>0.1111111111</v>
      </c>
      <c r="AI42">
        <v>0.0827067669</v>
      </c>
      <c r="AJ42">
        <v>0.1071428571</v>
      </c>
      <c r="AK42">
        <v>0.1258064516</v>
      </c>
      <c r="AL42">
        <v>0.1240601504</v>
      </c>
      <c r="AM42">
        <v>0.1762589928</v>
      </c>
      <c r="AN42">
        <v>0.0905797101</v>
      </c>
      <c r="AO42">
        <v>0.1619433198</v>
      </c>
    </row>
    <row r="43" spans="1:41" ht="12.75">
      <c r="A43" t="s">
        <v>29</v>
      </c>
      <c r="B43">
        <v>33</v>
      </c>
      <c r="C43">
        <v>23</v>
      </c>
      <c r="D43">
        <v>23</v>
      </c>
      <c r="E43">
        <v>22</v>
      </c>
      <c r="F43">
        <v>25</v>
      </c>
      <c r="G43">
        <v>22</v>
      </c>
      <c r="H43">
        <v>9</v>
      </c>
      <c r="I43">
        <v>16</v>
      </c>
      <c r="J43">
        <v>15</v>
      </c>
      <c r="K43">
        <v>24</v>
      </c>
      <c r="L43">
        <v>265</v>
      </c>
      <c r="M43">
        <v>258</v>
      </c>
      <c r="N43">
        <v>242</v>
      </c>
      <c r="O43">
        <v>236</v>
      </c>
      <c r="P43">
        <v>232</v>
      </c>
      <c r="Q43">
        <v>208</v>
      </c>
      <c r="R43">
        <v>189</v>
      </c>
      <c r="S43">
        <v>201</v>
      </c>
      <c r="T43">
        <v>218</v>
      </c>
      <c r="U43">
        <v>187</v>
      </c>
      <c r="V43">
        <v>0.1459495126</v>
      </c>
      <c r="W43">
        <v>0.1018310919</v>
      </c>
      <c r="X43">
        <v>0.1062407959</v>
      </c>
      <c r="Y43">
        <v>0.1050416163</v>
      </c>
      <c r="Z43">
        <v>0.1177464307</v>
      </c>
      <c r="AA43">
        <v>0.114785923</v>
      </c>
      <c r="AB43">
        <v>0.0520034622</v>
      </c>
      <c r="AC43">
        <v>0.0864851189</v>
      </c>
      <c r="AD43">
        <v>0.0744521097</v>
      </c>
      <c r="AE43">
        <v>0.1355108151</v>
      </c>
      <c r="AF43">
        <v>0.1245283019</v>
      </c>
      <c r="AG43">
        <v>0.0891472868</v>
      </c>
      <c r="AH43">
        <v>0.0950413223</v>
      </c>
      <c r="AI43">
        <v>0.093220339</v>
      </c>
      <c r="AJ43">
        <v>0.1077586207</v>
      </c>
      <c r="AK43">
        <v>0.1057692308</v>
      </c>
      <c r="AL43">
        <v>0.0476190476</v>
      </c>
      <c r="AM43">
        <v>0.07960199</v>
      </c>
      <c r="AN43">
        <v>0.0688073394</v>
      </c>
      <c r="AO43">
        <v>0.128342246</v>
      </c>
    </row>
    <row r="44" spans="1:41" ht="12.75">
      <c r="A44" t="s">
        <v>39</v>
      </c>
      <c r="B44">
        <v>105</v>
      </c>
      <c r="C44">
        <v>70</v>
      </c>
      <c r="D44">
        <v>73</v>
      </c>
      <c r="E44">
        <v>78</v>
      </c>
      <c r="F44">
        <v>78</v>
      </c>
      <c r="G44">
        <v>65</v>
      </c>
      <c r="H44">
        <v>61</v>
      </c>
      <c r="I44">
        <v>40</v>
      </c>
      <c r="J44">
        <v>40</v>
      </c>
      <c r="K44">
        <v>64</v>
      </c>
      <c r="L44">
        <v>381</v>
      </c>
      <c r="M44">
        <v>289</v>
      </c>
      <c r="N44">
        <v>295</v>
      </c>
      <c r="O44">
        <v>331</v>
      </c>
      <c r="P44">
        <v>273</v>
      </c>
      <c r="Q44">
        <v>218</v>
      </c>
      <c r="R44">
        <v>215</v>
      </c>
      <c r="S44">
        <v>180</v>
      </c>
      <c r="T44">
        <v>164</v>
      </c>
      <c r="U44">
        <v>185</v>
      </c>
      <c r="V44">
        <v>0.2866719125</v>
      </c>
      <c r="W44">
        <v>0.2459673968</v>
      </c>
      <c r="X44">
        <v>0.2488082864</v>
      </c>
      <c r="Y44">
        <v>0.236676649</v>
      </c>
      <c r="Z44">
        <v>0.2778378968</v>
      </c>
      <c r="AA44">
        <v>0.2935200894</v>
      </c>
      <c r="AB44">
        <v>0.2823057728</v>
      </c>
      <c r="AC44">
        <v>0.2245929385</v>
      </c>
      <c r="AD44">
        <v>0.241168628</v>
      </c>
      <c r="AE44">
        <v>0.3452302761</v>
      </c>
      <c r="AF44">
        <v>0.2755905512</v>
      </c>
      <c r="AG44">
        <v>0.2422145329</v>
      </c>
      <c r="AH44">
        <v>0.2474576271</v>
      </c>
      <c r="AI44">
        <v>0.2356495468</v>
      </c>
      <c r="AJ44">
        <v>0.2857142857</v>
      </c>
      <c r="AK44">
        <v>0.2981651376</v>
      </c>
      <c r="AL44">
        <v>0.2837209302</v>
      </c>
      <c r="AM44">
        <v>0.2222222222</v>
      </c>
      <c r="AN44">
        <v>0.243902439</v>
      </c>
      <c r="AO44">
        <v>0.3459459459</v>
      </c>
    </row>
    <row r="45" spans="1:41" ht="12.75">
      <c r="A45" t="s">
        <v>40</v>
      </c>
      <c r="B45">
        <v>99</v>
      </c>
      <c r="C45">
        <v>75</v>
      </c>
      <c r="D45">
        <v>99</v>
      </c>
      <c r="E45">
        <v>58</v>
      </c>
      <c r="F45">
        <v>75</v>
      </c>
      <c r="G45">
        <v>77</v>
      </c>
      <c r="H45">
        <v>88</v>
      </c>
      <c r="I45">
        <v>102</v>
      </c>
      <c r="J45">
        <v>93</v>
      </c>
      <c r="K45">
        <v>86</v>
      </c>
      <c r="L45">
        <v>428</v>
      </c>
      <c r="M45">
        <v>381</v>
      </c>
      <c r="N45">
        <v>382</v>
      </c>
      <c r="O45">
        <v>363</v>
      </c>
      <c r="P45">
        <v>382</v>
      </c>
      <c r="Q45">
        <v>384</v>
      </c>
      <c r="R45">
        <v>411</v>
      </c>
      <c r="S45">
        <v>398</v>
      </c>
      <c r="T45">
        <v>383</v>
      </c>
      <c r="U45">
        <v>342</v>
      </c>
      <c r="V45">
        <v>0.2511628404</v>
      </c>
      <c r="W45">
        <v>0.2115122899</v>
      </c>
      <c r="X45">
        <v>0.271524065</v>
      </c>
      <c r="Y45">
        <v>0.1685352324</v>
      </c>
      <c r="Z45">
        <v>0.2079120442</v>
      </c>
      <c r="AA45">
        <v>0.2120580032</v>
      </c>
      <c r="AB45">
        <v>0.2207339527</v>
      </c>
      <c r="AC45">
        <v>0.2714711752</v>
      </c>
      <c r="AD45">
        <v>0.2491633479</v>
      </c>
      <c r="AE45">
        <v>0.2595969346</v>
      </c>
      <c r="AF45">
        <v>0.2313084112</v>
      </c>
      <c r="AG45">
        <v>0.1968503937</v>
      </c>
      <c r="AH45">
        <v>0.2591623037</v>
      </c>
      <c r="AI45">
        <v>0.1597796143</v>
      </c>
      <c r="AJ45">
        <v>0.1963350785</v>
      </c>
      <c r="AK45">
        <v>0.2005208333</v>
      </c>
      <c r="AL45">
        <v>0.2141119221</v>
      </c>
      <c r="AM45">
        <v>0.256281407</v>
      </c>
      <c r="AN45">
        <v>0.2428198433</v>
      </c>
      <c r="AO45">
        <v>0.2514619883</v>
      </c>
    </row>
    <row r="46" spans="1:41" ht="12.75">
      <c r="A46" t="s">
        <v>41</v>
      </c>
      <c r="B46">
        <v>55</v>
      </c>
      <c r="C46">
        <v>46</v>
      </c>
      <c r="D46">
        <v>29</v>
      </c>
      <c r="E46">
        <v>34</v>
      </c>
      <c r="F46">
        <v>45</v>
      </c>
      <c r="G46">
        <v>49</v>
      </c>
      <c r="H46">
        <v>57</v>
      </c>
      <c r="I46">
        <v>56</v>
      </c>
      <c r="J46">
        <v>38</v>
      </c>
      <c r="K46">
        <v>52</v>
      </c>
      <c r="L46">
        <v>286</v>
      </c>
      <c r="M46">
        <v>268</v>
      </c>
      <c r="N46">
        <v>281</v>
      </c>
      <c r="O46">
        <v>309</v>
      </c>
      <c r="P46">
        <v>314</v>
      </c>
      <c r="Q46">
        <v>291</v>
      </c>
      <c r="R46">
        <v>303</v>
      </c>
      <c r="S46">
        <v>352</v>
      </c>
      <c r="T46">
        <v>300</v>
      </c>
      <c r="U46">
        <v>317</v>
      </c>
      <c r="V46">
        <v>0.2195735023</v>
      </c>
      <c r="W46">
        <v>0.1941130916</v>
      </c>
      <c r="X46">
        <v>0.1158935538</v>
      </c>
      <c r="Y46">
        <v>0.1233919777</v>
      </c>
      <c r="Z46">
        <v>0.1576041856</v>
      </c>
      <c r="AA46">
        <v>0.1819272351</v>
      </c>
      <c r="AB46">
        <v>0.2015702224</v>
      </c>
      <c r="AC46">
        <v>0.1701806401</v>
      </c>
      <c r="AD46">
        <v>0.1323794207</v>
      </c>
      <c r="AE46">
        <v>0.17179518</v>
      </c>
      <c r="AF46">
        <v>0.1923076923</v>
      </c>
      <c r="AG46">
        <v>0.171641791</v>
      </c>
      <c r="AH46">
        <v>0.103202847</v>
      </c>
      <c r="AI46">
        <v>0.1100323625</v>
      </c>
      <c r="AJ46">
        <v>0.1433121019</v>
      </c>
      <c r="AK46">
        <v>0.1683848797</v>
      </c>
      <c r="AL46">
        <v>0.1881188119</v>
      </c>
      <c r="AM46">
        <v>0.1590909091</v>
      </c>
      <c r="AN46">
        <v>0.1266666667</v>
      </c>
      <c r="AO46">
        <v>0.1640378549</v>
      </c>
    </row>
    <row r="47" spans="1:41" ht="12.75">
      <c r="A47" t="s">
        <v>46</v>
      </c>
      <c r="B47">
        <v>79</v>
      </c>
      <c r="C47">
        <v>64</v>
      </c>
      <c r="D47">
        <v>78</v>
      </c>
      <c r="E47">
        <v>81</v>
      </c>
      <c r="F47">
        <v>96</v>
      </c>
      <c r="G47">
        <v>82</v>
      </c>
      <c r="H47">
        <v>92</v>
      </c>
      <c r="I47">
        <v>90</v>
      </c>
      <c r="J47">
        <v>90</v>
      </c>
      <c r="K47">
        <v>101</v>
      </c>
      <c r="L47">
        <v>572</v>
      </c>
      <c r="M47">
        <v>528</v>
      </c>
      <c r="N47">
        <v>617</v>
      </c>
      <c r="O47">
        <v>618</v>
      </c>
      <c r="P47">
        <v>569</v>
      </c>
      <c r="Q47">
        <v>553</v>
      </c>
      <c r="R47">
        <v>568</v>
      </c>
      <c r="S47">
        <v>523</v>
      </c>
      <c r="T47">
        <v>492</v>
      </c>
      <c r="U47">
        <v>461</v>
      </c>
      <c r="V47">
        <v>0.1461758977</v>
      </c>
      <c r="W47">
        <v>0.1272374981</v>
      </c>
      <c r="X47">
        <v>0.1318289279</v>
      </c>
      <c r="Y47">
        <v>0.136546692</v>
      </c>
      <c r="Z47">
        <v>0.1725175908</v>
      </c>
      <c r="AA47">
        <v>0.1525353627</v>
      </c>
      <c r="AB47">
        <v>0.1651330436</v>
      </c>
      <c r="AC47">
        <v>0.1717835662</v>
      </c>
      <c r="AD47">
        <v>0.1829320481</v>
      </c>
      <c r="AE47">
        <v>0.2180845</v>
      </c>
      <c r="AF47">
        <v>0.1381118881</v>
      </c>
      <c r="AG47">
        <v>0.1212121212</v>
      </c>
      <c r="AH47">
        <v>0.1264181524</v>
      </c>
      <c r="AI47">
        <v>0.1310679612</v>
      </c>
      <c r="AJ47">
        <v>0.1687170475</v>
      </c>
      <c r="AK47">
        <v>0.1482820976</v>
      </c>
      <c r="AL47">
        <v>0.161971831</v>
      </c>
      <c r="AM47">
        <v>0.17208413</v>
      </c>
      <c r="AN47">
        <v>0.1829268293</v>
      </c>
      <c r="AO47">
        <v>0.2190889371</v>
      </c>
    </row>
    <row r="48" spans="1:41" ht="12.75">
      <c r="A48" t="s">
        <v>48</v>
      </c>
      <c r="B48">
        <v>11</v>
      </c>
      <c r="C48">
        <v>15</v>
      </c>
      <c r="D48">
        <v>15</v>
      </c>
      <c r="E48">
        <v>14</v>
      </c>
      <c r="F48">
        <v>13</v>
      </c>
      <c r="G48">
        <v>9</v>
      </c>
      <c r="H48" s="9"/>
      <c r="I48">
        <v>13</v>
      </c>
      <c r="J48">
        <v>10</v>
      </c>
      <c r="K48">
        <v>8</v>
      </c>
      <c r="L48">
        <v>93</v>
      </c>
      <c r="M48">
        <v>98</v>
      </c>
      <c r="N48">
        <v>102</v>
      </c>
      <c r="O48">
        <v>91</v>
      </c>
      <c r="P48">
        <v>114</v>
      </c>
      <c r="Q48">
        <v>82</v>
      </c>
      <c r="R48" s="9"/>
      <c r="S48">
        <v>56</v>
      </c>
      <c r="T48">
        <v>41</v>
      </c>
      <c r="U48">
        <v>35</v>
      </c>
      <c r="V48">
        <v>0.1199441922</v>
      </c>
      <c r="W48">
        <v>0.1537072134</v>
      </c>
      <c r="X48">
        <v>0.1463292006</v>
      </c>
      <c r="Y48">
        <v>0.1525037855</v>
      </c>
      <c r="Z48">
        <v>0.1145608232</v>
      </c>
      <c r="AA48">
        <v>0.10777941</v>
      </c>
      <c r="AB48" s="9"/>
      <c r="AC48">
        <v>0.2235307728</v>
      </c>
      <c r="AD48">
        <v>0.2273936042</v>
      </c>
      <c r="AE48">
        <v>0.2251888791</v>
      </c>
      <c r="AF48">
        <v>0.1182795699</v>
      </c>
      <c r="AG48">
        <v>0.1530612245</v>
      </c>
      <c r="AH48">
        <v>0.1470588235</v>
      </c>
      <c r="AI48">
        <v>0.1538461538</v>
      </c>
      <c r="AJ48">
        <v>0.1140350877</v>
      </c>
      <c r="AK48">
        <v>0.1097560976</v>
      </c>
      <c r="AL48" s="9"/>
      <c r="AM48">
        <v>0.2321428571</v>
      </c>
      <c r="AN48">
        <v>0.243902439</v>
      </c>
      <c r="AO48">
        <v>0.2285714286</v>
      </c>
    </row>
    <row r="49" spans="1:41" ht="12.75">
      <c r="A49" t="s">
        <v>47</v>
      </c>
      <c r="B49">
        <v>30</v>
      </c>
      <c r="C49">
        <v>27</v>
      </c>
      <c r="D49">
        <v>24</v>
      </c>
      <c r="E49">
        <v>20</v>
      </c>
      <c r="F49">
        <v>15</v>
      </c>
      <c r="G49">
        <v>17</v>
      </c>
      <c r="H49">
        <v>19</v>
      </c>
      <c r="I49">
        <v>21</v>
      </c>
      <c r="J49">
        <v>12</v>
      </c>
      <c r="K49">
        <v>12</v>
      </c>
      <c r="L49">
        <v>242</v>
      </c>
      <c r="M49">
        <v>194</v>
      </c>
      <c r="N49">
        <v>191</v>
      </c>
      <c r="O49">
        <v>170</v>
      </c>
      <c r="P49">
        <v>161</v>
      </c>
      <c r="Q49">
        <v>191</v>
      </c>
      <c r="R49">
        <v>175</v>
      </c>
      <c r="S49">
        <v>138</v>
      </c>
      <c r="T49">
        <v>106</v>
      </c>
      <c r="U49">
        <v>86</v>
      </c>
      <c r="V49">
        <v>0.1313355679</v>
      </c>
      <c r="W49">
        <v>0.1455834216</v>
      </c>
      <c r="X49">
        <v>0.1328816597</v>
      </c>
      <c r="Y49">
        <v>0.1280491531</v>
      </c>
      <c r="Z49">
        <v>0.0977094622</v>
      </c>
      <c r="AA49">
        <v>0.0938267629</v>
      </c>
      <c r="AB49">
        <v>0.1125176642</v>
      </c>
      <c r="AC49">
        <v>0.1668168805</v>
      </c>
      <c r="AD49">
        <v>0.1188352186</v>
      </c>
      <c r="AE49">
        <v>0.1396442793</v>
      </c>
      <c r="AF49">
        <v>0.1239669421</v>
      </c>
      <c r="AG49">
        <v>0.1391752577</v>
      </c>
      <c r="AH49">
        <v>0.1256544503</v>
      </c>
      <c r="AI49">
        <v>0.1176470588</v>
      </c>
      <c r="AJ49">
        <v>0.0931677019</v>
      </c>
      <c r="AK49">
        <v>0.0890052356</v>
      </c>
      <c r="AL49">
        <v>0.1085714286</v>
      </c>
      <c r="AM49">
        <v>0.152173913</v>
      </c>
      <c r="AN49">
        <v>0.1132075472</v>
      </c>
      <c r="AO49">
        <v>0.1395348837</v>
      </c>
    </row>
    <row r="50" spans="1:41" ht="12.75">
      <c r="A50" t="s">
        <v>53</v>
      </c>
      <c r="B50" s="9"/>
      <c r="C50" s="9"/>
      <c r="D50" s="9"/>
      <c r="E50">
        <v>10</v>
      </c>
      <c r="F50">
        <v>8</v>
      </c>
      <c r="G50" s="9"/>
      <c r="H50">
        <v>6</v>
      </c>
      <c r="I50">
        <v>13</v>
      </c>
      <c r="J50">
        <v>11</v>
      </c>
      <c r="K50" s="9"/>
      <c r="L50" s="9"/>
      <c r="M50" s="9"/>
      <c r="N50" s="9"/>
      <c r="O50">
        <v>55</v>
      </c>
      <c r="P50">
        <v>53</v>
      </c>
      <c r="Q50" s="9"/>
      <c r="R50">
        <v>49</v>
      </c>
      <c r="S50">
        <v>39</v>
      </c>
      <c r="T50">
        <v>36</v>
      </c>
      <c r="U50" s="9"/>
      <c r="V50" s="9"/>
      <c r="W50" s="9"/>
      <c r="X50" s="9"/>
      <c r="Y50">
        <v>0.205546654</v>
      </c>
      <c r="Z50">
        <v>0.1653331591</v>
      </c>
      <c r="AA50" s="9"/>
      <c r="AB50">
        <v>0.1345083867</v>
      </c>
      <c r="AC50">
        <v>0.3590477666</v>
      </c>
      <c r="AD50">
        <v>0.3444830336</v>
      </c>
      <c r="AE50" s="9"/>
      <c r="AF50" s="9"/>
      <c r="AG50" s="9"/>
      <c r="AH50" s="9"/>
      <c r="AI50">
        <v>0.1818181818</v>
      </c>
      <c r="AJ50">
        <v>0.1509433962</v>
      </c>
      <c r="AK50" s="9"/>
      <c r="AL50">
        <v>0.1224489796</v>
      </c>
      <c r="AM50">
        <v>0.3333333333</v>
      </c>
      <c r="AN50">
        <v>0.3055555556</v>
      </c>
      <c r="AO50" s="9"/>
    </row>
    <row r="51" spans="1:41" ht="12.75">
      <c r="A51" t="s">
        <v>52</v>
      </c>
      <c r="B51">
        <v>51</v>
      </c>
      <c r="C51">
        <v>57</v>
      </c>
      <c r="D51">
        <v>55</v>
      </c>
      <c r="E51">
        <v>54</v>
      </c>
      <c r="F51">
        <v>42</v>
      </c>
      <c r="G51">
        <v>51</v>
      </c>
      <c r="H51">
        <v>55</v>
      </c>
      <c r="I51">
        <v>60</v>
      </c>
      <c r="J51">
        <v>57</v>
      </c>
      <c r="K51">
        <v>85</v>
      </c>
      <c r="L51">
        <v>355</v>
      </c>
      <c r="M51">
        <v>375</v>
      </c>
      <c r="N51">
        <v>365</v>
      </c>
      <c r="O51">
        <v>397</v>
      </c>
      <c r="P51">
        <v>381</v>
      </c>
      <c r="Q51">
        <v>373</v>
      </c>
      <c r="R51">
        <v>387</v>
      </c>
      <c r="S51">
        <v>417</v>
      </c>
      <c r="T51">
        <v>434</v>
      </c>
      <c r="U51">
        <v>484</v>
      </c>
      <c r="V51">
        <v>0.1622722614</v>
      </c>
      <c r="W51">
        <v>0.1709333942</v>
      </c>
      <c r="X51">
        <v>0.1655100518</v>
      </c>
      <c r="Y51">
        <v>0.1533942191</v>
      </c>
      <c r="Z51">
        <v>0.124592129</v>
      </c>
      <c r="AA51">
        <v>0.1511198098</v>
      </c>
      <c r="AB51">
        <v>0.157206521</v>
      </c>
      <c r="AC51">
        <v>0.1609035864</v>
      </c>
      <c r="AD51">
        <v>0.1434355032</v>
      </c>
      <c r="AE51">
        <v>0.1946512774</v>
      </c>
      <c r="AF51">
        <v>0.1436619718</v>
      </c>
      <c r="AG51">
        <v>0.152</v>
      </c>
      <c r="AH51">
        <v>0.1506849315</v>
      </c>
      <c r="AI51">
        <v>0.1360201511</v>
      </c>
      <c r="AJ51">
        <v>0.1102362205</v>
      </c>
      <c r="AK51">
        <v>0.1367292225</v>
      </c>
      <c r="AL51">
        <v>0.142118863</v>
      </c>
      <c r="AM51">
        <v>0.1438848921</v>
      </c>
      <c r="AN51">
        <v>0.1313364055</v>
      </c>
      <c r="AO51">
        <v>0.1756198347</v>
      </c>
    </row>
    <row r="52" spans="1:41" ht="12.75">
      <c r="A52" t="s">
        <v>51</v>
      </c>
      <c r="B52">
        <v>15</v>
      </c>
      <c r="C52">
        <v>18</v>
      </c>
      <c r="D52">
        <v>16</v>
      </c>
      <c r="E52">
        <v>17</v>
      </c>
      <c r="F52">
        <v>18</v>
      </c>
      <c r="G52">
        <v>20</v>
      </c>
      <c r="H52">
        <v>23</v>
      </c>
      <c r="I52">
        <v>21</v>
      </c>
      <c r="J52">
        <v>29</v>
      </c>
      <c r="K52">
        <v>27</v>
      </c>
      <c r="L52">
        <v>163</v>
      </c>
      <c r="M52">
        <v>196</v>
      </c>
      <c r="N52">
        <v>199</v>
      </c>
      <c r="O52">
        <v>189</v>
      </c>
      <c r="P52">
        <v>215</v>
      </c>
      <c r="Q52">
        <v>198</v>
      </c>
      <c r="R52">
        <v>186</v>
      </c>
      <c r="S52">
        <v>207</v>
      </c>
      <c r="T52">
        <v>203</v>
      </c>
      <c r="U52">
        <v>201</v>
      </c>
      <c r="V52">
        <v>0.1037132847</v>
      </c>
      <c r="W52">
        <v>0.1032521497</v>
      </c>
      <c r="X52">
        <v>0.0890020111</v>
      </c>
      <c r="Y52">
        <v>0.1000190355</v>
      </c>
      <c r="Z52">
        <v>0.0899436497</v>
      </c>
      <c r="AA52">
        <v>0.1080277349</v>
      </c>
      <c r="AB52">
        <v>0.1342427354</v>
      </c>
      <c r="AC52">
        <v>0.1098503458</v>
      </c>
      <c r="AD52">
        <v>0.1545137462</v>
      </c>
      <c r="AE52">
        <v>0.138160433</v>
      </c>
      <c r="AF52">
        <v>0.0920245399</v>
      </c>
      <c r="AG52">
        <v>0.0918367347</v>
      </c>
      <c r="AH52">
        <v>0.0804020101</v>
      </c>
      <c r="AI52">
        <v>0.0899470899</v>
      </c>
      <c r="AJ52">
        <v>0.0837209302</v>
      </c>
      <c r="AK52">
        <v>0.101010101</v>
      </c>
      <c r="AL52">
        <v>0.123655914</v>
      </c>
      <c r="AM52">
        <v>0.1014492754</v>
      </c>
      <c r="AN52">
        <v>0.1428571429</v>
      </c>
      <c r="AO52">
        <v>0.1343283582</v>
      </c>
    </row>
    <row r="53" spans="1:41" ht="12.75">
      <c r="A53" t="s">
        <v>50</v>
      </c>
      <c r="B53">
        <v>16</v>
      </c>
      <c r="C53">
        <v>22</v>
      </c>
      <c r="D53">
        <v>17</v>
      </c>
      <c r="E53">
        <v>20</v>
      </c>
      <c r="F53">
        <v>19</v>
      </c>
      <c r="G53">
        <v>16</v>
      </c>
      <c r="H53">
        <v>15</v>
      </c>
      <c r="I53">
        <v>23</v>
      </c>
      <c r="J53">
        <v>34</v>
      </c>
      <c r="K53">
        <v>23</v>
      </c>
      <c r="L53">
        <v>181</v>
      </c>
      <c r="M53">
        <v>204</v>
      </c>
      <c r="N53">
        <v>218</v>
      </c>
      <c r="O53">
        <v>233</v>
      </c>
      <c r="P53">
        <v>224</v>
      </c>
      <c r="Q53">
        <v>201</v>
      </c>
      <c r="R53">
        <v>166</v>
      </c>
      <c r="S53">
        <v>202</v>
      </c>
      <c r="T53">
        <v>226</v>
      </c>
      <c r="U53">
        <v>203</v>
      </c>
      <c r="V53">
        <v>0.0991583099</v>
      </c>
      <c r="W53">
        <v>0.1202684042</v>
      </c>
      <c r="X53">
        <v>0.0865139243</v>
      </c>
      <c r="Y53">
        <v>0.0963473974</v>
      </c>
      <c r="Z53">
        <v>0.0899890473</v>
      </c>
      <c r="AA53">
        <v>0.0877714592</v>
      </c>
      <c r="AB53">
        <v>0.0972548461</v>
      </c>
      <c r="AC53">
        <v>0.1225067413</v>
      </c>
      <c r="AD53">
        <v>0.1567654766</v>
      </c>
      <c r="AE53">
        <v>0.119522382</v>
      </c>
      <c r="AF53">
        <v>0.0883977901</v>
      </c>
      <c r="AG53">
        <v>0.1078431373</v>
      </c>
      <c r="AH53">
        <v>0.0779816514</v>
      </c>
      <c r="AI53">
        <v>0.0858369099</v>
      </c>
      <c r="AJ53">
        <v>0.0848214286</v>
      </c>
      <c r="AK53">
        <v>0.07960199</v>
      </c>
      <c r="AL53">
        <v>0.0903614458</v>
      </c>
      <c r="AM53">
        <v>0.1138613861</v>
      </c>
      <c r="AN53">
        <v>0.1504424779</v>
      </c>
      <c r="AO53">
        <v>0.1133004926</v>
      </c>
    </row>
    <row r="54" spans="1:41" ht="12.75">
      <c r="A54" t="s">
        <v>54</v>
      </c>
      <c r="B54">
        <v>6</v>
      </c>
      <c r="C54" s="9"/>
      <c r="D54">
        <v>11</v>
      </c>
      <c r="E54">
        <v>7</v>
      </c>
      <c r="F54">
        <v>7</v>
      </c>
      <c r="G54" s="9"/>
      <c r="H54" s="9"/>
      <c r="I54" s="9"/>
      <c r="J54" s="9"/>
      <c r="K54" s="9"/>
      <c r="L54">
        <v>97</v>
      </c>
      <c r="M54" s="9"/>
      <c r="N54">
        <v>109</v>
      </c>
      <c r="O54">
        <v>97</v>
      </c>
      <c r="P54">
        <v>90</v>
      </c>
      <c r="Q54" s="9"/>
      <c r="R54" s="9"/>
      <c r="S54" s="9"/>
      <c r="T54" s="9"/>
      <c r="U54" s="9"/>
      <c r="V54">
        <v>0.0667601921</v>
      </c>
      <c r="W54" s="9"/>
      <c r="X54">
        <v>0.1125398101</v>
      </c>
      <c r="Y54">
        <v>0.0785613483</v>
      </c>
      <c r="Z54">
        <v>0.0835011489</v>
      </c>
      <c r="AA54" s="9"/>
      <c r="AB54" s="9"/>
      <c r="AC54" s="9"/>
      <c r="AD54" s="9"/>
      <c r="AE54" s="9"/>
      <c r="AF54">
        <v>0.0618556701</v>
      </c>
      <c r="AG54" s="9"/>
      <c r="AH54">
        <v>0.1009174312</v>
      </c>
      <c r="AI54">
        <v>0.0721649485</v>
      </c>
      <c r="AJ54">
        <v>0.0777777778</v>
      </c>
      <c r="AK54" s="9"/>
      <c r="AL54" s="9"/>
      <c r="AM54" s="9"/>
      <c r="AN54" s="9"/>
      <c r="AO54" s="9"/>
    </row>
    <row r="55" spans="1:41" ht="12.75">
      <c r="A55" t="s">
        <v>55</v>
      </c>
      <c r="B55">
        <v>13</v>
      </c>
      <c r="C55">
        <v>12</v>
      </c>
      <c r="D55">
        <v>15</v>
      </c>
      <c r="E55">
        <v>17</v>
      </c>
      <c r="F55">
        <v>18</v>
      </c>
      <c r="G55">
        <v>14</v>
      </c>
      <c r="H55">
        <v>17</v>
      </c>
      <c r="I55">
        <v>25</v>
      </c>
      <c r="J55">
        <v>16</v>
      </c>
      <c r="K55">
        <v>13</v>
      </c>
      <c r="L55">
        <v>148</v>
      </c>
      <c r="M55">
        <v>170</v>
      </c>
      <c r="N55">
        <v>200</v>
      </c>
      <c r="O55">
        <v>194</v>
      </c>
      <c r="P55">
        <v>210</v>
      </c>
      <c r="Q55">
        <v>205</v>
      </c>
      <c r="R55">
        <v>212</v>
      </c>
      <c r="S55">
        <v>198</v>
      </c>
      <c r="T55">
        <v>156</v>
      </c>
      <c r="U55">
        <v>177</v>
      </c>
      <c r="V55">
        <v>0.1010404278</v>
      </c>
      <c r="W55">
        <v>0.0819292076</v>
      </c>
      <c r="X55">
        <v>0.0839099207</v>
      </c>
      <c r="Y55">
        <v>0.0982036074</v>
      </c>
      <c r="Z55">
        <v>0.0956301924</v>
      </c>
      <c r="AA55">
        <v>0.0747512062</v>
      </c>
      <c r="AB55">
        <v>0.0900848287</v>
      </c>
      <c r="AC55">
        <v>0.1402885082</v>
      </c>
      <c r="AD55">
        <v>0.117703637</v>
      </c>
      <c r="AE55">
        <v>0.078123783</v>
      </c>
      <c r="AF55">
        <v>0.0878378378</v>
      </c>
      <c r="AG55">
        <v>0.0705882353</v>
      </c>
      <c r="AH55">
        <v>0.075</v>
      </c>
      <c r="AI55">
        <v>0.087628866</v>
      </c>
      <c r="AJ55">
        <v>0.0857142857</v>
      </c>
      <c r="AK55">
        <v>0.0682926829</v>
      </c>
      <c r="AL55">
        <v>0.0801886792</v>
      </c>
      <c r="AM55">
        <v>0.1262626263</v>
      </c>
      <c r="AN55">
        <v>0.1025641026</v>
      </c>
      <c r="AO55">
        <v>0.0734463277</v>
      </c>
    </row>
    <row r="56" spans="1:41" ht="12.75">
      <c r="A56" t="s">
        <v>56</v>
      </c>
      <c r="B56">
        <v>15</v>
      </c>
      <c r="C56">
        <v>21</v>
      </c>
      <c r="D56">
        <v>11</v>
      </c>
      <c r="E56">
        <v>19</v>
      </c>
      <c r="F56">
        <v>23</v>
      </c>
      <c r="G56">
        <v>19</v>
      </c>
      <c r="H56">
        <v>25</v>
      </c>
      <c r="I56">
        <v>22</v>
      </c>
      <c r="J56">
        <v>26</v>
      </c>
      <c r="K56">
        <v>38</v>
      </c>
      <c r="L56">
        <v>129</v>
      </c>
      <c r="M56">
        <v>143</v>
      </c>
      <c r="N56">
        <v>146</v>
      </c>
      <c r="O56">
        <v>177</v>
      </c>
      <c r="P56">
        <v>202</v>
      </c>
      <c r="Q56">
        <v>180</v>
      </c>
      <c r="R56">
        <v>158</v>
      </c>
      <c r="S56">
        <v>177</v>
      </c>
      <c r="T56">
        <v>169</v>
      </c>
      <c r="U56">
        <v>199</v>
      </c>
      <c r="V56">
        <v>0.1308998092</v>
      </c>
      <c r="W56">
        <v>0.1621697637</v>
      </c>
      <c r="X56">
        <v>0.0837657578</v>
      </c>
      <c r="Y56">
        <v>0.1182459196</v>
      </c>
      <c r="Z56">
        <v>0.1248261814</v>
      </c>
      <c r="AA56">
        <v>0.1161631251</v>
      </c>
      <c r="AB56">
        <v>0.1658140842</v>
      </c>
      <c r="AC56">
        <v>0.1318926263</v>
      </c>
      <c r="AD56">
        <v>0.160461571</v>
      </c>
      <c r="AE56">
        <v>0.1947478021</v>
      </c>
      <c r="AF56">
        <v>0.1162790698</v>
      </c>
      <c r="AG56">
        <v>0.1468531469</v>
      </c>
      <c r="AH56">
        <v>0.0753424658</v>
      </c>
      <c r="AI56">
        <v>0.1073446328</v>
      </c>
      <c r="AJ56">
        <v>0.1138613861</v>
      </c>
      <c r="AK56">
        <v>0.1055555556</v>
      </c>
      <c r="AL56">
        <v>0.1582278481</v>
      </c>
      <c r="AM56">
        <v>0.1242937853</v>
      </c>
      <c r="AN56">
        <v>0.1538461538</v>
      </c>
      <c r="AO56">
        <v>0.1909547739</v>
      </c>
    </row>
    <row r="57" spans="1:41" ht="12.75">
      <c r="A57" t="s">
        <v>49</v>
      </c>
      <c r="B57">
        <v>9</v>
      </c>
      <c r="C57">
        <v>15</v>
      </c>
      <c r="D57">
        <v>11</v>
      </c>
      <c r="E57">
        <v>19</v>
      </c>
      <c r="F57">
        <v>18</v>
      </c>
      <c r="G57">
        <v>16</v>
      </c>
      <c r="H57">
        <v>26</v>
      </c>
      <c r="I57">
        <v>26</v>
      </c>
      <c r="J57">
        <v>13</v>
      </c>
      <c r="K57">
        <v>24</v>
      </c>
      <c r="L57">
        <v>100</v>
      </c>
      <c r="M57">
        <v>88</v>
      </c>
      <c r="N57">
        <v>124</v>
      </c>
      <c r="O57">
        <v>116</v>
      </c>
      <c r="P57">
        <v>138</v>
      </c>
      <c r="Q57">
        <v>143</v>
      </c>
      <c r="R57">
        <v>125</v>
      </c>
      <c r="S57">
        <v>144</v>
      </c>
      <c r="T57">
        <v>122</v>
      </c>
      <c r="U57">
        <v>121</v>
      </c>
      <c r="V57">
        <v>0.1059509058</v>
      </c>
      <c r="W57">
        <v>0.1945475508</v>
      </c>
      <c r="X57">
        <v>0.1044554506</v>
      </c>
      <c r="Y57">
        <v>0.18663571</v>
      </c>
      <c r="Z57">
        <v>0.1484616976</v>
      </c>
      <c r="AA57">
        <v>0.1223553364</v>
      </c>
      <c r="AB57">
        <v>0.2248575933</v>
      </c>
      <c r="AC57">
        <v>0.1871552882</v>
      </c>
      <c r="AD57">
        <v>0.111136796</v>
      </c>
      <c r="AE57">
        <v>0.2047938111</v>
      </c>
      <c r="AF57">
        <v>0.09</v>
      </c>
      <c r="AG57">
        <v>0.1704545455</v>
      </c>
      <c r="AH57">
        <v>0.0887096774</v>
      </c>
      <c r="AI57">
        <v>0.1637931034</v>
      </c>
      <c r="AJ57">
        <v>0.1304347826</v>
      </c>
      <c r="AK57">
        <v>0.1118881119</v>
      </c>
      <c r="AL57">
        <v>0.208</v>
      </c>
      <c r="AM57">
        <v>0.1805555556</v>
      </c>
      <c r="AN57">
        <v>0.106557377</v>
      </c>
      <c r="AO57">
        <v>0.1983471074</v>
      </c>
    </row>
    <row r="58" spans="1:41" ht="12.75">
      <c r="A58" t="s">
        <v>87</v>
      </c>
      <c r="B58">
        <v>139</v>
      </c>
      <c r="C58">
        <v>129</v>
      </c>
      <c r="D58">
        <v>154</v>
      </c>
      <c r="E58">
        <v>143</v>
      </c>
      <c r="F58">
        <v>123</v>
      </c>
      <c r="G58">
        <v>119</v>
      </c>
      <c r="H58">
        <v>132</v>
      </c>
      <c r="I58">
        <v>140</v>
      </c>
      <c r="J58">
        <v>162</v>
      </c>
      <c r="K58">
        <v>158</v>
      </c>
      <c r="L58">
        <v>1012</v>
      </c>
      <c r="M58">
        <v>982</v>
      </c>
      <c r="N58">
        <v>968</v>
      </c>
      <c r="O58">
        <v>915</v>
      </c>
      <c r="P58">
        <v>872</v>
      </c>
      <c r="Q58">
        <v>875</v>
      </c>
      <c r="R58">
        <v>805</v>
      </c>
      <c r="S58">
        <v>760</v>
      </c>
      <c r="T58">
        <v>794</v>
      </c>
      <c r="U58">
        <v>767</v>
      </c>
      <c r="V58">
        <v>0.1275719089</v>
      </c>
      <c r="W58">
        <v>0.1214668922</v>
      </c>
      <c r="X58">
        <v>0.1465446556</v>
      </c>
      <c r="Y58">
        <v>0.1442388637</v>
      </c>
      <c r="Z58">
        <v>0.1299440228</v>
      </c>
      <c r="AA58">
        <v>0.1238388167</v>
      </c>
      <c r="AB58">
        <v>0.1500251405</v>
      </c>
      <c r="AC58">
        <v>0.1686159531</v>
      </c>
      <c r="AD58">
        <v>0.1828247128</v>
      </c>
      <c r="AE58">
        <v>0.1807978578</v>
      </c>
      <c r="AF58">
        <v>0.1373517787</v>
      </c>
      <c r="AG58">
        <v>0.1313645621</v>
      </c>
      <c r="AH58">
        <v>0.1590909091</v>
      </c>
      <c r="AI58">
        <v>0.156284153</v>
      </c>
      <c r="AJ58">
        <v>0.1410550459</v>
      </c>
      <c r="AK58">
        <v>0.136</v>
      </c>
      <c r="AL58">
        <v>0.1639751553</v>
      </c>
      <c r="AM58">
        <v>0.1842105263</v>
      </c>
      <c r="AN58">
        <v>0.2040302267</v>
      </c>
      <c r="AO58">
        <v>0.2059973924</v>
      </c>
    </row>
    <row r="59" spans="1:41" ht="12.75">
      <c r="A59" t="s">
        <v>86</v>
      </c>
      <c r="B59">
        <v>45</v>
      </c>
      <c r="C59">
        <v>68</v>
      </c>
      <c r="D59">
        <v>97</v>
      </c>
      <c r="E59">
        <v>105</v>
      </c>
      <c r="F59">
        <v>88</v>
      </c>
      <c r="G59">
        <v>95</v>
      </c>
      <c r="H59">
        <v>107</v>
      </c>
      <c r="I59">
        <v>131</v>
      </c>
      <c r="J59">
        <v>107</v>
      </c>
      <c r="K59">
        <v>113</v>
      </c>
      <c r="L59">
        <v>307</v>
      </c>
      <c r="M59">
        <v>391</v>
      </c>
      <c r="N59">
        <v>538</v>
      </c>
      <c r="O59">
        <v>633</v>
      </c>
      <c r="P59">
        <v>625</v>
      </c>
      <c r="Q59">
        <v>564</v>
      </c>
      <c r="R59">
        <v>552</v>
      </c>
      <c r="S59">
        <v>584</v>
      </c>
      <c r="T59">
        <v>536</v>
      </c>
      <c r="U59">
        <v>517</v>
      </c>
      <c r="V59">
        <v>0.1355541876</v>
      </c>
      <c r="W59">
        <v>0.1598458354</v>
      </c>
      <c r="X59">
        <v>0.1603065806</v>
      </c>
      <c r="Y59">
        <v>0.1462904197</v>
      </c>
      <c r="Z59">
        <v>0.1228353653</v>
      </c>
      <c r="AA59">
        <v>0.1441765802</v>
      </c>
      <c r="AB59">
        <v>0.164183277</v>
      </c>
      <c r="AC59">
        <v>0.1894309919</v>
      </c>
      <c r="AD59">
        <v>0.1682115871</v>
      </c>
      <c r="AE59">
        <v>0.1847068513</v>
      </c>
      <c r="AF59">
        <v>0.1465798046</v>
      </c>
      <c r="AG59">
        <v>0.1739130435</v>
      </c>
      <c r="AH59">
        <v>0.1802973978</v>
      </c>
      <c r="AI59">
        <v>0.1658767773</v>
      </c>
      <c r="AJ59">
        <v>0.1408</v>
      </c>
      <c r="AK59">
        <v>0.1684397163</v>
      </c>
      <c r="AL59">
        <v>0.1938405797</v>
      </c>
      <c r="AM59">
        <v>0.2243150685</v>
      </c>
      <c r="AN59">
        <v>0.1996268657</v>
      </c>
      <c r="AO59">
        <v>0.2185686654</v>
      </c>
    </row>
    <row r="60" spans="1:41" ht="12.75">
      <c r="A60" t="s">
        <v>82</v>
      </c>
      <c r="B60">
        <v>117</v>
      </c>
      <c r="C60">
        <v>128</v>
      </c>
      <c r="D60">
        <v>143</v>
      </c>
      <c r="E60">
        <v>116</v>
      </c>
      <c r="F60">
        <v>117</v>
      </c>
      <c r="G60">
        <v>123</v>
      </c>
      <c r="H60">
        <v>120</v>
      </c>
      <c r="I60">
        <v>109</v>
      </c>
      <c r="J60">
        <v>94</v>
      </c>
      <c r="K60">
        <v>143</v>
      </c>
      <c r="L60">
        <v>886</v>
      </c>
      <c r="M60">
        <v>875</v>
      </c>
      <c r="N60">
        <v>860</v>
      </c>
      <c r="O60">
        <v>822</v>
      </c>
      <c r="P60">
        <v>705</v>
      </c>
      <c r="Q60">
        <v>761</v>
      </c>
      <c r="R60">
        <v>613</v>
      </c>
      <c r="S60">
        <v>564</v>
      </c>
      <c r="T60">
        <v>577</v>
      </c>
      <c r="U60">
        <v>626</v>
      </c>
      <c r="V60">
        <v>0.1198885721</v>
      </c>
      <c r="W60">
        <v>0.1311229334</v>
      </c>
      <c r="X60">
        <v>0.1459744318</v>
      </c>
      <c r="Y60">
        <v>0.1253466475</v>
      </c>
      <c r="Z60">
        <v>0.145901943</v>
      </c>
      <c r="AA60">
        <v>0.1426659597</v>
      </c>
      <c r="AB60">
        <v>0.1682441001</v>
      </c>
      <c r="AC60">
        <v>0.1691300138</v>
      </c>
      <c r="AD60">
        <v>0.1412596016</v>
      </c>
      <c r="AE60">
        <v>0.1943827382</v>
      </c>
      <c r="AF60">
        <v>0.1320541761</v>
      </c>
      <c r="AG60">
        <v>0.1462857143</v>
      </c>
      <c r="AH60">
        <v>0.1662790698</v>
      </c>
      <c r="AI60">
        <v>0.1411192214</v>
      </c>
      <c r="AJ60">
        <v>0.1659574468</v>
      </c>
      <c r="AK60">
        <v>0.161629435</v>
      </c>
      <c r="AL60">
        <v>0.1957585644</v>
      </c>
      <c r="AM60">
        <v>0.1932624113</v>
      </c>
      <c r="AN60">
        <v>0.1629116118</v>
      </c>
      <c r="AO60">
        <v>0.2284345048</v>
      </c>
    </row>
    <row r="61" spans="1:41" ht="12.75">
      <c r="A61" t="s">
        <v>105</v>
      </c>
      <c r="B61">
        <v>146</v>
      </c>
      <c r="C61">
        <v>155</v>
      </c>
      <c r="D61">
        <v>154</v>
      </c>
      <c r="E61">
        <v>125</v>
      </c>
      <c r="F61">
        <v>147</v>
      </c>
      <c r="G61">
        <v>140</v>
      </c>
      <c r="H61">
        <v>170</v>
      </c>
      <c r="I61">
        <v>154</v>
      </c>
      <c r="J61">
        <v>138</v>
      </c>
      <c r="K61">
        <v>145</v>
      </c>
      <c r="L61">
        <v>905</v>
      </c>
      <c r="M61">
        <v>963</v>
      </c>
      <c r="N61">
        <v>939</v>
      </c>
      <c r="O61">
        <v>888</v>
      </c>
      <c r="P61">
        <v>880</v>
      </c>
      <c r="Q61">
        <v>843</v>
      </c>
      <c r="R61">
        <v>810</v>
      </c>
      <c r="S61">
        <v>727</v>
      </c>
      <c r="T61">
        <v>717</v>
      </c>
      <c r="U61">
        <v>695</v>
      </c>
      <c r="V61">
        <v>0.1478049115</v>
      </c>
      <c r="W61">
        <v>0.1442949739</v>
      </c>
      <c r="X61">
        <v>0.1455298253</v>
      </c>
      <c r="Y61">
        <v>0.1239503157</v>
      </c>
      <c r="Z61">
        <v>0.146785452</v>
      </c>
      <c r="AA61">
        <v>0.1449711215</v>
      </c>
      <c r="AB61">
        <v>0.1799291405</v>
      </c>
      <c r="AC61">
        <v>0.1782412534</v>
      </c>
      <c r="AD61">
        <v>0.1606622273</v>
      </c>
      <c r="AE61">
        <v>0.1747582461</v>
      </c>
      <c r="AF61">
        <v>0.1613259669</v>
      </c>
      <c r="AG61">
        <v>0.1609553479</v>
      </c>
      <c r="AH61">
        <v>0.1640042599</v>
      </c>
      <c r="AI61">
        <v>0.1407657658</v>
      </c>
      <c r="AJ61">
        <v>0.1670454545</v>
      </c>
      <c r="AK61">
        <v>0.1660735469</v>
      </c>
      <c r="AL61">
        <v>0.2098765432</v>
      </c>
      <c r="AM61">
        <v>0.211829436</v>
      </c>
      <c r="AN61">
        <v>0.1924686192</v>
      </c>
      <c r="AO61">
        <v>0.2086330935</v>
      </c>
    </row>
    <row r="62" spans="1:41" ht="12.75">
      <c r="A62" t="s">
        <v>106</v>
      </c>
      <c r="B62">
        <v>87</v>
      </c>
      <c r="C62">
        <v>79</v>
      </c>
      <c r="D62">
        <v>107</v>
      </c>
      <c r="E62">
        <v>93</v>
      </c>
      <c r="F62">
        <v>90</v>
      </c>
      <c r="G62">
        <v>87</v>
      </c>
      <c r="H62">
        <v>78</v>
      </c>
      <c r="I62">
        <v>86</v>
      </c>
      <c r="J62">
        <v>98</v>
      </c>
      <c r="K62">
        <v>95</v>
      </c>
      <c r="L62">
        <v>589</v>
      </c>
      <c r="M62">
        <v>546</v>
      </c>
      <c r="N62">
        <v>596</v>
      </c>
      <c r="O62">
        <v>598</v>
      </c>
      <c r="P62">
        <v>614</v>
      </c>
      <c r="Q62">
        <v>484</v>
      </c>
      <c r="R62">
        <v>485</v>
      </c>
      <c r="S62">
        <v>455</v>
      </c>
      <c r="T62">
        <v>466</v>
      </c>
      <c r="U62">
        <v>407</v>
      </c>
      <c r="V62">
        <v>0.1434618548</v>
      </c>
      <c r="W62">
        <v>0.1416521169</v>
      </c>
      <c r="X62">
        <v>0.176165029</v>
      </c>
      <c r="Y62">
        <v>0.1500964005</v>
      </c>
      <c r="Z62">
        <v>0.1379343457</v>
      </c>
      <c r="AA62">
        <v>0.1729590076</v>
      </c>
      <c r="AB62">
        <v>0.1520257751</v>
      </c>
      <c r="AC62">
        <v>0.1765730781</v>
      </c>
      <c r="AD62">
        <v>0.1900944096</v>
      </c>
      <c r="AE62">
        <v>0.2146170631</v>
      </c>
      <c r="AF62">
        <v>0.1477079796</v>
      </c>
      <c r="AG62">
        <v>0.1446886447</v>
      </c>
      <c r="AH62">
        <v>0.1795302013</v>
      </c>
      <c r="AI62">
        <v>0.1555183946</v>
      </c>
      <c r="AJ62">
        <v>0.1465798046</v>
      </c>
      <c r="AK62">
        <v>0.1797520661</v>
      </c>
      <c r="AL62">
        <v>0.1608247423</v>
      </c>
      <c r="AM62">
        <v>0.189010989</v>
      </c>
      <c r="AN62">
        <v>0.2103004292</v>
      </c>
      <c r="AO62">
        <v>0.2334152334</v>
      </c>
    </row>
    <row r="63" spans="1:41" ht="12.75">
      <c r="A63" t="s">
        <v>89</v>
      </c>
      <c r="B63">
        <v>101</v>
      </c>
      <c r="C63">
        <v>129</v>
      </c>
      <c r="D63">
        <v>177</v>
      </c>
      <c r="E63">
        <v>157</v>
      </c>
      <c r="F63">
        <v>138</v>
      </c>
      <c r="G63">
        <v>163</v>
      </c>
      <c r="H63">
        <v>112</v>
      </c>
      <c r="I63">
        <v>150</v>
      </c>
      <c r="J63">
        <v>145</v>
      </c>
      <c r="K63">
        <v>136</v>
      </c>
      <c r="L63">
        <v>838</v>
      </c>
      <c r="M63">
        <v>892</v>
      </c>
      <c r="N63">
        <v>1069</v>
      </c>
      <c r="O63">
        <v>1126</v>
      </c>
      <c r="P63">
        <v>961</v>
      </c>
      <c r="Q63">
        <v>925</v>
      </c>
      <c r="R63">
        <v>775</v>
      </c>
      <c r="S63">
        <v>729</v>
      </c>
      <c r="T63">
        <v>652</v>
      </c>
      <c r="U63">
        <v>637</v>
      </c>
      <c r="V63">
        <v>0.1128467647</v>
      </c>
      <c r="W63">
        <v>0.1334508204</v>
      </c>
      <c r="X63">
        <v>0.1509172718</v>
      </c>
      <c r="Y63">
        <v>0.1255725127</v>
      </c>
      <c r="Z63">
        <v>0.1282737411</v>
      </c>
      <c r="AA63">
        <v>0.1546324345</v>
      </c>
      <c r="AB63">
        <v>0.1258080985</v>
      </c>
      <c r="AC63">
        <v>0.1796476674</v>
      </c>
      <c r="AD63">
        <v>0.1942066385</v>
      </c>
      <c r="AE63">
        <v>0.1869216831</v>
      </c>
      <c r="AF63">
        <v>0.1205250597</v>
      </c>
      <c r="AG63">
        <v>0.1446188341</v>
      </c>
      <c r="AH63">
        <v>0.165575304</v>
      </c>
      <c r="AI63">
        <v>0.1394316163</v>
      </c>
      <c r="AJ63">
        <v>0.1436004162</v>
      </c>
      <c r="AK63">
        <v>0.1762162162</v>
      </c>
      <c r="AL63">
        <v>0.144516129</v>
      </c>
      <c r="AM63">
        <v>0.2057613169</v>
      </c>
      <c r="AN63">
        <v>0.222392638</v>
      </c>
      <c r="AO63">
        <v>0.2135007849</v>
      </c>
    </row>
    <row r="64" spans="1:41" ht="12.75">
      <c r="A64" t="s">
        <v>88</v>
      </c>
      <c r="B64">
        <v>110</v>
      </c>
      <c r="C64">
        <v>117</v>
      </c>
      <c r="D64">
        <v>144</v>
      </c>
      <c r="E64">
        <v>110</v>
      </c>
      <c r="F64">
        <v>138</v>
      </c>
      <c r="G64">
        <v>120</v>
      </c>
      <c r="H64">
        <v>109</v>
      </c>
      <c r="I64">
        <v>107</v>
      </c>
      <c r="J64">
        <v>117</v>
      </c>
      <c r="K64">
        <v>116</v>
      </c>
      <c r="L64">
        <v>806</v>
      </c>
      <c r="M64">
        <v>762</v>
      </c>
      <c r="N64">
        <v>783</v>
      </c>
      <c r="O64">
        <v>788</v>
      </c>
      <c r="P64">
        <v>811</v>
      </c>
      <c r="Q64">
        <v>791</v>
      </c>
      <c r="R64">
        <v>653</v>
      </c>
      <c r="S64">
        <v>637</v>
      </c>
      <c r="T64">
        <v>595</v>
      </c>
      <c r="U64">
        <v>612</v>
      </c>
      <c r="V64">
        <v>0.1338173698</v>
      </c>
      <c r="W64">
        <v>0.1502514588</v>
      </c>
      <c r="X64">
        <v>0.1764659661</v>
      </c>
      <c r="Y64">
        <v>0.1328483164</v>
      </c>
      <c r="Z64">
        <v>0.1589967221</v>
      </c>
      <c r="AA64">
        <v>0.1427598193</v>
      </c>
      <c r="AB64">
        <v>0.1562896465</v>
      </c>
      <c r="AC64">
        <v>0.1570509436</v>
      </c>
      <c r="AD64">
        <v>0.1833602717</v>
      </c>
      <c r="AE64">
        <v>0.1740218452</v>
      </c>
      <c r="AF64">
        <v>0.1364764268</v>
      </c>
      <c r="AG64">
        <v>0.1535433071</v>
      </c>
      <c r="AH64">
        <v>0.183908046</v>
      </c>
      <c r="AI64">
        <v>0.1395939086</v>
      </c>
      <c r="AJ64">
        <v>0.1701602959</v>
      </c>
      <c r="AK64">
        <v>0.1517067004</v>
      </c>
      <c r="AL64">
        <v>0.1669218989</v>
      </c>
      <c r="AM64">
        <v>0.1679748823</v>
      </c>
      <c r="AN64">
        <v>0.1966386555</v>
      </c>
      <c r="AO64">
        <v>0.1895424837</v>
      </c>
    </row>
    <row r="65" spans="1:41" ht="12.75">
      <c r="A65" t="s">
        <v>95</v>
      </c>
      <c r="B65">
        <v>15</v>
      </c>
      <c r="C65">
        <v>12</v>
      </c>
      <c r="D65">
        <v>17</v>
      </c>
      <c r="E65">
        <v>12</v>
      </c>
      <c r="F65">
        <v>17</v>
      </c>
      <c r="G65">
        <v>20</v>
      </c>
      <c r="H65">
        <v>23</v>
      </c>
      <c r="I65">
        <v>21</v>
      </c>
      <c r="J65">
        <v>34</v>
      </c>
      <c r="K65">
        <v>33</v>
      </c>
      <c r="L65">
        <v>91</v>
      </c>
      <c r="M65">
        <v>85</v>
      </c>
      <c r="N65">
        <v>91</v>
      </c>
      <c r="O65">
        <v>97</v>
      </c>
      <c r="P65">
        <v>90</v>
      </c>
      <c r="Q65">
        <v>84</v>
      </c>
      <c r="R65">
        <v>101</v>
      </c>
      <c r="S65">
        <v>104</v>
      </c>
      <c r="T65">
        <v>115</v>
      </c>
      <c r="U65">
        <v>114</v>
      </c>
      <c r="V65">
        <v>0.1447418522</v>
      </c>
      <c r="W65">
        <v>0.1237376214</v>
      </c>
      <c r="X65">
        <v>0.1637002981</v>
      </c>
      <c r="Y65">
        <v>0.106796244</v>
      </c>
      <c r="Z65">
        <v>0.1548530207</v>
      </c>
      <c r="AA65">
        <v>0.2011439085</v>
      </c>
      <c r="AB65">
        <v>0.1801694161</v>
      </c>
      <c r="AC65">
        <v>0.1667353811</v>
      </c>
      <c r="AD65">
        <v>0.2472493737</v>
      </c>
      <c r="AE65">
        <v>0.2321063427</v>
      </c>
      <c r="AF65">
        <v>0.1648351648</v>
      </c>
      <c r="AG65">
        <v>0.1411764706</v>
      </c>
      <c r="AH65">
        <v>0.1868131868</v>
      </c>
      <c r="AI65">
        <v>0.1237113402</v>
      </c>
      <c r="AJ65">
        <v>0.1888888889</v>
      </c>
      <c r="AK65">
        <v>0.2380952381</v>
      </c>
      <c r="AL65">
        <v>0.2277227723</v>
      </c>
      <c r="AM65">
        <v>0.2019230769</v>
      </c>
      <c r="AN65">
        <v>0.2956521739</v>
      </c>
      <c r="AO65">
        <v>0.2894736842</v>
      </c>
    </row>
    <row r="66" spans="1:41" ht="12.75">
      <c r="A66" t="s">
        <v>94</v>
      </c>
      <c r="B66">
        <v>110</v>
      </c>
      <c r="C66">
        <v>124</v>
      </c>
      <c r="D66">
        <v>133</v>
      </c>
      <c r="E66">
        <v>120</v>
      </c>
      <c r="F66">
        <v>128</v>
      </c>
      <c r="G66">
        <v>96</v>
      </c>
      <c r="H66">
        <v>116</v>
      </c>
      <c r="I66">
        <v>116</v>
      </c>
      <c r="J66">
        <v>105</v>
      </c>
      <c r="K66">
        <v>114</v>
      </c>
      <c r="L66">
        <v>772</v>
      </c>
      <c r="M66">
        <v>803</v>
      </c>
      <c r="N66">
        <v>796</v>
      </c>
      <c r="O66">
        <v>812</v>
      </c>
      <c r="P66">
        <v>842</v>
      </c>
      <c r="Q66">
        <v>762</v>
      </c>
      <c r="R66">
        <v>686</v>
      </c>
      <c r="S66">
        <v>702</v>
      </c>
      <c r="T66">
        <v>651</v>
      </c>
      <c r="U66">
        <v>606</v>
      </c>
      <c r="V66">
        <v>0.1402660553</v>
      </c>
      <c r="W66">
        <v>0.1491092664</v>
      </c>
      <c r="X66">
        <v>0.1596858587</v>
      </c>
      <c r="Y66">
        <v>0.1415636843</v>
      </c>
      <c r="Z66">
        <v>0.1464102761</v>
      </c>
      <c r="AA66">
        <v>0.1202171776</v>
      </c>
      <c r="AB66">
        <v>0.1615589174</v>
      </c>
      <c r="AC66">
        <v>0.1562412216</v>
      </c>
      <c r="AD66">
        <v>0.150257272</v>
      </c>
      <c r="AE66">
        <v>0.1727255913</v>
      </c>
      <c r="AF66">
        <v>0.1424870466</v>
      </c>
      <c r="AG66">
        <v>0.1544209215</v>
      </c>
      <c r="AH66">
        <v>0.1670854271</v>
      </c>
      <c r="AI66">
        <v>0.1477832512</v>
      </c>
      <c r="AJ66">
        <v>0.1520190024</v>
      </c>
      <c r="AK66">
        <v>0.125984252</v>
      </c>
      <c r="AL66">
        <v>0.1690962099</v>
      </c>
      <c r="AM66">
        <v>0.1652421652</v>
      </c>
      <c r="AN66">
        <v>0.1612903226</v>
      </c>
      <c r="AO66">
        <v>0.1881188119</v>
      </c>
    </row>
    <row r="67" spans="1:41" ht="12.75">
      <c r="A67" t="s">
        <v>93</v>
      </c>
      <c r="B67">
        <v>147</v>
      </c>
      <c r="C67">
        <v>133</v>
      </c>
      <c r="D67">
        <v>134</v>
      </c>
      <c r="E67">
        <v>145</v>
      </c>
      <c r="F67">
        <v>125</v>
      </c>
      <c r="G67">
        <v>153</v>
      </c>
      <c r="H67">
        <v>128</v>
      </c>
      <c r="I67">
        <v>129</v>
      </c>
      <c r="J67">
        <v>139</v>
      </c>
      <c r="K67">
        <v>140</v>
      </c>
      <c r="L67">
        <v>1029</v>
      </c>
      <c r="M67">
        <v>949</v>
      </c>
      <c r="N67">
        <v>960</v>
      </c>
      <c r="O67">
        <v>951</v>
      </c>
      <c r="P67">
        <v>869</v>
      </c>
      <c r="Q67">
        <v>857</v>
      </c>
      <c r="R67">
        <v>750</v>
      </c>
      <c r="S67">
        <v>718</v>
      </c>
      <c r="T67">
        <v>691</v>
      </c>
      <c r="U67">
        <v>647</v>
      </c>
      <c r="V67">
        <v>0.1375111244</v>
      </c>
      <c r="W67">
        <v>0.1330937357</v>
      </c>
      <c r="X67">
        <v>0.1316189623</v>
      </c>
      <c r="Y67">
        <v>0.1426754296</v>
      </c>
      <c r="Z67">
        <v>0.1333093322</v>
      </c>
      <c r="AA67">
        <v>0.165437125</v>
      </c>
      <c r="AB67">
        <v>0.1570733412</v>
      </c>
      <c r="AC67">
        <v>0.166349274</v>
      </c>
      <c r="AD67">
        <v>0.1842406531</v>
      </c>
      <c r="AE67">
        <v>0.1971432683</v>
      </c>
      <c r="AF67">
        <v>0.1428571429</v>
      </c>
      <c r="AG67">
        <v>0.1401475237</v>
      </c>
      <c r="AH67">
        <v>0.1395833333</v>
      </c>
      <c r="AI67">
        <v>0.1524710831</v>
      </c>
      <c r="AJ67">
        <v>0.1438434983</v>
      </c>
      <c r="AK67">
        <v>0.178529755</v>
      </c>
      <c r="AL67">
        <v>0.1706666667</v>
      </c>
      <c r="AM67">
        <v>0.1796657382</v>
      </c>
      <c r="AN67">
        <v>0.2011577424</v>
      </c>
      <c r="AO67">
        <v>0.2163833076</v>
      </c>
    </row>
    <row r="68" spans="1:41" ht="12.75">
      <c r="A68" t="s">
        <v>92</v>
      </c>
      <c r="B68">
        <v>79</v>
      </c>
      <c r="C68">
        <v>100</v>
      </c>
      <c r="D68">
        <v>103</v>
      </c>
      <c r="E68">
        <v>88</v>
      </c>
      <c r="F68">
        <v>113</v>
      </c>
      <c r="G68">
        <v>71</v>
      </c>
      <c r="H68">
        <v>103</v>
      </c>
      <c r="I68">
        <v>89</v>
      </c>
      <c r="J68">
        <v>99</v>
      </c>
      <c r="K68">
        <v>89</v>
      </c>
      <c r="L68">
        <v>608</v>
      </c>
      <c r="M68">
        <v>612</v>
      </c>
      <c r="N68">
        <v>638</v>
      </c>
      <c r="O68">
        <v>677</v>
      </c>
      <c r="P68">
        <v>708</v>
      </c>
      <c r="Q68">
        <v>628</v>
      </c>
      <c r="R68">
        <v>582</v>
      </c>
      <c r="S68">
        <v>524</v>
      </c>
      <c r="T68">
        <v>508</v>
      </c>
      <c r="U68">
        <v>500</v>
      </c>
      <c r="V68">
        <v>0.1313926558</v>
      </c>
      <c r="W68">
        <v>0.1654167212</v>
      </c>
      <c r="X68">
        <v>0.1619869313</v>
      </c>
      <c r="Y68">
        <v>0.130675968</v>
      </c>
      <c r="Z68">
        <v>0.1581860364</v>
      </c>
      <c r="AA68">
        <v>0.1127365145</v>
      </c>
      <c r="AB68">
        <v>0.1726679882</v>
      </c>
      <c r="AC68">
        <v>0.1674265179</v>
      </c>
      <c r="AD68">
        <v>0.1897224028</v>
      </c>
      <c r="AE68">
        <v>0.1763078859</v>
      </c>
      <c r="AF68">
        <v>0.1299342105</v>
      </c>
      <c r="AG68">
        <v>0.1633986928</v>
      </c>
      <c r="AH68">
        <v>0.1614420063</v>
      </c>
      <c r="AI68">
        <v>0.129985229</v>
      </c>
      <c r="AJ68">
        <v>0.1596045198</v>
      </c>
      <c r="AK68">
        <v>0.1130573248</v>
      </c>
      <c r="AL68">
        <v>0.176975945</v>
      </c>
      <c r="AM68">
        <v>0.1698473282</v>
      </c>
      <c r="AN68">
        <v>0.1948818898</v>
      </c>
      <c r="AO68">
        <v>0.178</v>
      </c>
    </row>
    <row r="69" spans="1:41" ht="12.75">
      <c r="A69" t="s">
        <v>91</v>
      </c>
      <c r="B69">
        <v>75</v>
      </c>
      <c r="C69">
        <v>96</v>
      </c>
      <c r="D69">
        <v>99</v>
      </c>
      <c r="E69">
        <v>98</v>
      </c>
      <c r="F69">
        <v>95</v>
      </c>
      <c r="G69">
        <v>101</v>
      </c>
      <c r="H69">
        <v>120</v>
      </c>
      <c r="I69">
        <v>115</v>
      </c>
      <c r="J69">
        <v>136</v>
      </c>
      <c r="K69">
        <v>149</v>
      </c>
      <c r="L69">
        <v>513</v>
      </c>
      <c r="M69">
        <v>579</v>
      </c>
      <c r="N69">
        <v>652</v>
      </c>
      <c r="O69">
        <v>684</v>
      </c>
      <c r="P69">
        <v>677</v>
      </c>
      <c r="Q69">
        <v>694</v>
      </c>
      <c r="R69">
        <v>656</v>
      </c>
      <c r="S69">
        <v>666</v>
      </c>
      <c r="T69">
        <v>679</v>
      </c>
      <c r="U69">
        <v>699</v>
      </c>
      <c r="V69">
        <v>0.1397434846</v>
      </c>
      <c r="W69">
        <v>0.1545561867</v>
      </c>
      <c r="X69">
        <v>0.1425250194</v>
      </c>
      <c r="Y69">
        <v>0.133239598</v>
      </c>
      <c r="Z69">
        <v>0.1277474701</v>
      </c>
      <c r="AA69">
        <v>0.1322191261</v>
      </c>
      <c r="AB69">
        <v>0.1646954504</v>
      </c>
      <c r="AC69">
        <v>0.1536571143</v>
      </c>
      <c r="AD69">
        <v>0.1771054283</v>
      </c>
      <c r="AE69">
        <v>0.1860175818</v>
      </c>
      <c r="AF69">
        <v>0.1461988304</v>
      </c>
      <c r="AG69">
        <v>0.1658031088</v>
      </c>
      <c r="AH69">
        <v>0.1518404908</v>
      </c>
      <c r="AI69">
        <v>0.1432748538</v>
      </c>
      <c r="AJ69">
        <v>0.1403249631</v>
      </c>
      <c r="AK69">
        <v>0.1455331412</v>
      </c>
      <c r="AL69">
        <v>0.1829268293</v>
      </c>
      <c r="AM69">
        <v>0.1726726727</v>
      </c>
      <c r="AN69">
        <v>0.2002945508</v>
      </c>
      <c r="AO69">
        <v>0.2131616595</v>
      </c>
    </row>
    <row r="70" spans="1:41" ht="12.75">
      <c r="A70" t="s">
        <v>90</v>
      </c>
      <c r="B70">
        <v>65</v>
      </c>
      <c r="C70">
        <v>68</v>
      </c>
      <c r="D70">
        <v>64</v>
      </c>
      <c r="E70">
        <v>61</v>
      </c>
      <c r="F70">
        <v>64</v>
      </c>
      <c r="G70">
        <v>67</v>
      </c>
      <c r="H70">
        <v>51</v>
      </c>
      <c r="I70">
        <v>54</v>
      </c>
      <c r="J70">
        <v>69</v>
      </c>
      <c r="K70">
        <v>54</v>
      </c>
      <c r="L70">
        <v>467</v>
      </c>
      <c r="M70">
        <v>423</v>
      </c>
      <c r="N70">
        <v>432</v>
      </c>
      <c r="O70">
        <v>409</v>
      </c>
      <c r="P70">
        <v>416</v>
      </c>
      <c r="Q70">
        <v>405</v>
      </c>
      <c r="R70">
        <v>372</v>
      </c>
      <c r="S70">
        <v>347</v>
      </c>
      <c r="T70">
        <v>333</v>
      </c>
      <c r="U70">
        <v>282</v>
      </c>
      <c r="V70">
        <v>0.1375864612</v>
      </c>
      <c r="W70">
        <v>0.1563684711</v>
      </c>
      <c r="X70">
        <v>0.1438767082</v>
      </c>
      <c r="Y70">
        <v>0.1435270131</v>
      </c>
      <c r="Z70">
        <v>0.1462143576</v>
      </c>
      <c r="AA70">
        <v>0.1542786293</v>
      </c>
      <c r="AB70">
        <v>0.1302994206</v>
      </c>
      <c r="AC70">
        <v>0.1441547299</v>
      </c>
      <c r="AD70">
        <v>0.192539936</v>
      </c>
      <c r="AE70">
        <v>0.1743132541</v>
      </c>
      <c r="AF70">
        <v>0.1391862955</v>
      </c>
      <c r="AG70">
        <v>0.1607565012</v>
      </c>
      <c r="AH70">
        <v>0.1481481481</v>
      </c>
      <c r="AI70">
        <v>0.1491442543</v>
      </c>
      <c r="AJ70">
        <v>0.1538461538</v>
      </c>
      <c r="AK70">
        <v>0.1654320988</v>
      </c>
      <c r="AL70">
        <v>0.1370967742</v>
      </c>
      <c r="AM70">
        <v>0.1556195965</v>
      </c>
      <c r="AN70">
        <v>0.2072072072</v>
      </c>
      <c r="AO70">
        <v>0.1914893617</v>
      </c>
    </row>
    <row r="71" spans="1:41" ht="12.75">
      <c r="A71" t="s">
        <v>83</v>
      </c>
      <c r="B71">
        <v>119</v>
      </c>
      <c r="C71">
        <v>133</v>
      </c>
      <c r="D71">
        <v>146</v>
      </c>
      <c r="E71">
        <v>134</v>
      </c>
      <c r="F71">
        <v>135</v>
      </c>
      <c r="G71">
        <v>140</v>
      </c>
      <c r="H71">
        <v>143</v>
      </c>
      <c r="I71">
        <v>146</v>
      </c>
      <c r="J71">
        <v>149</v>
      </c>
      <c r="K71">
        <v>138</v>
      </c>
      <c r="L71">
        <v>857</v>
      </c>
      <c r="M71">
        <v>911</v>
      </c>
      <c r="N71">
        <v>1003</v>
      </c>
      <c r="O71">
        <v>1025</v>
      </c>
      <c r="P71">
        <v>940</v>
      </c>
      <c r="Q71">
        <v>933</v>
      </c>
      <c r="R71">
        <v>848</v>
      </c>
      <c r="S71">
        <v>776</v>
      </c>
      <c r="T71">
        <v>750</v>
      </c>
      <c r="U71">
        <v>672</v>
      </c>
      <c r="V71">
        <v>0.1382447833</v>
      </c>
      <c r="W71">
        <v>0.1426647251</v>
      </c>
      <c r="X71">
        <v>0.1422547468</v>
      </c>
      <c r="Y71">
        <v>0.1267020214</v>
      </c>
      <c r="Z71">
        <v>0.1376120445</v>
      </c>
      <c r="AA71">
        <v>0.1413282844</v>
      </c>
      <c r="AB71">
        <v>0.1598067187</v>
      </c>
      <c r="AC71">
        <v>0.174210902</v>
      </c>
      <c r="AD71">
        <v>0.1846805615</v>
      </c>
      <c r="AE71">
        <v>0.1911073887</v>
      </c>
      <c r="AF71">
        <v>0.1388564761</v>
      </c>
      <c r="AG71">
        <v>0.1459934138</v>
      </c>
      <c r="AH71">
        <v>0.1455633101</v>
      </c>
      <c r="AI71">
        <v>0.1307317073</v>
      </c>
      <c r="AJ71">
        <v>0.1436170213</v>
      </c>
      <c r="AK71">
        <v>0.1500535906</v>
      </c>
      <c r="AL71">
        <v>0.1686320755</v>
      </c>
      <c r="AM71">
        <v>0.1881443299</v>
      </c>
      <c r="AN71">
        <v>0.1986666667</v>
      </c>
      <c r="AO71">
        <v>0.2053571429</v>
      </c>
    </row>
    <row r="72" spans="1:41" ht="12.75">
      <c r="A72" t="s">
        <v>96</v>
      </c>
      <c r="B72">
        <v>90</v>
      </c>
      <c r="C72">
        <v>104</v>
      </c>
      <c r="D72">
        <v>81</v>
      </c>
      <c r="E72">
        <v>81</v>
      </c>
      <c r="F72">
        <v>100</v>
      </c>
      <c r="G72">
        <v>79</v>
      </c>
      <c r="H72">
        <v>94</v>
      </c>
      <c r="I72">
        <v>87</v>
      </c>
      <c r="J72">
        <v>96</v>
      </c>
      <c r="K72">
        <v>102</v>
      </c>
      <c r="L72">
        <v>573</v>
      </c>
      <c r="M72">
        <v>588</v>
      </c>
      <c r="N72">
        <v>562</v>
      </c>
      <c r="O72">
        <v>572</v>
      </c>
      <c r="P72">
        <v>527</v>
      </c>
      <c r="Q72">
        <v>497</v>
      </c>
      <c r="R72">
        <v>492</v>
      </c>
      <c r="S72">
        <v>473</v>
      </c>
      <c r="T72">
        <v>458</v>
      </c>
      <c r="U72">
        <v>457</v>
      </c>
      <c r="V72">
        <v>0.1475477846</v>
      </c>
      <c r="W72">
        <v>0.1653198906</v>
      </c>
      <c r="X72">
        <v>0.1364444536</v>
      </c>
      <c r="Y72">
        <v>0.1350446176</v>
      </c>
      <c r="Z72">
        <v>0.1801393125</v>
      </c>
      <c r="AA72">
        <v>0.1518484293</v>
      </c>
      <c r="AB72">
        <v>0.1789897329</v>
      </c>
      <c r="AC72">
        <v>0.1753540804</v>
      </c>
      <c r="AD72">
        <v>0.1953065032</v>
      </c>
      <c r="AE72">
        <v>0.208390602</v>
      </c>
      <c r="AF72">
        <v>0.1570680628</v>
      </c>
      <c r="AG72">
        <v>0.1768707483</v>
      </c>
      <c r="AH72">
        <v>0.1441281139</v>
      </c>
      <c r="AI72">
        <v>0.1416083916</v>
      </c>
      <c r="AJ72">
        <v>0.1897533207</v>
      </c>
      <c r="AK72">
        <v>0.1589537223</v>
      </c>
      <c r="AL72">
        <v>0.1910569106</v>
      </c>
      <c r="AM72">
        <v>0.1839323467</v>
      </c>
      <c r="AN72">
        <v>0.2096069869</v>
      </c>
      <c r="AO72">
        <v>0.2231947484</v>
      </c>
    </row>
    <row r="73" spans="1:41" ht="12.75">
      <c r="A73" t="s">
        <v>97</v>
      </c>
      <c r="B73">
        <v>98</v>
      </c>
      <c r="C73">
        <v>110</v>
      </c>
      <c r="D73">
        <v>123</v>
      </c>
      <c r="E73">
        <v>115</v>
      </c>
      <c r="F73">
        <v>138</v>
      </c>
      <c r="G73">
        <v>146</v>
      </c>
      <c r="H73">
        <v>143</v>
      </c>
      <c r="I73">
        <v>121</v>
      </c>
      <c r="J73">
        <v>107</v>
      </c>
      <c r="K73">
        <v>117</v>
      </c>
      <c r="L73">
        <v>664</v>
      </c>
      <c r="M73">
        <v>571</v>
      </c>
      <c r="N73">
        <v>707</v>
      </c>
      <c r="O73">
        <v>749</v>
      </c>
      <c r="P73">
        <v>778</v>
      </c>
      <c r="Q73">
        <v>791</v>
      </c>
      <c r="R73">
        <v>732</v>
      </c>
      <c r="S73">
        <v>630</v>
      </c>
      <c r="T73">
        <v>621</v>
      </c>
      <c r="U73">
        <v>603</v>
      </c>
      <c r="V73">
        <v>0.1435706372</v>
      </c>
      <c r="W73">
        <v>0.1809287341</v>
      </c>
      <c r="X73">
        <v>0.1644550237</v>
      </c>
      <c r="Y73">
        <v>0.1416062856</v>
      </c>
      <c r="Z73">
        <v>0.1625337947</v>
      </c>
      <c r="AA73">
        <v>0.1707804593</v>
      </c>
      <c r="AB73">
        <v>0.177485743</v>
      </c>
      <c r="AC73">
        <v>0.1732233364</v>
      </c>
      <c r="AD73">
        <v>0.1601770994</v>
      </c>
      <c r="AE73">
        <v>0.1760436452</v>
      </c>
      <c r="AF73">
        <v>0.1475903614</v>
      </c>
      <c r="AG73">
        <v>0.1926444834</v>
      </c>
      <c r="AH73">
        <v>0.1739745403</v>
      </c>
      <c r="AI73">
        <v>0.1535380507</v>
      </c>
      <c r="AJ73">
        <v>0.177377892</v>
      </c>
      <c r="AK73">
        <v>0.1845764855</v>
      </c>
      <c r="AL73">
        <v>0.1953551913</v>
      </c>
      <c r="AM73">
        <v>0.1920634921</v>
      </c>
      <c r="AN73">
        <v>0.1723027375</v>
      </c>
      <c r="AO73">
        <v>0.1940298507</v>
      </c>
    </row>
    <row r="74" spans="1:41" ht="12.75">
      <c r="A74" t="s">
        <v>98</v>
      </c>
      <c r="B74" s="9"/>
      <c r="C74">
        <v>7</v>
      </c>
      <c r="D74" s="9"/>
      <c r="E74" s="9"/>
      <c r="F74" s="9"/>
      <c r="G74">
        <v>6</v>
      </c>
      <c r="H74">
        <v>9</v>
      </c>
      <c r="I74">
        <v>14</v>
      </c>
      <c r="J74">
        <v>14</v>
      </c>
      <c r="K74">
        <v>12</v>
      </c>
      <c r="L74" s="9"/>
      <c r="M74">
        <v>38</v>
      </c>
      <c r="N74" s="9"/>
      <c r="O74" s="9"/>
      <c r="P74" s="9"/>
      <c r="Q74">
        <v>56</v>
      </c>
      <c r="R74">
        <v>60</v>
      </c>
      <c r="S74">
        <v>61</v>
      </c>
      <c r="T74">
        <v>67</v>
      </c>
      <c r="U74">
        <v>58</v>
      </c>
      <c r="V74" s="9"/>
      <c r="W74">
        <v>0.1652413108</v>
      </c>
      <c r="X74" s="9"/>
      <c r="Y74" s="9"/>
      <c r="Z74" s="9"/>
      <c r="AA74">
        <v>0.0904657331</v>
      </c>
      <c r="AB74">
        <v>0.1231913377</v>
      </c>
      <c r="AC74">
        <v>0.1972122758</v>
      </c>
      <c r="AD74">
        <v>0.1766060119</v>
      </c>
      <c r="AE74">
        <v>0.1854361527</v>
      </c>
      <c r="AF74" s="9"/>
      <c r="AG74">
        <v>0.1842105263</v>
      </c>
      <c r="AH74" s="9"/>
      <c r="AI74" s="9"/>
      <c r="AJ74" s="9"/>
      <c r="AK74">
        <v>0.1071428571</v>
      </c>
      <c r="AL74">
        <v>0.15</v>
      </c>
      <c r="AM74">
        <v>0.2295081967</v>
      </c>
      <c r="AN74">
        <v>0.2089552239</v>
      </c>
      <c r="AO74">
        <v>0.2068965517</v>
      </c>
    </row>
    <row r="75" spans="1:41" ht="12.75">
      <c r="A75" t="s">
        <v>84</v>
      </c>
      <c r="B75">
        <v>81</v>
      </c>
      <c r="C75">
        <v>102</v>
      </c>
      <c r="D75">
        <v>103</v>
      </c>
      <c r="E75">
        <v>86</v>
      </c>
      <c r="F75">
        <v>107</v>
      </c>
      <c r="G75">
        <v>108</v>
      </c>
      <c r="H75">
        <v>109</v>
      </c>
      <c r="I75">
        <v>105</v>
      </c>
      <c r="J75">
        <v>119</v>
      </c>
      <c r="K75">
        <v>107</v>
      </c>
      <c r="L75">
        <v>730</v>
      </c>
      <c r="M75">
        <v>723</v>
      </c>
      <c r="N75">
        <v>697</v>
      </c>
      <c r="O75">
        <v>705</v>
      </c>
      <c r="P75">
        <v>736</v>
      </c>
      <c r="Q75">
        <v>705</v>
      </c>
      <c r="R75">
        <v>588</v>
      </c>
      <c r="S75">
        <v>555</v>
      </c>
      <c r="T75">
        <v>543</v>
      </c>
      <c r="U75">
        <v>540</v>
      </c>
      <c r="V75">
        <v>0.1091347051</v>
      </c>
      <c r="W75">
        <v>0.13464995</v>
      </c>
      <c r="X75">
        <v>0.1379766672</v>
      </c>
      <c r="Y75">
        <v>0.1156307067</v>
      </c>
      <c r="Z75">
        <v>0.135158815</v>
      </c>
      <c r="AA75">
        <v>0.1433392664</v>
      </c>
      <c r="AB75">
        <v>0.1699859154</v>
      </c>
      <c r="AC75">
        <v>0.170498524</v>
      </c>
      <c r="AD75">
        <v>0.1989111954</v>
      </c>
      <c r="AE75">
        <v>0.1776673772</v>
      </c>
      <c r="AF75">
        <v>0.1109589041</v>
      </c>
      <c r="AG75">
        <v>0.1410788382</v>
      </c>
      <c r="AH75">
        <v>0.1477761836</v>
      </c>
      <c r="AI75">
        <v>0.1219858156</v>
      </c>
      <c r="AJ75">
        <v>0.1453804348</v>
      </c>
      <c r="AK75">
        <v>0.1531914894</v>
      </c>
      <c r="AL75">
        <v>0.1853741497</v>
      </c>
      <c r="AM75">
        <v>0.1891891892</v>
      </c>
      <c r="AN75">
        <v>0.2191528545</v>
      </c>
      <c r="AO75">
        <v>0.1981481481</v>
      </c>
    </row>
    <row r="76" spans="1:41" ht="12.75">
      <c r="A76" t="s">
        <v>85</v>
      </c>
      <c r="B76">
        <v>103</v>
      </c>
      <c r="C76">
        <v>101</v>
      </c>
      <c r="D76">
        <v>91</v>
      </c>
      <c r="E76">
        <v>97</v>
      </c>
      <c r="F76">
        <v>85</v>
      </c>
      <c r="G76">
        <v>105</v>
      </c>
      <c r="H76">
        <v>127</v>
      </c>
      <c r="I76">
        <v>117</v>
      </c>
      <c r="J76">
        <v>115</v>
      </c>
      <c r="K76">
        <v>99</v>
      </c>
      <c r="L76">
        <v>765</v>
      </c>
      <c r="M76">
        <v>692</v>
      </c>
      <c r="N76">
        <v>714</v>
      </c>
      <c r="O76">
        <v>755</v>
      </c>
      <c r="P76">
        <v>691</v>
      </c>
      <c r="Q76">
        <v>740</v>
      </c>
      <c r="R76">
        <v>669</v>
      </c>
      <c r="S76">
        <v>604</v>
      </c>
      <c r="T76">
        <v>580</v>
      </c>
      <c r="U76">
        <v>546</v>
      </c>
      <c r="V76">
        <v>0.1329193041</v>
      </c>
      <c r="W76">
        <v>0.143124052</v>
      </c>
      <c r="X76">
        <v>0.1222176437</v>
      </c>
      <c r="Y76">
        <v>0.1218142493</v>
      </c>
      <c r="Z76">
        <v>0.1154775049</v>
      </c>
      <c r="AA76">
        <v>0.1313096282</v>
      </c>
      <c r="AB76">
        <v>0.1746487876</v>
      </c>
      <c r="AC76">
        <v>0.1791972082</v>
      </c>
      <c r="AD76">
        <v>0.1813649298</v>
      </c>
      <c r="AE76">
        <v>0.1636541075</v>
      </c>
      <c r="AF76">
        <v>0.1346405229</v>
      </c>
      <c r="AG76">
        <v>0.1459537572</v>
      </c>
      <c r="AH76">
        <v>0.1274509804</v>
      </c>
      <c r="AI76">
        <v>0.1284768212</v>
      </c>
      <c r="AJ76">
        <v>0.1230101302</v>
      </c>
      <c r="AK76">
        <v>0.1418918919</v>
      </c>
      <c r="AL76">
        <v>0.1898355755</v>
      </c>
      <c r="AM76">
        <v>0.1937086093</v>
      </c>
      <c r="AN76">
        <v>0.1982758621</v>
      </c>
      <c r="AO76">
        <v>0.1813186813</v>
      </c>
    </row>
    <row r="77" spans="1:41" ht="12.75">
      <c r="A77" t="s">
        <v>99</v>
      </c>
      <c r="B77">
        <v>63</v>
      </c>
      <c r="C77">
        <v>86</v>
      </c>
      <c r="D77">
        <v>100</v>
      </c>
      <c r="E77">
        <v>93</v>
      </c>
      <c r="F77">
        <v>98</v>
      </c>
      <c r="G77">
        <v>96</v>
      </c>
      <c r="H77">
        <v>93</v>
      </c>
      <c r="I77">
        <v>85</v>
      </c>
      <c r="J77">
        <v>65</v>
      </c>
      <c r="K77">
        <v>66</v>
      </c>
      <c r="L77">
        <v>477</v>
      </c>
      <c r="M77">
        <v>533</v>
      </c>
      <c r="N77">
        <v>562</v>
      </c>
      <c r="O77">
        <v>588</v>
      </c>
      <c r="P77">
        <v>591</v>
      </c>
      <c r="Q77">
        <v>577</v>
      </c>
      <c r="R77">
        <v>496</v>
      </c>
      <c r="S77">
        <v>420</v>
      </c>
      <c r="T77">
        <v>401</v>
      </c>
      <c r="U77">
        <v>380</v>
      </c>
      <c r="V77">
        <v>0.1242077263</v>
      </c>
      <c r="W77">
        <v>0.1492758608</v>
      </c>
      <c r="X77">
        <v>0.1639416675</v>
      </c>
      <c r="Y77">
        <v>0.1452768075</v>
      </c>
      <c r="Z77">
        <v>0.1485388517</v>
      </c>
      <c r="AA77">
        <v>0.1530246713</v>
      </c>
      <c r="AB77">
        <v>0.1703051532</v>
      </c>
      <c r="AC77">
        <v>0.1871690644</v>
      </c>
      <c r="AD77">
        <v>0.1482482163</v>
      </c>
      <c r="AE77">
        <v>0.1594984012</v>
      </c>
      <c r="AF77">
        <v>0.1320754717</v>
      </c>
      <c r="AG77">
        <v>0.1613508443</v>
      </c>
      <c r="AH77">
        <v>0.1779359431</v>
      </c>
      <c r="AI77">
        <v>0.1581632653</v>
      </c>
      <c r="AJ77">
        <v>0.165820643</v>
      </c>
      <c r="AK77">
        <v>0.1663778163</v>
      </c>
      <c r="AL77">
        <v>0.1875</v>
      </c>
      <c r="AM77">
        <v>0.2023809524</v>
      </c>
      <c r="AN77">
        <v>0.1620947631</v>
      </c>
      <c r="AO77">
        <v>0.1736842105</v>
      </c>
    </row>
    <row r="78" spans="1:41" ht="12.75">
      <c r="A78" t="s">
        <v>100</v>
      </c>
      <c r="B78">
        <v>47</v>
      </c>
      <c r="C78">
        <v>64</v>
      </c>
      <c r="D78">
        <v>63</v>
      </c>
      <c r="E78">
        <v>63</v>
      </c>
      <c r="F78">
        <v>47</v>
      </c>
      <c r="G78">
        <v>72</v>
      </c>
      <c r="H78">
        <v>79</v>
      </c>
      <c r="I78">
        <v>64</v>
      </c>
      <c r="J78">
        <v>67</v>
      </c>
      <c r="K78">
        <v>60</v>
      </c>
      <c r="L78">
        <v>415</v>
      </c>
      <c r="M78">
        <v>461</v>
      </c>
      <c r="N78">
        <v>492</v>
      </c>
      <c r="O78">
        <v>498</v>
      </c>
      <c r="P78">
        <v>488</v>
      </c>
      <c r="Q78">
        <v>473</v>
      </c>
      <c r="R78">
        <v>434</v>
      </c>
      <c r="S78">
        <v>430</v>
      </c>
      <c r="T78">
        <v>409</v>
      </c>
      <c r="U78">
        <v>395</v>
      </c>
      <c r="V78">
        <v>0.1191937709</v>
      </c>
      <c r="W78">
        <v>0.1447631425</v>
      </c>
      <c r="X78">
        <v>0.1326494354</v>
      </c>
      <c r="Y78">
        <v>0.1301466076</v>
      </c>
      <c r="Z78">
        <v>0.1011060294</v>
      </c>
      <c r="AA78">
        <v>0.1553164766</v>
      </c>
      <c r="AB78">
        <v>0.1811334472</v>
      </c>
      <c r="AC78">
        <v>0.152880129</v>
      </c>
      <c r="AD78">
        <v>0.1661212166</v>
      </c>
      <c r="AE78">
        <v>0.1554295338</v>
      </c>
      <c r="AF78">
        <v>0.113253012</v>
      </c>
      <c r="AG78">
        <v>0.1388286334</v>
      </c>
      <c r="AH78">
        <v>0.1280487805</v>
      </c>
      <c r="AI78">
        <v>0.1265060241</v>
      </c>
      <c r="AJ78">
        <v>0.0963114754</v>
      </c>
      <c r="AK78">
        <v>0.1522198732</v>
      </c>
      <c r="AL78">
        <v>0.1820276498</v>
      </c>
      <c r="AM78">
        <v>0.1488372093</v>
      </c>
      <c r="AN78">
        <v>0.1638141809</v>
      </c>
      <c r="AO78">
        <v>0.1518987342</v>
      </c>
    </row>
    <row r="79" spans="1:41" ht="12.75">
      <c r="A79" t="s">
        <v>103</v>
      </c>
      <c r="B79">
        <v>206</v>
      </c>
      <c r="C79">
        <v>228</v>
      </c>
      <c r="D79">
        <v>251</v>
      </c>
      <c r="E79">
        <v>194</v>
      </c>
      <c r="F79">
        <v>219</v>
      </c>
      <c r="G79">
        <v>194</v>
      </c>
      <c r="H79">
        <v>181</v>
      </c>
      <c r="I79">
        <v>187</v>
      </c>
      <c r="J79">
        <v>158</v>
      </c>
      <c r="K79">
        <v>164</v>
      </c>
      <c r="L79">
        <v>1345</v>
      </c>
      <c r="M79">
        <v>1398</v>
      </c>
      <c r="N79">
        <v>1396</v>
      </c>
      <c r="O79">
        <v>1340</v>
      </c>
      <c r="P79">
        <v>1352</v>
      </c>
      <c r="Q79">
        <v>1301</v>
      </c>
      <c r="R79">
        <v>1139</v>
      </c>
      <c r="S79">
        <v>1087</v>
      </c>
      <c r="T79">
        <v>1076</v>
      </c>
      <c r="U79">
        <v>1048</v>
      </c>
      <c r="V79">
        <v>0.1519189095</v>
      </c>
      <c r="W79">
        <v>0.1574844947</v>
      </c>
      <c r="X79">
        <v>0.1732447699</v>
      </c>
      <c r="Y79">
        <v>0.1402255645</v>
      </c>
      <c r="Z79">
        <v>0.15739167</v>
      </c>
      <c r="AA79">
        <v>0.1426590332</v>
      </c>
      <c r="AB79">
        <v>0.1496927584</v>
      </c>
      <c r="AC79">
        <v>0.1590817674</v>
      </c>
      <c r="AD79">
        <v>0.139974121</v>
      </c>
      <c r="AE79">
        <v>0.1471982385</v>
      </c>
      <c r="AF79">
        <v>0.1531598513</v>
      </c>
      <c r="AG79">
        <v>0.1630901288</v>
      </c>
      <c r="AH79">
        <v>0.1797994269</v>
      </c>
      <c r="AI79">
        <v>0.1447761194</v>
      </c>
      <c r="AJ79">
        <v>0.1619822485</v>
      </c>
      <c r="AK79">
        <v>0.1491160646</v>
      </c>
      <c r="AL79">
        <v>0.1589113257</v>
      </c>
      <c r="AM79">
        <v>0.1720331187</v>
      </c>
      <c r="AN79">
        <v>0.1468401487</v>
      </c>
      <c r="AO79">
        <v>0.1564885496</v>
      </c>
    </row>
    <row r="80" spans="1:41" ht="12.75">
      <c r="A80" t="s">
        <v>104</v>
      </c>
      <c r="B80">
        <v>182</v>
      </c>
      <c r="C80">
        <v>205</v>
      </c>
      <c r="D80">
        <v>208</v>
      </c>
      <c r="E80">
        <v>180</v>
      </c>
      <c r="F80">
        <v>170</v>
      </c>
      <c r="G80">
        <v>197</v>
      </c>
      <c r="H80">
        <v>166</v>
      </c>
      <c r="I80">
        <v>155</v>
      </c>
      <c r="J80">
        <v>154</v>
      </c>
      <c r="K80">
        <v>190</v>
      </c>
      <c r="L80">
        <v>1203</v>
      </c>
      <c r="M80">
        <v>1264</v>
      </c>
      <c r="N80">
        <v>1385</v>
      </c>
      <c r="O80">
        <v>1359</v>
      </c>
      <c r="P80">
        <v>1245</v>
      </c>
      <c r="Q80">
        <v>1187</v>
      </c>
      <c r="R80">
        <v>1071</v>
      </c>
      <c r="S80">
        <v>1015</v>
      </c>
      <c r="T80">
        <v>996</v>
      </c>
      <c r="U80">
        <v>1016</v>
      </c>
      <c r="V80">
        <v>0.1549301581</v>
      </c>
      <c r="W80">
        <v>0.1670259684</v>
      </c>
      <c r="X80">
        <v>0.1551418112</v>
      </c>
      <c r="Y80">
        <v>0.1368188868</v>
      </c>
      <c r="Z80">
        <v>0.1403420735</v>
      </c>
      <c r="AA80">
        <v>0.168833749</v>
      </c>
      <c r="AB80">
        <v>0.1575008461</v>
      </c>
      <c r="AC80">
        <v>0.154958557</v>
      </c>
      <c r="AD80">
        <v>0.1556542602</v>
      </c>
      <c r="AE80">
        <v>0.1878533236</v>
      </c>
      <c r="AF80">
        <v>0.1512884456</v>
      </c>
      <c r="AG80">
        <v>0.1621835443</v>
      </c>
      <c r="AH80">
        <v>0.1501805054</v>
      </c>
      <c r="AI80">
        <v>0.1324503311</v>
      </c>
      <c r="AJ80">
        <v>0.1365461847</v>
      </c>
      <c r="AK80">
        <v>0.1659646167</v>
      </c>
      <c r="AL80">
        <v>0.1549953315</v>
      </c>
      <c r="AM80">
        <v>0.1527093596</v>
      </c>
      <c r="AN80">
        <v>0.1546184739</v>
      </c>
      <c r="AO80">
        <v>0.187007874</v>
      </c>
    </row>
    <row r="81" spans="1:41" ht="12.75">
      <c r="A81" t="s">
        <v>101</v>
      </c>
      <c r="B81">
        <v>130</v>
      </c>
      <c r="C81">
        <v>123</v>
      </c>
      <c r="D81">
        <v>157</v>
      </c>
      <c r="E81">
        <v>152</v>
      </c>
      <c r="F81">
        <v>124</v>
      </c>
      <c r="G81">
        <v>126</v>
      </c>
      <c r="H81">
        <v>125</v>
      </c>
      <c r="I81">
        <v>129</v>
      </c>
      <c r="J81">
        <v>120</v>
      </c>
      <c r="K81">
        <v>126</v>
      </c>
      <c r="L81">
        <v>841</v>
      </c>
      <c r="M81">
        <v>866</v>
      </c>
      <c r="N81">
        <v>924</v>
      </c>
      <c r="O81">
        <v>950</v>
      </c>
      <c r="P81">
        <v>912</v>
      </c>
      <c r="Q81">
        <v>860</v>
      </c>
      <c r="R81">
        <v>804</v>
      </c>
      <c r="S81">
        <v>762</v>
      </c>
      <c r="T81">
        <v>745</v>
      </c>
      <c r="U81">
        <v>773</v>
      </c>
      <c r="V81">
        <v>0.1576581225</v>
      </c>
      <c r="W81">
        <v>0.1441405025</v>
      </c>
      <c r="X81">
        <v>0.1709907991</v>
      </c>
      <c r="Y81">
        <v>0.1616930478</v>
      </c>
      <c r="Z81">
        <v>0.135940649</v>
      </c>
      <c r="AA81">
        <v>0.1472764823</v>
      </c>
      <c r="AB81">
        <v>0.1524140637</v>
      </c>
      <c r="AC81">
        <v>0.1691999893</v>
      </c>
      <c r="AD81">
        <v>0.1599495968</v>
      </c>
      <c r="AE81">
        <v>0.16020841</v>
      </c>
      <c r="AF81">
        <v>0.1545778835</v>
      </c>
      <c r="AG81">
        <v>0.1420323326</v>
      </c>
      <c r="AH81">
        <v>0.1699134199</v>
      </c>
      <c r="AI81">
        <v>0.16</v>
      </c>
      <c r="AJ81">
        <v>0.1359649123</v>
      </c>
      <c r="AK81">
        <v>0.1465116279</v>
      </c>
      <c r="AL81">
        <v>0.1554726368</v>
      </c>
      <c r="AM81">
        <v>0.1692913386</v>
      </c>
      <c r="AN81">
        <v>0.1610738255</v>
      </c>
      <c r="AO81">
        <v>0.1630012937</v>
      </c>
    </row>
    <row r="82" spans="1:41" ht="12.75">
      <c r="A82" t="s">
        <v>102</v>
      </c>
      <c r="B82">
        <v>94</v>
      </c>
      <c r="C82">
        <v>90</v>
      </c>
      <c r="D82">
        <v>82</v>
      </c>
      <c r="E82">
        <v>84</v>
      </c>
      <c r="F82">
        <v>76</v>
      </c>
      <c r="G82">
        <v>75</v>
      </c>
      <c r="H82">
        <v>53</v>
      </c>
      <c r="I82">
        <v>63</v>
      </c>
      <c r="J82">
        <v>57</v>
      </c>
      <c r="K82">
        <v>66</v>
      </c>
      <c r="L82">
        <v>617</v>
      </c>
      <c r="M82">
        <v>674</v>
      </c>
      <c r="N82">
        <v>664</v>
      </c>
      <c r="O82">
        <v>702</v>
      </c>
      <c r="P82">
        <v>665</v>
      </c>
      <c r="Q82">
        <v>588</v>
      </c>
      <c r="R82">
        <v>487</v>
      </c>
      <c r="S82">
        <v>481</v>
      </c>
      <c r="T82">
        <v>471</v>
      </c>
      <c r="U82">
        <v>535</v>
      </c>
      <c r="V82">
        <v>0.1634876984</v>
      </c>
      <c r="W82">
        <v>0.1455373223</v>
      </c>
      <c r="X82">
        <v>0.1351678471</v>
      </c>
      <c r="Y82">
        <v>0.1282010917</v>
      </c>
      <c r="Z82">
        <v>0.1245915237</v>
      </c>
      <c r="AA82">
        <v>0.1361641724</v>
      </c>
      <c r="AB82">
        <v>0.1165102884</v>
      </c>
      <c r="AC82">
        <v>0.1367655843</v>
      </c>
      <c r="AD82">
        <v>0.1286495058</v>
      </c>
      <c r="AE82">
        <v>0.1317588561</v>
      </c>
      <c r="AF82">
        <v>0.152350081</v>
      </c>
      <c r="AG82">
        <v>0.1335311573</v>
      </c>
      <c r="AH82">
        <v>0.1234939759</v>
      </c>
      <c r="AI82">
        <v>0.1196581197</v>
      </c>
      <c r="AJ82">
        <v>0.1142857143</v>
      </c>
      <c r="AK82">
        <v>0.1275510204</v>
      </c>
      <c r="AL82">
        <v>0.1088295688</v>
      </c>
      <c r="AM82">
        <v>0.130977131</v>
      </c>
      <c r="AN82">
        <v>0.1210191083</v>
      </c>
      <c r="AO82">
        <v>0.123364486</v>
      </c>
    </row>
    <row r="83" spans="1:41" ht="12.75">
      <c r="A83" t="s">
        <v>15</v>
      </c>
      <c r="B83">
        <v>4681</v>
      </c>
      <c r="C83">
        <v>4901</v>
      </c>
      <c r="D83">
        <v>5101</v>
      </c>
      <c r="E83">
        <v>4726</v>
      </c>
      <c r="F83">
        <v>4777</v>
      </c>
      <c r="G83">
        <v>4908</v>
      </c>
      <c r="H83">
        <v>4888</v>
      </c>
      <c r="I83">
        <v>5019</v>
      </c>
      <c r="J83">
        <v>5019</v>
      </c>
      <c r="K83">
        <v>5255</v>
      </c>
      <c r="L83">
        <v>33250</v>
      </c>
      <c r="M83">
        <v>33141</v>
      </c>
      <c r="N83">
        <v>34087</v>
      </c>
      <c r="O83">
        <v>34014</v>
      </c>
      <c r="P83">
        <v>32730</v>
      </c>
      <c r="Q83">
        <v>31971</v>
      </c>
      <c r="R83">
        <v>29409</v>
      </c>
      <c r="S83">
        <v>28341</v>
      </c>
      <c r="T83">
        <v>27394</v>
      </c>
      <c r="U83">
        <v>27095</v>
      </c>
      <c r="V83">
        <v>0.1407819549</v>
      </c>
      <c r="W83">
        <v>0.1459798669</v>
      </c>
      <c r="X83">
        <v>0.1466195928</v>
      </c>
      <c r="Y83">
        <v>0.1355590639</v>
      </c>
      <c r="Z83">
        <v>0.1411712126</v>
      </c>
      <c r="AA83">
        <v>0.1478331667</v>
      </c>
      <c r="AB83">
        <v>0.1587807074</v>
      </c>
      <c r="AC83">
        <v>0.1692284612</v>
      </c>
      <c r="AD83">
        <v>0.1739986023</v>
      </c>
      <c r="AE83">
        <v>0.1832058451</v>
      </c>
      <c r="AF83">
        <v>0.1407819549</v>
      </c>
      <c r="AG83">
        <v>0.1478832866</v>
      </c>
      <c r="AH83">
        <v>0.1496464928</v>
      </c>
      <c r="AI83">
        <v>0.1389427883</v>
      </c>
      <c r="AJ83">
        <v>0.1459517262</v>
      </c>
      <c r="AK83">
        <v>0.1535141222</v>
      </c>
      <c r="AL83">
        <v>0.1662076235</v>
      </c>
      <c r="AM83">
        <v>0.1770932571</v>
      </c>
      <c r="AN83">
        <v>0.1832153026</v>
      </c>
      <c r="AO83">
        <v>0.1939472227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elaineb</cp:lastModifiedBy>
  <cp:lastPrinted>2006-08-04T19:32:57Z</cp:lastPrinted>
  <dcterms:created xsi:type="dcterms:W3CDTF">2006-01-23T20:42:54Z</dcterms:created>
  <dcterms:modified xsi:type="dcterms:W3CDTF">2008-04-09T17:05:58Z</dcterms:modified>
  <cp:category/>
  <cp:version/>
  <cp:contentType/>
  <cp:contentStatus/>
</cp:coreProperties>
</file>