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180" windowHeight="11640" tabRatio="807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nd dists" sheetId="8" r:id="rId8"/>
    <sheet name="Wpg low" sheetId="9" r:id="rId9"/>
    <sheet name="Wpg avg" sheetId="10" r:id="rId10"/>
    <sheet name="Wpg hi" sheetId="11" r:id="rId11"/>
    <sheet name="time trend graph data" sheetId="12" r:id="rId12"/>
    <sheet name="orig data" sheetId="13" r:id="rId13"/>
    <sheet name="--" sheetId="14" r:id="rId14"/>
  </sheets>
  <definedNames/>
  <calcPr fullCalcOnLoad="1"/>
</workbook>
</file>

<file path=xl/sharedStrings.xml><?xml version="1.0" encoding="utf-8"?>
<sst xmlns="http://schemas.openxmlformats.org/spreadsheetml/2006/main" count="320" uniqueCount="301">
  <si>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</si>
  <si>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</si>
  <si>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</si>
  <si>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</si>
  <si>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</si>
  <si>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</si>
  <si>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</si>
  <si>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</si>
  <si>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</si>
  <si>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</si>
  <si>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</si>
  <si>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</si>
  <si>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</si>
  <si>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</si>
  <si>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</si>
  <si>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</si>
  <si>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</si>
  <si>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</si>
  <si>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</si>
  <si>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</si>
  <si>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</si>
  <si>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</si>
  <si>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</si>
  <si>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</si>
  <si>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</si>
  <si>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</si>
  <si>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</si>
  <si>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</si>
  <si>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</si>
  <si>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</si>
  <si>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</si>
  <si>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</si>
  <si>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</si>
  <si>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</si>
  <si>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</si>
  <si>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</si>
  <si>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</si>
  <si>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</si>
  <si>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</si>
  <si>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</si>
  <si>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</si>
  <si>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</si>
  <si>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</si>
  <si>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</si>
  <si>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</si>
  <si>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</si>
  <si>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</si>
  <si>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</si>
  <si>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</si>
  <si>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</si>
  <si>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</si>
  <si>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</si>
  <si>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</si>
  <si>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</si>
  <si>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</si>
  <si>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</si>
  <si>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</si>
  <si>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</si>
  <si>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</si>
  <si>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</si>
  <si>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</si>
  <si>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</si>
  <si>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</si>
  <si>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</si>
  <si>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</si>
  <si>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</si>
  <si>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</si>
  <si>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</si>
  <si>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</si>
  <si>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</si>
  <si>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</si>
  <si>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</si>
  <si>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</si>
  <si>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</si>
  <si>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</si>
  <si>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</si>
  <si>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</si>
  <si>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</si>
  <si>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</si>
  <si>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</si>
  <si>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</si>
  <si>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</si>
  <si>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</si>
  <si>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</si>
  <si>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</si>
  <si>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</si>
  <si>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</si>
  <si>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</si>
  <si>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</si>
  <si>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</si>
  <si>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</si>
  <si>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</si>
  <si>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</si>
  <si>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</si>
  <si>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</si>
  <si>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</si>
  <si>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</si>
  <si>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</si>
  <si>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</si>
  <si>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</si>
  <si>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</si>
  <si>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</si>
  <si>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</si>
  <si>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</si>
  <si>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</si>
  <si>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</si>
  <si>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</si>
  <si>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</si>
  <si>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</si>
  <si>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</si>
  <si>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</si>
  <si>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</si>
  <si>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</si>
  <si>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</si>
  <si>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</si>
  <si>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</si>
  <si>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</si>
  <si>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</si>
  <si>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</si>
  <si>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</si>
  <si>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</si>
  <si>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</si>
  <si>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</si>
  <si>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</si>
  <si>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</si>
  <si>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</si>
  <si>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</si>
  <si>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</si>
  <si>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</si>
  <si>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</si>
  <si>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</si>
  <si>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</si>
  <si>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</si>
  <si>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</si>
  <si>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</si>
  <si>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</si>
  <si>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</si>
  <si>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</si>
  <si>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</si>
  <si>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</si>
  <si>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</si>
  <si>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</si>
  <si>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</si>
  <si>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</si>
  <si>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</si>
  <si>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</si>
  <si>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</si>
  <si>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</si>
  <si>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</si>
  <si>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</si>
  <si>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</si>
  <si>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</si>
  <si>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</si>
  <si>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</si>
  <si>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</si>
  <si>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</si>
  <si>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</si>
  <si>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</si>
  <si>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</si>
  <si>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</si>
  <si>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</si>
  <si>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</si>
  <si>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</si>
  <si>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</si>
  <si>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</si>
  <si>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</si>
  <si>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</si>
  <si>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</si>
  <si>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</si>
  <si>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</si>
  <si>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</si>
  <si>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</si>
  <si>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</si>
  <si>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</si>
  <si>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</si>
  <si>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</si>
  <si>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</si>
  <si>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</si>
  <si>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</si>
  <si>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</si>
  <si>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</si>
  <si>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</si>
  <si>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</si>
  <si>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Count_1990_91</t>
  </si>
  <si>
    <t>Count_1991_92</t>
  </si>
  <si>
    <t>Count_1992_93</t>
  </si>
  <si>
    <t>Count_1993_94</t>
  </si>
  <si>
    <t>Count_1994_95</t>
  </si>
  <si>
    <t>Count_1995_96</t>
  </si>
  <si>
    <t>Count_1996_97</t>
  </si>
  <si>
    <t>Count_1997_98</t>
  </si>
  <si>
    <t>Count_1998_99</t>
  </si>
  <si>
    <t>Count_1999_00</t>
  </si>
  <si>
    <t>Count_2000_01</t>
  </si>
  <si>
    <t>Count_2001_02</t>
  </si>
  <si>
    <t>Count_2002_03</t>
  </si>
  <si>
    <t>Count_2003_04</t>
  </si>
  <si>
    <t>Pop_1990_91</t>
  </si>
  <si>
    <t>Pop_1991_92</t>
  </si>
  <si>
    <t>Pop_1992_93</t>
  </si>
  <si>
    <t>Pop_1993_94</t>
  </si>
  <si>
    <t>Pop_1994_95</t>
  </si>
  <si>
    <t>Pop_1995_96</t>
  </si>
  <si>
    <t>Pop_1996_97</t>
  </si>
  <si>
    <t>Pop_1997_98</t>
  </si>
  <si>
    <t>Pop_1998_99</t>
  </si>
  <si>
    <t>Pop_1999_00</t>
  </si>
  <si>
    <t>Pop_2000_01</t>
  </si>
  <si>
    <t>Pop_2001_02</t>
  </si>
  <si>
    <t>Pop_2002_03</t>
  </si>
  <si>
    <t>Pop_2003_04</t>
  </si>
  <si>
    <t>Adj_1990_91</t>
  </si>
  <si>
    <t>Adj_1991_92</t>
  </si>
  <si>
    <t>Adj_1992_93</t>
  </si>
  <si>
    <t>Adj_1993_94</t>
  </si>
  <si>
    <t>Adj_1994_95</t>
  </si>
  <si>
    <t>Adj_1995_96</t>
  </si>
  <si>
    <t>Adj_1996_97</t>
  </si>
  <si>
    <t>Adj_1997_98</t>
  </si>
  <si>
    <t>Adj_1998_99</t>
  </si>
  <si>
    <t>Adj_1999_00</t>
  </si>
  <si>
    <t>Adj_2000_01</t>
  </si>
  <si>
    <t>Adj_2001_02</t>
  </si>
  <si>
    <t>Adj_2002_03</t>
  </si>
  <si>
    <t>Adj_2003_04</t>
  </si>
  <si>
    <t>Crude_1990_91</t>
  </si>
  <si>
    <t>Crude_1991_92</t>
  </si>
  <si>
    <t>Crude_1992_93</t>
  </si>
  <si>
    <t>Crude_1993_94</t>
  </si>
  <si>
    <t>Crude_1994_95</t>
  </si>
  <si>
    <t>Crude_1995_96</t>
  </si>
  <si>
    <t>Crude_1996_97</t>
  </si>
  <si>
    <t>Crude_1997_98</t>
  </si>
  <si>
    <t>Crude_1998_99</t>
  </si>
  <si>
    <t>Crude_1999_00</t>
  </si>
  <si>
    <t>Crude_2000_01</t>
  </si>
  <si>
    <t>Crude_2001_02</t>
  </si>
  <si>
    <t>Crude_2002_03</t>
  </si>
  <si>
    <t>Crude_2003_04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</si>
  <si>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</si>
  <si>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</si>
  <si>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</si>
  <si>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</si>
  <si>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</si>
  <si>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</si>
  <si>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</si>
  <si>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</si>
  <si>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</si>
  <si>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</si>
  <si>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</si>
  <si>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</si>
  <si>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</si>
  <si>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</si>
  <si>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</si>
  <si>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</si>
  <si>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</si>
  <si>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</si>
  <si>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</si>
  <si>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</si>
  <si>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</si>
  <si>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</si>
  <si>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</si>
  <si>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</si>
  <si>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</si>
  <si>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</si>
  <si>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</si>
  <si>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</si>
  <si>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</si>
  <si>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</si>
  <si>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</si>
  <si>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</si>
  <si>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</si>
  <si>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</si>
  <si>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</si>
  <si>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</si>
  <si>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</si>
  <si>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</si>
  <si>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</si>
  <si>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</si>
  <si>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</si>
  <si>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</si>
  <si>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</si>
  <si>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</si>
  <si>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</si>
  <si>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</si>
  <si>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</si>
  <si>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</si>
  <si>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</si>
  <si>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Count_2004_05</t>
  </si>
  <si>
    <t>Count_2005_06</t>
  </si>
  <si>
    <t>Pop_2004_05</t>
  </si>
  <si>
    <t>Pop_2005_06</t>
  </si>
  <si>
    <t>Adj_2004_05</t>
  </si>
  <si>
    <t>Adj_2005_06</t>
  </si>
  <si>
    <t>Crude_2004_05</t>
  </si>
  <si>
    <t>Crude_2005_06</t>
  </si>
  <si>
    <t>2004/05</t>
  </si>
  <si>
    <t>2005/06</t>
  </si>
  <si>
    <t xml:space="preserve">  =Charles looking into (Nov 22, 06)</t>
  </si>
  <si>
    <t>Specialist Visits by Year, RHA, Wpg and Aggregate Region to Test Time Trends,1990/91-2005/06</t>
  </si>
  <si>
    <t>1999/2000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</si>
</sst>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sz val="9.75"/>
      <name val="Univers 45 Light"/>
      <family val="0"/>
    </font>
    <font>
      <sz val="8.75"/>
      <name val="Univers 45 Light"/>
      <family val="0"/>
    </font>
    <font>
      <b/>
      <sz val="11"/>
      <name val="Univers 45 Light"/>
      <family val="2"/>
    </font>
    <font>
      <sz val="8.5"/>
      <name val="Univers 45 Light"/>
      <family val="0"/>
    </font>
    <font>
      <sz val="14"/>
      <name val="Univers 45 Light"/>
      <family val="2"/>
    </font>
    <font>
      <b/>
      <sz val="8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19" applyFont="1" applyAlignment="1">
      <alignment horizontal="left"/>
      <protection/>
    </xf>
    <xf numFmtId="0" fontId="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15.5: Trends in Non-Winnipeg Ambulatory Visit Rates to Specialists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data'!$B$3:$Q$3</c:f>
              <c:numCache>
                <c:ptCount val="16"/>
                <c:pt idx="0">
                  <c:v>0.5610253771</c:v>
                </c:pt>
                <c:pt idx="1">
                  <c:v>0.5859649116</c:v>
                </c:pt>
                <c:pt idx="2">
                  <c:v>0.5929872877</c:v>
                </c:pt>
                <c:pt idx="3">
                  <c:v>0.5709194026</c:v>
                </c:pt>
                <c:pt idx="4">
                  <c:v>0.5620971394</c:v>
                </c:pt>
                <c:pt idx="5">
                  <c:v>0.5530702016</c:v>
                </c:pt>
                <c:pt idx="6">
                  <c:v>0.5676146098</c:v>
                </c:pt>
                <c:pt idx="7">
                  <c:v>0.5539924758</c:v>
                </c:pt>
                <c:pt idx="8">
                  <c:v>0.5673461136</c:v>
                </c:pt>
                <c:pt idx="9">
                  <c:v>0.5852347055</c:v>
                </c:pt>
                <c:pt idx="10">
                  <c:v>0.6025036202</c:v>
                </c:pt>
                <c:pt idx="11">
                  <c:v>0.5948281585</c:v>
                </c:pt>
                <c:pt idx="12">
                  <c:v>0.5983543795</c:v>
                </c:pt>
                <c:pt idx="13">
                  <c:v>0.6003375468</c:v>
                </c:pt>
                <c:pt idx="14">
                  <c:v>0.6030118669</c:v>
                </c:pt>
                <c:pt idx="15">
                  <c:v>0.6232576036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data'!$B$4:$Q$4</c:f>
              <c:numCache>
                <c:ptCount val="16"/>
                <c:pt idx="0">
                  <c:v>0.6703499652</c:v>
                </c:pt>
                <c:pt idx="1">
                  <c:v>0.707920913</c:v>
                </c:pt>
                <c:pt idx="2">
                  <c:v>0.7005729197</c:v>
                </c:pt>
                <c:pt idx="3">
                  <c:v>0.7059820665</c:v>
                </c:pt>
                <c:pt idx="4">
                  <c:v>0.7078441775</c:v>
                </c:pt>
                <c:pt idx="5">
                  <c:v>0.6902796838</c:v>
                </c:pt>
                <c:pt idx="6">
                  <c:v>0.6928417336</c:v>
                </c:pt>
                <c:pt idx="7">
                  <c:v>0.7114787356</c:v>
                </c:pt>
                <c:pt idx="8">
                  <c:v>0.7362333174</c:v>
                </c:pt>
                <c:pt idx="9">
                  <c:v>0.7521189661</c:v>
                </c:pt>
                <c:pt idx="10">
                  <c:v>0.7692038856</c:v>
                </c:pt>
                <c:pt idx="11">
                  <c:v>0.7755818229</c:v>
                </c:pt>
                <c:pt idx="12">
                  <c:v>0.7923191432</c:v>
                </c:pt>
                <c:pt idx="13">
                  <c:v>0.8001717794</c:v>
                </c:pt>
                <c:pt idx="14">
                  <c:v>0.7953538855</c:v>
                </c:pt>
                <c:pt idx="15">
                  <c:v>0.835815639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data'!$B$5:$Q$5</c:f>
              <c:numCache>
                <c:ptCount val="16"/>
                <c:pt idx="0">
                  <c:v>0.3293099604</c:v>
                </c:pt>
                <c:pt idx="1">
                  <c:v>0.3234156967</c:v>
                </c:pt>
                <c:pt idx="2">
                  <c:v>0.3275305258</c:v>
                </c:pt>
                <c:pt idx="3">
                  <c:v>0.3301904633</c:v>
                </c:pt>
                <c:pt idx="4">
                  <c:v>0.3570778091</c:v>
                </c:pt>
                <c:pt idx="5">
                  <c:v>0.3632986705</c:v>
                </c:pt>
                <c:pt idx="6">
                  <c:v>0.3912481605</c:v>
                </c:pt>
                <c:pt idx="7">
                  <c:v>0.4040562731</c:v>
                </c:pt>
                <c:pt idx="8">
                  <c:v>0.4383563163</c:v>
                </c:pt>
                <c:pt idx="9">
                  <c:v>0.4485058021</c:v>
                </c:pt>
                <c:pt idx="10">
                  <c:v>0.4664017765</c:v>
                </c:pt>
                <c:pt idx="11">
                  <c:v>0.464108947</c:v>
                </c:pt>
                <c:pt idx="12">
                  <c:v>0.4690724449</c:v>
                </c:pt>
                <c:pt idx="13">
                  <c:v>0.4832226879</c:v>
                </c:pt>
                <c:pt idx="14">
                  <c:v>0.5167234808</c:v>
                </c:pt>
                <c:pt idx="15">
                  <c:v>0.5441396294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data'!$B$6:$Q$6</c:f>
              <c:numCache>
                <c:ptCount val="16"/>
                <c:pt idx="0">
                  <c:v>1.1937174649</c:v>
                </c:pt>
                <c:pt idx="1">
                  <c:v>1.3279721562</c:v>
                </c:pt>
                <c:pt idx="2">
                  <c:v>1.2859371943</c:v>
                </c:pt>
                <c:pt idx="3">
                  <c:v>1.2038671806</c:v>
                </c:pt>
                <c:pt idx="4">
                  <c:v>1.1948997892</c:v>
                </c:pt>
                <c:pt idx="5">
                  <c:v>1.2212318528</c:v>
                </c:pt>
                <c:pt idx="6">
                  <c:v>1.1164992822</c:v>
                </c:pt>
                <c:pt idx="7">
                  <c:v>0.9650513074</c:v>
                </c:pt>
                <c:pt idx="8">
                  <c:v>0.9828035755</c:v>
                </c:pt>
                <c:pt idx="9">
                  <c:v>0.9950655796</c:v>
                </c:pt>
                <c:pt idx="10">
                  <c:v>0.9924757058</c:v>
                </c:pt>
                <c:pt idx="11">
                  <c:v>1.0062080964</c:v>
                </c:pt>
                <c:pt idx="12">
                  <c:v>0.8947351304</c:v>
                </c:pt>
                <c:pt idx="13">
                  <c:v>0.9187161566</c:v>
                </c:pt>
                <c:pt idx="14">
                  <c:v>0.8816512951</c:v>
                </c:pt>
                <c:pt idx="15">
                  <c:v>0.83698925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data'!$B$7:$Q$7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  <c:max val="2.4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016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49825"/>
          <c:y val="0.14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Average Health Neighborhood Clusters Ambulatory Visit Rates to Specialists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data'!$A$95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data'!$B$95:$Q$95</c:f>
              <c:numCache>
                <c:ptCount val="16"/>
                <c:pt idx="0">
                  <c:v>2.1107789345</c:v>
                </c:pt>
                <c:pt idx="1">
                  <c:v>2.2647212055</c:v>
                </c:pt>
                <c:pt idx="2">
                  <c:v>2.1598925417</c:v>
                </c:pt>
                <c:pt idx="3">
                  <c:v>2.0419822613</c:v>
                </c:pt>
                <c:pt idx="4">
                  <c:v>2.1229769438</c:v>
                </c:pt>
                <c:pt idx="5">
                  <c:v>2.0381252812</c:v>
                </c:pt>
                <c:pt idx="6">
                  <c:v>2.0479177257</c:v>
                </c:pt>
                <c:pt idx="7">
                  <c:v>2.0711791461</c:v>
                </c:pt>
                <c:pt idx="8">
                  <c:v>2.0122291934</c:v>
                </c:pt>
                <c:pt idx="9">
                  <c:v>2.0505557853</c:v>
                </c:pt>
                <c:pt idx="10">
                  <c:v>2.0114751343</c:v>
                </c:pt>
                <c:pt idx="11">
                  <c:v>2.0100895074</c:v>
                </c:pt>
                <c:pt idx="12">
                  <c:v>1.9758637303</c:v>
                </c:pt>
                <c:pt idx="13">
                  <c:v>1.9850109635</c:v>
                </c:pt>
                <c:pt idx="14">
                  <c:v>1.9845158817</c:v>
                </c:pt>
                <c:pt idx="15">
                  <c:v>2.0231659807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data'!$A$97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data'!$B$97:$Q$97</c:f>
              <c:numCache>
                <c:ptCount val="16"/>
                <c:pt idx="0">
                  <c:v>1.5721883234</c:v>
                </c:pt>
                <c:pt idx="1">
                  <c:v>1.6079279643</c:v>
                </c:pt>
                <c:pt idx="2">
                  <c:v>1.5385641777</c:v>
                </c:pt>
                <c:pt idx="3">
                  <c:v>1.5570355492</c:v>
                </c:pt>
                <c:pt idx="4">
                  <c:v>1.5725354</c:v>
                </c:pt>
                <c:pt idx="5">
                  <c:v>1.4804759473</c:v>
                </c:pt>
                <c:pt idx="6">
                  <c:v>1.5087044889</c:v>
                </c:pt>
                <c:pt idx="7">
                  <c:v>1.5318804572</c:v>
                </c:pt>
                <c:pt idx="8">
                  <c:v>1.5789477236</c:v>
                </c:pt>
                <c:pt idx="9">
                  <c:v>1.5884304893</c:v>
                </c:pt>
                <c:pt idx="10">
                  <c:v>1.5465163835</c:v>
                </c:pt>
                <c:pt idx="11">
                  <c:v>1.5492394891</c:v>
                </c:pt>
                <c:pt idx="12">
                  <c:v>1.5890846958</c:v>
                </c:pt>
                <c:pt idx="13">
                  <c:v>1.6093105303</c:v>
                </c:pt>
                <c:pt idx="14">
                  <c:v>1.623879504</c:v>
                </c:pt>
                <c:pt idx="15">
                  <c:v>1.6001685837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data'!$A$101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data'!$B$101:$Q$101</c:f>
              <c:numCache>
                <c:ptCount val="16"/>
                <c:pt idx="0">
                  <c:v>1.5531429825</c:v>
                </c:pt>
                <c:pt idx="1">
                  <c:v>1.6116215788</c:v>
                </c:pt>
                <c:pt idx="2">
                  <c:v>1.5979194345</c:v>
                </c:pt>
                <c:pt idx="3">
                  <c:v>1.6040306068</c:v>
                </c:pt>
                <c:pt idx="4">
                  <c:v>1.5893272751</c:v>
                </c:pt>
                <c:pt idx="5">
                  <c:v>1.5239057019</c:v>
                </c:pt>
                <c:pt idx="6">
                  <c:v>1.4559950654</c:v>
                </c:pt>
                <c:pt idx="7">
                  <c:v>1.5164385604</c:v>
                </c:pt>
                <c:pt idx="8">
                  <c:v>1.5874490146</c:v>
                </c:pt>
                <c:pt idx="9">
                  <c:v>1.592114852</c:v>
                </c:pt>
                <c:pt idx="10">
                  <c:v>1.5744796063</c:v>
                </c:pt>
                <c:pt idx="11">
                  <c:v>1.5832101577</c:v>
                </c:pt>
                <c:pt idx="12">
                  <c:v>1.5410793129</c:v>
                </c:pt>
                <c:pt idx="13">
                  <c:v>1.5486343522</c:v>
                </c:pt>
                <c:pt idx="14">
                  <c:v>1.547414817</c:v>
                </c:pt>
                <c:pt idx="15">
                  <c:v>1.5537752401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data'!$A$104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data'!$B$104:$Q$104</c:f>
              <c:numCache>
                <c:ptCount val="16"/>
                <c:pt idx="0">
                  <c:v>1.4222268285</c:v>
                </c:pt>
                <c:pt idx="1">
                  <c:v>1.3650677865</c:v>
                </c:pt>
                <c:pt idx="2">
                  <c:v>1.3518728407</c:v>
                </c:pt>
                <c:pt idx="3">
                  <c:v>1.3090148811</c:v>
                </c:pt>
                <c:pt idx="4">
                  <c:v>1.338852049</c:v>
                </c:pt>
                <c:pt idx="5">
                  <c:v>1.2546674881</c:v>
                </c:pt>
                <c:pt idx="6">
                  <c:v>1.2180006787</c:v>
                </c:pt>
                <c:pt idx="7">
                  <c:v>1.1828025068</c:v>
                </c:pt>
                <c:pt idx="8">
                  <c:v>1.2823191649</c:v>
                </c:pt>
                <c:pt idx="9">
                  <c:v>1.2633373947</c:v>
                </c:pt>
                <c:pt idx="10">
                  <c:v>1.3258960096</c:v>
                </c:pt>
                <c:pt idx="11">
                  <c:v>1.3741870781</c:v>
                </c:pt>
                <c:pt idx="12">
                  <c:v>1.3469960663</c:v>
                </c:pt>
                <c:pt idx="13">
                  <c:v>1.3347422394</c:v>
                </c:pt>
                <c:pt idx="14">
                  <c:v>1.3704377702</c:v>
                </c:pt>
                <c:pt idx="15">
                  <c:v>1.3969057068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'time trend graph data'!$A$105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data'!$B$105:$Q$105</c:f>
              <c:numCache>
                <c:ptCount val="16"/>
                <c:pt idx="0">
                  <c:v>1.4775274416</c:v>
                </c:pt>
                <c:pt idx="1">
                  <c:v>1.5338973353</c:v>
                </c:pt>
                <c:pt idx="2">
                  <c:v>1.5431440584</c:v>
                </c:pt>
                <c:pt idx="3">
                  <c:v>1.5231109508</c:v>
                </c:pt>
                <c:pt idx="4">
                  <c:v>1.5198925801</c:v>
                </c:pt>
                <c:pt idx="5">
                  <c:v>1.5028759906</c:v>
                </c:pt>
                <c:pt idx="6">
                  <c:v>1.4979231799</c:v>
                </c:pt>
                <c:pt idx="7">
                  <c:v>1.4940932556</c:v>
                </c:pt>
                <c:pt idx="8">
                  <c:v>1.5029666209</c:v>
                </c:pt>
                <c:pt idx="9">
                  <c:v>1.5133929025</c:v>
                </c:pt>
                <c:pt idx="10">
                  <c:v>1.5484176916</c:v>
                </c:pt>
                <c:pt idx="11">
                  <c:v>1.4946561463</c:v>
                </c:pt>
                <c:pt idx="12">
                  <c:v>1.5632948236</c:v>
                </c:pt>
                <c:pt idx="13">
                  <c:v>1.5313818267</c:v>
                </c:pt>
                <c:pt idx="14">
                  <c:v>1.501896611</c:v>
                </c:pt>
                <c:pt idx="15">
                  <c:v>1.4955565228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'time trend graph data'!$A$106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data'!$B$106:$Q$106</c:f>
              <c:numCache>
                <c:ptCount val="16"/>
                <c:pt idx="0">
                  <c:v>1.9412042516</c:v>
                </c:pt>
                <c:pt idx="1">
                  <c:v>2.0721835679</c:v>
                </c:pt>
                <c:pt idx="2">
                  <c:v>2.0689635569</c:v>
                </c:pt>
                <c:pt idx="3">
                  <c:v>2.0024560844</c:v>
                </c:pt>
                <c:pt idx="4">
                  <c:v>1.9896474384</c:v>
                </c:pt>
                <c:pt idx="5">
                  <c:v>1.9219876203</c:v>
                </c:pt>
                <c:pt idx="6">
                  <c:v>1.9338241224</c:v>
                </c:pt>
                <c:pt idx="7">
                  <c:v>1.8678936616</c:v>
                </c:pt>
                <c:pt idx="8">
                  <c:v>1.9673083315</c:v>
                </c:pt>
                <c:pt idx="9">
                  <c:v>1.911012843</c:v>
                </c:pt>
                <c:pt idx="10">
                  <c:v>1.9158256756</c:v>
                </c:pt>
                <c:pt idx="11">
                  <c:v>1.8379220403</c:v>
                </c:pt>
                <c:pt idx="12">
                  <c:v>1.8301348638</c:v>
                </c:pt>
                <c:pt idx="13">
                  <c:v>1.834973618</c:v>
                </c:pt>
                <c:pt idx="14">
                  <c:v>1.8211751798</c:v>
                </c:pt>
                <c:pt idx="15">
                  <c:v>1.8081155124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'time trend graph data'!$A$107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data'!$B$107:$Q$107</c:f>
              <c:numCache>
                <c:ptCount val="16"/>
                <c:pt idx="0">
                  <c:v>1.3525182045</c:v>
                </c:pt>
                <c:pt idx="1">
                  <c:v>1.2869501294</c:v>
                </c:pt>
                <c:pt idx="2">
                  <c:v>1.3472267679</c:v>
                </c:pt>
                <c:pt idx="3">
                  <c:v>1.388407764</c:v>
                </c:pt>
                <c:pt idx="4">
                  <c:v>1.269685689</c:v>
                </c:pt>
                <c:pt idx="5">
                  <c:v>1.3770207479</c:v>
                </c:pt>
                <c:pt idx="6">
                  <c:v>1.3760685729</c:v>
                </c:pt>
                <c:pt idx="7">
                  <c:v>1.4539063186</c:v>
                </c:pt>
                <c:pt idx="8">
                  <c:v>1.4028014481</c:v>
                </c:pt>
                <c:pt idx="9">
                  <c:v>1.4745075831</c:v>
                </c:pt>
                <c:pt idx="10">
                  <c:v>1.4823583739</c:v>
                </c:pt>
                <c:pt idx="11">
                  <c:v>1.439735232</c:v>
                </c:pt>
                <c:pt idx="12">
                  <c:v>1.5179491393</c:v>
                </c:pt>
                <c:pt idx="13">
                  <c:v>1.5189148709</c:v>
                </c:pt>
                <c:pt idx="14">
                  <c:v>1.4241702185</c:v>
                </c:pt>
                <c:pt idx="15">
                  <c:v>1.494520078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'time trend graph data'!$A$112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data'!$B$112:$Q$112</c:f>
              <c:numCache>
                <c:ptCount val="16"/>
                <c:pt idx="0">
                  <c:v>1.7566198277</c:v>
                </c:pt>
                <c:pt idx="1">
                  <c:v>1.7664746746</c:v>
                </c:pt>
                <c:pt idx="2">
                  <c:v>1.7648363438</c:v>
                </c:pt>
                <c:pt idx="3">
                  <c:v>1.7112091009</c:v>
                </c:pt>
                <c:pt idx="4">
                  <c:v>1.7145614329</c:v>
                </c:pt>
                <c:pt idx="5">
                  <c:v>1.6465677309</c:v>
                </c:pt>
                <c:pt idx="6">
                  <c:v>1.7048686501</c:v>
                </c:pt>
                <c:pt idx="7">
                  <c:v>1.6324634989</c:v>
                </c:pt>
                <c:pt idx="8">
                  <c:v>1.628687131</c:v>
                </c:pt>
                <c:pt idx="9">
                  <c:v>1.6767889126</c:v>
                </c:pt>
                <c:pt idx="10">
                  <c:v>1.611324662</c:v>
                </c:pt>
                <c:pt idx="11">
                  <c:v>1.5951077887</c:v>
                </c:pt>
                <c:pt idx="12">
                  <c:v>1.6335462626</c:v>
                </c:pt>
                <c:pt idx="13">
                  <c:v>1.6476257907</c:v>
                </c:pt>
                <c:pt idx="14">
                  <c:v>1.5586734391</c:v>
                </c:pt>
                <c:pt idx="15">
                  <c:v>1.5853335593</c:v>
                </c:pt>
              </c:numCache>
            </c:numRef>
          </c:val>
          <c:smooth val="0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05293"/>
        <c:crosses val="autoZero"/>
        <c:auto val="1"/>
        <c:lblOffset val="100"/>
        <c:noMultiLvlLbl val="0"/>
      </c:catAx>
      <c:valAx>
        <c:axId val="4905293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601973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135"/>
          <c:w val="0.8467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425"/>
          <c:w val="0.989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data'!$A$103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data'!$B$103:$Q$103</c:f>
              <c:numCache>
                <c:ptCount val="16"/>
                <c:pt idx="0">
                  <c:v>1.5165274477</c:v>
                </c:pt>
                <c:pt idx="1">
                  <c:v>1.5906135021</c:v>
                </c:pt>
                <c:pt idx="2">
                  <c:v>1.5994353423</c:v>
                </c:pt>
                <c:pt idx="3">
                  <c:v>1.5803101022</c:v>
                </c:pt>
                <c:pt idx="4">
                  <c:v>1.5688361183</c:v>
                </c:pt>
                <c:pt idx="5">
                  <c:v>1.5562174983</c:v>
                </c:pt>
                <c:pt idx="6">
                  <c:v>1.5798339411</c:v>
                </c:pt>
                <c:pt idx="7">
                  <c:v>1.5384956017</c:v>
                </c:pt>
                <c:pt idx="8">
                  <c:v>1.5805487413</c:v>
                </c:pt>
                <c:pt idx="9">
                  <c:v>1.5626706126</c:v>
                </c:pt>
                <c:pt idx="10">
                  <c:v>1.5562510763</c:v>
                </c:pt>
                <c:pt idx="11">
                  <c:v>1.5217890821</c:v>
                </c:pt>
                <c:pt idx="12">
                  <c:v>1.499896135</c:v>
                </c:pt>
                <c:pt idx="13">
                  <c:v>1.5198122418</c:v>
                </c:pt>
                <c:pt idx="14">
                  <c:v>1.463287155</c:v>
                </c:pt>
                <c:pt idx="15">
                  <c:v>1.4792321433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data'!$A$109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data'!$B$109:$Q$109</c:f>
              <c:numCache>
                <c:ptCount val="16"/>
                <c:pt idx="0">
                  <c:v>1.5221378262</c:v>
                </c:pt>
                <c:pt idx="1">
                  <c:v>1.5183880466</c:v>
                </c:pt>
                <c:pt idx="2">
                  <c:v>1.4240514309</c:v>
                </c:pt>
                <c:pt idx="3">
                  <c:v>1.4887746622</c:v>
                </c:pt>
                <c:pt idx="4">
                  <c:v>1.5170463489</c:v>
                </c:pt>
                <c:pt idx="5">
                  <c:v>1.5184457221</c:v>
                </c:pt>
                <c:pt idx="6">
                  <c:v>1.4909459433</c:v>
                </c:pt>
                <c:pt idx="7">
                  <c:v>1.4470214512</c:v>
                </c:pt>
                <c:pt idx="8">
                  <c:v>1.5563722318</c:v>
                </c:pt>
                <c:pt idx="9">
                  <c:v>1.5891676586</c:v>
                </c:pt>
                <c:pt idx="10">
                  <c:v>1.5348111846</c:v>
                </c:pt>
                <c:pt idx="11">
                  <c:v>1.5226760471</c:v>
                </c:pt>
                <c:pt idx="12">
                  <c:v>1.5950642352</c:v>
                </c:pt>
                <c:pt idx="13">
                  <c:v>1.673238618</c:v>
                </c:pt>
                <c:pt idx="14">
                  <c:v>1.6008873651</c:v>
                </c:pt>
                <c:pt idx="15">
                  <c:v>1.6364503003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data'!$A$111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data'!$B$111:$Q$111</c:f>
              <c:numCache>
                <c:ptCount val="16"/>
                <c:pt idx="0">
                  <c:v>1.6019681455</c:v>
                </c:pt>
                <c:pt idx="1">
                  <c:v>1.5601278363</c:v>
                </c:pt>
                <c:pt idx="2">
                  <c:v>1.4696634599</c:v>
                </c:pt>
                <c:pt idx="3">
                  <c:v>1.4542228159</c:v>
                </c:pt>
                <c:pt idx="4">
                  <c:v>1.4684669934</c:v>
                </c:pt>
                <c:pt idx="5">
                  <c:v>1.4640646618</c:v>
                </c:pt>
                <c:pt idx="6">
                  <c:v>1.4881137402</c:v>
                </c:pt>
                <c:pt idx="7">
                  <c:v>1.4934198626</c:v>
                </c:pt>
                <c:pt idx="8">
                  <c:v>1.5199981348</c:v>
                </c:pt>
                <c:pt idx="9">
                  <c:v>1.5548561243</c:v>
                </c:pt>
                <c:pt idx="10">
                  <c:v>1.4965337595</c:v>
                </c:pt>
                <c:pt idx="11">
                  <c:v>1.4333100639</c:v>
                </c:pt>
                <c:pt idx="12">
                  <c:v>1.4605571912</c:v>
                </c:pt>
                <c:pt idx="13">
                  <c:v>1.4464715664</c:v>
                </c:pt>
                <c:pt idx="14">
                  <c:v>1.4634294568</c:v>
                </c:pt>
                <c:pt idx="15">
                  <c:v>1.4835154172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data'!$A$113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data'!$B$113:$Q$113</c:f>
              <c:numCache>
                <c:ptCount val="16"/>
                <c:pt idx="0">
                  <c:v>1.7078991965</c:v>
                </c:pt>
                <c:pt idx="1">
                  <c:v>1.7772538089</c:v>
                </c:pt>
                <c:pt idx="2">
                  <c:v>1.7666426746</c:v>
                </c:pt>
                <c:pt idx="3">
                  <c:v>1.7423886026</c:v>
                </c:pt>
                <c:pt idx="4">
                  <c:v>1.7530133671</c:v>
                </c:pt>
                <c:pt idx="5">
                  <c:v>1.6779972049</c:v>
                </c:pt>
                <c:pt idx="6">
                  <c:v>1.7351724818</c:v>
                </c:pt>
                <c:pt idx="7">
                  <c:v>1.7816432828</c:v>
                </c:pt>
                <c:pt idx="8">
                  <c:v>1.8489152175</c:v>
                </c:pt>
                <c:pt idx="9">
                  <c:v>1.8249048201</c:v>
                </c:pt>
                <c:pt idx="10">
                  <c:v>1.7512440563</c:v>
                </c:pt>
                <c:pt idx="11">
                  <c:v>1.7308609157</c:v>
                </c:pt>
                <c:pt idx="12">
                  <c:v>1.6989405877</c:v>
                </c:pt>
                <c:pt idx="13">
                  <c:v>1.7404325813</c:v>
                </c:pt>
                <c:pt idx="14">
                  <c:v>1.605786337</c:v>
                </c:pt>
                <c:pt idx="15">
                  <c:v>1.6734864619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data'!$A$114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data'!$B$114:$Q$114</c:f>
              <c:numCache>
                <c:ptCount val="16"/>
                <c:pt idx="0">
                  <c:v>1.6553141278</c:v>
                </c:pt>
                <c:pt idx="1">
                  <c:v>1.7035050456</c:v>
                </c:pt>
                <c:pt idx="2">
                  <c:v>1.6251110244</c:v>
                </c:pt>
                <c:pt idx="3">
                  <c:v>1.5451643472</c:v>
                </c:pt>
                <c:pt idx="4">
                  <c:v>1.5749608413</c:v>
                </c:pt>
                <c:pt idx="5">
                  <c:v>1.5375525801</c:v>
                </c:pt>
                <c:pt idx="6">
                  <c:v>1.527550351</c:v>
                </c:pt>
                <c:pt idx="7">
                  <c:v>1.5119286851</c:v>
                </c:pt>
                <c:pt idx="8">
                  <c:v>1.5226497537</c:v>
                </c:pt>
                <c:pt idx="9">
                  <c:v>1.5704433411</c:v>
                </c:pt>
                <c:pt idx="10">
                  <c:v>1.5603066905</c:v>
                </c:pt>
                <c:pt idx="11">
                  <c:v>1.4644413716</c:v>
                </c:pt>
                <c:pt idx="12">
                  <c:v>1.4513985433</c:v>
                </c:pt>
                <c:pt idx="13">
                  <c:v>1.5075165659</c:v>
                </c:pt>
                <c:pt idx="14">
                  <c:v>1.5107586271</c:v>
                </c:pt>
                <c:pt idx="15">
                  <c:v>1.4951573174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data'!$A$115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data'!$B$115:$Q$115</c:f>
              <c:numCache>
                <c:ptCount val="16"/>
                <c:pt idx="0">
                  <c:v>1.3118033526</c:v>
                </c:pt>
                <c:pt idx="1">
                  <c:v>1.3126646378</c:v>
                </c:pt>
                <c:pt idx="2">
                  <c:v>1.2836825507</c:v>
                </c:pt>
                <c:pt idx="3">
                  <c:v>1.2767909034</c:v>
                </c:pt>
                <c:pt idx="4">
                  <c:v>1.3035428655</c:v>
                </c:pt>
                <c:pt idx="5">
                  <c:v>1.2343127398</c:v>
                </c:pt>
                <c:pt idx="6">
                  <c:v>1.3161883701</c:v>
                </c:pt>
                <c:pt idx="7">
                  <c:v>1.3238854501</c:v>
                </c:pt>
                <c:pt idx="8">
                  <c:v>1.3881903306</c:v>
                </c:pt>
                <c:pt idx="9">
                  <c:v>1.3327699482</c:v>
                </c:pt>
                <c:pt idx="10">
                  <c:v>1.2782851206</c:v>
                </c:pt>
                <c:pt idx="11">
                  <c:v>1.2381943178</c:v>
                </c:pt>
                <c:pt idx="12">
                  <c:v>1.2166267136</c:v>
                </c:pt>
                <c:pt idx="13">
                  <c:v>1.2800368846</c:v>
                </c:pt>
                <c:pt idx="14">
                  <c:v>1.2640670525</c:v>
                </c:pt>
                <c:pt idx="15">
                  <c:v>1.2970566073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4414763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25"/>
          <c:w val="0.9955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15.6: Trends in Winnipeg Ambulatory Visit Rates to Specialists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data'!$B$9:$Q$9</c:f>
              <c:numCache>
                <c:ptCount val="16"/>
                <c:pt idx="0">
                  <c:v>1.6191998646</c:v>
                </c:pt>
                <c:pt idx="1">
                  <c:v>1.6852957612</c:v>
                </c:pt>
                <c:pt idx="2">
                  <c:v>1.6348581624</c:v>
                </c:pt>
                <c:pt idx="3">
                  <c:v>1.6310092866</c:v>
                </c:pt>
                <c:pt idx="4">
                  <c:v>1.6155317675</c:v>
                </c:pt>
                <c:pt idx="5">
                  <c:v>1.5791041625</c:v>
                </c:pt>
                <c:pt idx="6">
                  <c:v>1.5639652079</c:v>
                </c:pt>
                <c:pt idx="7">
                  <c:v>1.563407921</c:v>
                </c:pt>
                <c:pt idx="8">
                  <c:v>1.6016381202</c:v>
                </c:pt>
                <c:pt idx="9">
                  <c:v>1.6179842812</c:v>
                </c:pt>
                <c:pt idx="10">
                  <c:v>1.6161886924</c:v>
                </c:pt>
                <c:pt idx="11">
                  <c:v>1.5969300898</c:v>
                </c:pt>
                <c:pt idx="12">
                  <c:v>1.6566125564</c:v>
                </c:pt>
                <c:pt idx="13">
                  <c:v>1.6380576937</c:v>
                </c:pt>
                <c:pt idx="14">
                  <c:v>1.6513432948</c:v>
                </c:pt>
                <c:pt idx="15">
                  <c:v>1.6390998613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data'!$B$10:$Q$10</c:f>
              <c:numCache>
                <c:ptCount val="16"/>
                <c:pt idx="0">
                  <c:v>1.7444441015</c:v>
                </c:pt>
                <c:pt idx="1">
                  <c:v>1.7936485236</c:v>
                </c:pt>
                <c:pt idx="2">
                  <c:v>1.7730669887</c:v>
                </c:pt>
                <c:pt idx="3">
                  <c:v>1.7269378918</c:v>
                </c:pt>
                <c:pt idx="4">
                  <c:v>1.7483254715</c:v>
                </c:pt>
                <c:pt idx="5">
                  <c:v>1.6671965482</c:v>
                </c:pt>
                <c:pt idx="6">
                  <c:v>1.6820269874</c:v>
                </c:pt>
                <c:pt idx="7">
                  <c:v>1.6511098582</c:v>
                </c:pt>
                <c:pt idx="8">
                  <c:v>1.6847271672</c:v>
                </c:pt>
                <c:pt idx="9">
                  <c:v>1.6865352907</c:v>
                </c:pt>
                <c:pt idx="10">
                  <c:v>1.6658473932</c:v>
                </c:pt>
                <c:pt idx="11">
                  <c:v>1.6540362819</c:v>
                </c:pt>
                <c:pt idx="12">
                  <c:v>1.6708122372</c:v>
                </c:pt>
                <c:pt idx="13">
                  <c:v>1.6742402749</c:v>
                </c:pt>
                <c:pt idx="14">
                  <c:v>1.6434310951</c:v>
                </c:pt>
                <c:pt idx="15">
                  <c:v>1.6519614314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data'!$B$11:$Q$11</c:f>
              <c:numCache>
                <c:ptCount val="16"/>
                <c:pt idx="0">
                  <c:v>1.5871229902</c:v>
                </c:pt>
                <c:pt idx="1">
                  <c:v>1.621977299</c:v>
                </c:pt>
                <c:pt idx="2">
                  <c:v>1.5636721521</c:v>
                </c:pt>
                <c:pt idx="3">
                  <c:v>1.5523816761</c:v>
                </c:pt>
                <c:pt idx="4">
                  <c:v>1.5638414332</c:v>
                </c:pt>
                <c:pt idx="5">
                  <c:v>1.5297130574</c:v>
                </c:pt>
                <c:pt idx="6">
                  <c:v>1.5601872412</c:v>
                </c:pt>
                <c:pt idx="7">
                  <c:v>1.5516031497</c:v>
                </c:pt>
                <c:pt idx="8">
                  <c:v>1.601748883</c:v>
                </c:pt>
                <c:pt idx="9">
                  <c:v>1.6100499602</c:v>
                </c:pt>
                <c:pt idx="10">
                  <c:v>1.5734769436</c:v>
                </c:pt>
                <c:pt idx="11">
                  <c:v>1.5351986199</c:v>
                </c:pt>
                <c:pt idx="12">
                  <c:v>1.5339639189</c:v>
                </c:pt>
                <c:pt idx="13">
                  <c:v>1.5809019619</c:v>
                </c:pt>
                <c:pt idx="14">
                  <c:v>1.5267319929</c:v>
                </c:pt>
                <c:pt idx="15">
                  <c:v>1.5522520399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data'!$B$12:$Q$12</c:f>
              <c:numCache>
                <c:ptCount val="16"/>
                <c:pt idx="0">
                  <c:v>1.6489676983</c:v>
                </c:pt>
                <c:pt idx="1">
                  <c:v>1.7033199398</c:v>
                </c:pt>
                <c:pt idx="2">
                  <c:v>1.6597817892</c:v>
                </c:pt>
                <c:pt idx="3">
                  <c:v>1.6422575681</c:v>
                </c:pt>
                <c:pt idx="4">
                  <c:v>1.6437366605</c:v>
                </c:pt>
                <c:pt idx="5">
                  <c:v>1.594856461</c:v>
                </c:pt>
                <c:pt idx="6">
                  <c:v>1.598127605</c:v>
                </c:pt>
                <c:pt idx="7">
                  <c:v>1.5870666891</c:v>
                </c:pt>
                <c:pt idx="8">
                  <c:v>1.6263912247</c:v>
                </c:pt>
                <c:pt idx="9">
                  <c:v>1.6367191355</c:v>
                </c:pt>
                <c:pt idx="10">
                  <c:v>1.6221761493</c:v>
                </c:pt>
                <c:pt idx="11">
                  <c:v>1.6011046528</c:v>
                </c:pt>
                <c:pt idx="12">
                  <c:v>1.6351287284</c:v>
                </c:pt>
                <c:pt idx="13">
                  <c:v>1.6368685101</c:v>
                </c:pt>
                <c:pt idx="14">
                  <c:v>1.6226431842</c:v>
                </c:pt>
                <c:pt idx="15">
                  <c:v>1.624747353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31845404"/>
        <c:axId val="18173181"/>
      </c:lineChart>
      <c:catAx>
        <c:axId val="3184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84540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05"/>
          <c:y val="0.60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Ambulatory Visit Rates to Specialists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25"/>
          <c:w val="0.989"/>
          <c:h val="0.793"/>
        </c:manualLayout>
      </c:layout>
      <c:lineChart>
        <c:grouping val="standard"/>
        <c:varyColors val="0"/>
        <c:ser>
          <c:idx val="2"/>
          <c:order val="0"/>
          <c:tx>
            <c:strRef>
              <c:f>'time trend graph data'!$A$15</c:f>
              <c:strCache>
                <c:ptCount val="1"/>
                <c:pt idx="0">
                  <c:v>South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data'!$B$15:$Q$15</c:f>
              <c:numCache>
                <c:ptCount val="16"/>
                <c:pt idx="0">
                  <c:v>0.655377204</c:v>
                </c:pt>
                <c:pt idx="1">
                  <c:v>0.6850336866</c:v>
                </c:pt>
                <c:pt idx="2">
                  <c:v>0.6876327767</c:v>
                </c:pt>
                <c:pt idx="3">
                  <c:v>0.6721089377</c:v>
                </c:pt>
                <c:pt idx="4">
                  <c:v>0.6787725366</c:v>
                </c:pt>
                <c:pt idx="5">
                  <c:v>0.6563941228</c:v>
                </c:pt>
                <c:pt idx="6">
                  <c:v>0.6591336262</c:v>
                </c:pt>
                <c:pt idx="7">
                  <c:v>0.6557812363</c:v>
                </c:pt>
                <c:pt idx="8">
                  <c:v>0.6891830583</c:v>
                </c:pt>
                <c:pt idx="9">
                  <c:v>0.7013384642</c:v>
                </c:pt>
                <c:pt idx="10">
                  <c:v>0.7070317649</c:v>
                </c:pt>
                <c:pt idx="11">
                  <c:v>0.7047057687</c:v>
                </c:pt>
                <c:pt idx="12">
                  <c:v>0.7273070993</c:v>
                </c:pt>
                <c:pt idx="13">
                  <c:v>0.7235240791</c:v>
                </c:pt>
                <c:pt idx="14">
                  <c:v>0.73343647</c:v>
                </c:pt>
                <c:pt idx="15">
                  <c:v>0.7111539244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'time trend graph data'!$A$16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data'!$B$16:$Q$16</c:f>
              <c:numCache>
                <c:ptCount val="16"/>
                <c:pt idx="0">
                  <c:v>0.5566980955</c:v>
                </c:pt>
                <c:pt idx="1">
                  <c:v>0.5767756046</c:v>
                </c:pt>
                <c:pt idx="2">
                  <c:v>0.5846663113</c:v>
                </c:pt>
                <c:pt idx="3">
                  <c:v>0.5757981784</c:v>
                </c:pt>
                <c:pt idx="4">
                  <c:v>0.5591079586</c:v>
                </c:pt>
                <c:pt idx="5">
                  <c:v>0.5340175547</c:v>
                </c:pt>
                <c:pt idx="6">
                  <c:v>0.557137275</c:v>
                </c:pt>
                <c:pt idx="7">
                  <c:v>0.5682035406</c:v>
                </c:pt>
                <c:pt idx="8">
                  <c:v>0.5738904282</c:v>
                </c:pt>
                <c:pt idx="9">
                  <c:v>0.5925470556</c:v>
                </c:pt>
                <c:pt idx="10">
                  <c:v>0.6133051054</c:v>
                </c:pt>
                <c:pt idx="11">
                  <c:v>0.6038930531</c:v>
                </c:pt>
                <c:pt idx="12">
                  <c:v>0.6220326735</c:v>
                </c:pt>
                <c:pt idx="13">
                  <c:v>0.6329774778</c:v>
                </c:pt>
                <c:pt idx="14">
                  <c:v>0.6469335131</c:v>
                </c:pt>
                <c:pt idx="15">
                  <c:v>0.6743914359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'time trend graph data'!$A$17</c:f>
              <c:strCache>
                <c:ptCount val="1"/>
                <c:pt idx="0">
                  <c:v>Brandon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data'!$B$17:$Q$17</c:f>
              <c:numCache>
                <c:ptCount val="16"/>
                <c:pt idx="0">
                  <c:v>1.1937174649</c:v>
                </c:pt>
                <c:pt idx="1">
                  <c:v>1.3279721562</c:v>
                </c:pt>
                <c:pt idx="2">
                  <c:v>1.2859371943</c:v>
                </c:pt>
                <c:pt idx="3">
                  <c:v>1.2038671806</c:v>
                </c:pt>
                <c:pt idx="4">
                  <c:v>1.1948997892</c:v>
                </c:pt>
                <c:pt idx="5">
                  <c:v>1.2212318528</c:v>
                </c:pt>
                <c:pt idx="6">
                  <c:v>1.1164992822</c:v>
                </c:pt>
                <c:pt idx="7">
                  <c:v>0.9650513074</c:v>
                </c:pt>
                <c:pt idx="8">
                  <c:v>0.9828035755</c:v>
                </c:pt>
                <c:pt idx="9">
                  <c:v>0.9950655796</c:v>
                </c:pt>
                <c:pt idx="10">
                  <c:v>0.9924757058</c:v>
                </c:pt>
                <c:pt idx="11">
                  <c:v>1.0062080964</c:v>
                </c:pt>
                <c:pt idx="12">
                  <c:v>0.8947351304</c:v>
                </c:pt>
                <c:pt idx="13">
                  <c:v>0.9187161566</c:v>
                </c:pt>
                <c:pt idx="14">
                  <c:v>0.8816512951</c:v>
                </c:pt>
                <c:pt idx="15">
                  <c:v>0.83698925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'time trend graph data'!$A$18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data'!$B$18:$Q$18</c:f>
              <c:numCache>
                <c:ptCount val="16"/>
                <c:pt idx="0">
                  <c:v>0.4848457585</c:v>
                </c:pt>
                <c:pt idx="1">
                  <c:v>0.513399384</c:v>
                </c:pt>
                <c:pt idx="2">
                  <c:v>0.5210855773</c:v>
                </c:pt>
                <c:pt idx="3">
                  <c:v>0.494382186</c:v>
                </c:pt>
                <c:pt idx="4">
                  <c:v>0.4804216473</c:v>
                </c:pt>
                <c:pt idx="5">
                  <c:v>0.5028247609</c:v>
                </c:pt>
                <c:pt idx="6">
                  <c:v>0.4919597719</c:v>
                </c:pt>
                <c:pt idx="7">
                  <c:v>0.4502908846</c:v>
                </c:pt>
                <c:pt idx="8">
                  <c:v>0.4641171578</c:v>
                </c:pt>
                <c:pt idx="9">
                  <c:v>0.4955143085</c:v>
                </c:pt>
                <c:pt idx="10">
                  <c:v>0.5160435069</c:v>
                </c:pt>
                <c:pt idx="11">
                  <c:v>0.505874997</c:v>
                </c:pt>
                <c:pt idx="12">
                  <c:v>0.4766044818</c:v>
                </c:pt>
                <c:pt idx="13">
                  <c:v>0.470999362</c:v>
                </c:pt>
                <c:pt idx="14">
                  <c:v>0.4641278704</c:v>
                </c:pt>
                <c:pt idx="15">
                  <c:v>0.4807457992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'time trend graph data'!$A$19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data'!$B$19:$Q$19</c:f>
              <c:numCache>
                <c:ptCount val="16"/>
                <c:pt idx="0">
                  <c:v>0.3123471406</c:v>
                </c:pt>
                <c:pt idx="1">
                  <c:v>0.3209980337</c:v>
                </c:pt>
                <c:pt idx="2">
                  <c:v>0.3269119865</c:v>
                </c:pt>
                <c:pt idx="3">
                  <c:v>0.336073658</c:v>
                </c:pt>
                <c:pt idx="4">
                  <c:v>0.3347718889</c:v>
                </c:pt>
                <c:pt idx="5">
                  <c:v>0.3310599854</c:v>
                </c:pt>
                <c:pt idx="6">
                  <c:v>0.326526368</c:v>
                </c:pt>
                <c:pt idx="7">
                  <c:v>0.3537595658</c:v>
                </c:pt>
                <c:pt idx="8">
                  <c:v>0.3618911023</c:v>
                </c:pt>
                <c:pt idx="9">
                  <c:v>0.3659313605</c:v>
                </c:pt>
                <c:pt idx="10">
                  <c:v>0.3720188275</c:v>
                </c:pt>
                <c:pt idx="11">
                  <c:v>0.3973717134</c:v>
                </c:pt>
                <c:pt idx="12">
                  <c:v>0.4462977911</c:v>
                </c:pt>
                <c:pt idx="13">
                  <c:v>0.4252845161</c:v>
                </c:pt>
                <c:pt idx="14">
                  <c:v>0.4447877759</c:v>
                </c:pt>
                <c:pt idx="15">
                  <c:v>0.5020252497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'time trend graph data'!$A$20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data'!$B$20:$Q$20</c:f>
              <c:numCache>
                <c:ptCount val="16"/>
                <c:pt idx="0">
                  <c:v>0.8901849568</c:v>
                </c:pt>
                <c:pt idx="1">
                  <c:v>0.9478513137</c:v>
                </c:pt>
                <c:pt idx="2">
                  <c:v>0.9240176074</c:v>
                </c:pt>
                <c:pt idx="3">
                  <c:v>0.9179461919</c:v>
                </c:pt>
                <c:pt idx="4">
                  <c:v>0.9285388847</c:v>
                </c:pt>
                <c:pt idx="5">
                  <c:v>0.8947760375</c:v>
                </c:pt>
                <c:pt idx="6">
                  <c:v>0.8989937999</c:v>
                </c:pt>
                <c:pt idx="7">
                  <c:v>0.9138055079</c:v>
                </c:pt>
                <c:pt idx="8">
                  <c:v>0.9498385175</c:v>
                </c:pt>
                <c:pt idx="9">
                  <c:v>0.9693423582</c:v>
                </c:pt>
                <c:pt idx="10">
                  <c:v>0.9886294206</c:v>
                </c:pt>
                <c:pt idx="11">
                  <c:v>0.9972190624</c:v>
                </c:pt>
                <c:pt idx="12">
                  <c:v>0.9908781759</c:v>
                </c:pt>
                <c:pt idx="13">
                  <c:v>1.0099669081</c:v>
                </c:pt>
                <c:pt idx="14">
                  <c:v>0.9860541953</c:v>
                </c:pt>
                <c:pt idx="15">
                  <c:v>1.0124057564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'time trend graph data'!$A$21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data'!$B$21:$Q$21</c:f>
              <c:numCache>
                <c:ptCount val="16"/>
                <c:pt idx="0">
                  <c:v>0.7083489712</c:v>
                </c:pt>
                <c:pt idx="1">
                  <c:v>0.7378307719</c:v>
                </c:pt>
                <c:pt idx="2">
                  <c:v>0.7548643434</c:v>
                </c:pt>
                <c:pt idx="3">
                  <c:v>0.7833775561</c:v>
                </c:pt>
                <c:pt idx="4">
                  <c:v>0.7660646538</c:v>
                </c:pt>
                <c:pt idx="5">
                  <c:v>0.7543987191</c:v>
                </c:pt>
                <c:pt idx="6">
                  <c:v>0.7554902129</c:v>
                </c:pt>
                <c:pt idx="7">
                  <c:v>0.7667941131</c:v>
                </c:pt>
                <c:pt idx="8">
                  <c:v>0.7873859655</c:v>
                </c:pt>
                <c:pt idx="9">
                  <c:v>0.816158859</c:v>
                </c:pt>
                <c:pt idx="10">
                  <c:v>0.8467465989</c:v>
                </c:pt>
                <c:pt idx="11">
                  <c:v>0.8108999057</c:v>
                </c:pt>
                <c:pt idx="12">
                  <c:v>0.8346958717</c:v>
                </c:pt>
                <c:pt idx="13">
                  <c:v>0.8575137144</c:v>
                </c:pt>
                <c:pt idx="14">
                  <c:v>0.8705326752</c:v>
                </c:pt>
                <c:pt idx="15">
                  <c:v>0.8890733105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'time trend graph data'!$A$22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data'!$B$22:$Q$22</c:f>
              <c:numCache>
                <c:ptCount val="16"/>
                <c:pt idx="0">
                  <c:v>0.4397361519</c:v>
                </c:pt>
                <c:pt idx="1">
                  <c:v>0.4289841687</c:v>
                </c:pt>
                <c:pt idx="2">
                  <c:v>0.4999601868</c:v>
                </c:pt>
                <c:pt idx="3">
                  <c:v>0.5222511335</c:v>
                </c:pt>
                <c:pt idx="4">
                  <c:v>0.4820161939</c:v>
                </c:pt>
                <c:pt idx="5">
                  <c:v>0.5840181633</c:v>
                </c:pt>
                <c:pt idx="6">
                  <c:v>0.5735074194</c:v>
                </c:pt>
                <c:pt idx="7">
                  <c:v>0.6139276488</c:v>
                </c:pt>
                <c:pt idx="8">
                  <c:v>0.6264376614</c:v>
                </c:pt>
                <c:pt idx="9">
                  <c:v>0.7179032141</c:v>
                </c:pt>
                <c:pt idx="10">
                  <c:v>0.7718542469</c:v>
                </c:pt>
                <c:pt idx="11">
                  <c:v>0.77251325</c:v>
                </c:pt>
                <c:pt idx="12">
                  <c:v>0.4810312252</c:v>
                </c:pt>
                <c:pt idx="13">
                  <c:v>0.4732325513</c:v>
                </c:pt>
                <c:pt idx="14">
                  <c:v>0.4051974091</c:v>
                </c:pt>
                <c:pt idx="15">
                  <c:v>0.5164595509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'time trend graph data'!$A$23</c:f>
              <c:strCache>
                <c:ptCount val="1"/>
                <c:pt idx="0">
                  <c:v>Nor-Man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data'!$B$23:$Q$23</c:f>
              <c:numCache>
                <c:ptCount val="16"/>
                <c:pt idx="0">
                  <c:v>0.2407928714</c:v>
                </c:pt>
                <c:pt idx="1">
                  <c:v>0.2537858311</c:v>
                </c:pt>
                <c:pt idx="2">
                  <c:v>0.2579533072</c:v>
                </c:pt>
                <c:pt idx="3">
                  <c:v>0.2526303927</c:v>
                </c:pt>
                <c:pt idx="4">
                  <c:v>0.2556681044</c:v>
                </c:pt>
                <c:pt idx="5">
                  <c:v>0.2502824882</c:v>
                </c:pt>
                <c:pt idx="6">
                  <c:v>0.2691304191</c:v>
                </c:pt>
                <c:pt idx="7">
                  <c:v>0.2665200427</c:v>
                </c:pt>
                <c:pt idx="8">
                  <c:v>0.2968086946</c:v>
                </c:pt>
                <c:pt idx="9">
                  <c:v>0.3080894775</c:v>
                </c:pt>
                <c:pt idx="10">
                  <c:v>0.3381724042</c:v>
                </c:pt>
                <c:pt idx="11">
                  <c:v>0.3456242431</c:v>
                </c:pt>
                <c:pt idx="12">
                  <c:v>0.3548529877</c:v>
                </c:pt>
                <c:pt idx="13">
                  <c:v>0.399226072</c:v>
                </c:pt>
                <c:pt idx="14">
                  <c:v>0.4060677172</c:v>
                </c:pt>
                <c:pt idx="15">
                  <c:v>0.4194907087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'time trend graph data'!$A$24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data'!$B$24:$Q$24</c:f>
              <c:numCache>
                <c:ptCount val="16"/>
                <c:pt idx="0">
                  <c:v>0.3976912161</c:v>
                </c:pt>
                <c:pt idx="1">
                  <c:v>0.3757700559</c:v>
                </c:pt>
                <c:pt idx="2">
                  <c:v>0.3697604414</c:v>
                </c:pt>
                <c:pt idx="3">
                  <c:v>0.3798332188</c:v>
                </c:pt>
                <c:pt idx="4">
                  <c:v>0.4309116511</c:v>
                </c:pt>
                <c:pt idx="5">
                  <c:v>0.4366197667</c:v>
                </c:pt>
                <c:pt idx="6">
                  <c:v>0.4783796616</c:v>
                </c:pt>
                <c:pt idx="7">
                  <c:v>0.4976226711</c:v>
                </c:pt>
                <c:pt idx="8">
                  <c:v>0.5406579695</c:v>
                </c:pt>
                <c:pt idx="9">
                  <c:v>0.5433012512</c:v>
                </c:pt>
                <c:pt idx="10">
                  <c:v>0.53960192</c:v>
                </c:pt>
                <c:pt idx="11">
                  <c:v>0.5365375031</c:v>
                </c:pt>
                <c:pt idx="12">
                  <c:v>0.5464069821</c:v>
                </c:pt>
                <c:pt idx="13">
                  <c:v>0.5273384434</c:v>
                </c:pt>
                <c:pt idx="14">
                  <c:v>0.584848133</c:v>
                </c:pt>
                <c:pt idx="15">
                  <c:v>0.6168562101</c:v>
                </c:pt>
              </c:numCache>
            </c:numRef>
          </c:val>
          <c:smooth val="0"/>
        </c:ser>
        <c:ser>
          <c:idx val="1"/>
          <c:order val="10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2934090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7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Ambulatory Visit Rates to Specialists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data'!$B$25:$Q$25</c:f>
              <c:numCache>
                <c:ptCount val="16"/>
                <c:pt idx="0">
                  <c:v>1.6254362216</c:v>
                </c:pt>
                <c:pt idx="1">
                  <c:v>1.676254569</c:v>
                </c:pt>
                <c:pt idx="2">
                  <c:v>1.6164857313</c:v>
                </c:pt>
                <c:pt idx="3">
                  <c:v>1.5368042154</c:v>
                </c:pt>
                <c:pt idx="4">
                  <c:v>1.5573108987</c:v>
                </c:pt>
                <c:pt idx="5">
                  <c:v>1.5387292541</c:v>
                </c:pt>
                <c:pt idx="6">
                  <c:v>1.5278316006</c:v>
                </c:pt>
                <c:pt idx="7">
                  <c:v>1.5078121405</c:v>
                </c:pt>
                <c:pt idx="8">
                  <c:v>1.5254554711</c:v>
                </c:pt>
                <c:pt idx="9">
                  <c:v>1.5357745845</c:v>
                </c:pt>
                <c:pt idx="10">
                  <c:v>1.5279255248</c:v>
                </c:pt>
                <c:pt idx="11">
                  <c:v>1.5101027046</c:v>
                </c:pt>
                <c:pt idx="12">
                  <c:v>1.5452974549</c:v>
                </c:pt>
                <c:pt idx="13">
                  <c:v>1.581352304</c:v>
                </c:pt>
                <c:pt idx="14">
                  <c:v>1.5879435156</c:v>
                </c:pt>
                <c:pt idx="15">
                  <c:v>1.6068734361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data'!$A$26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data'!$B$26:$Q$26</c:f>
              <c:numCache>
                <c:ptCount val="16"/>
                <c:pt idx="0">
                  <c:v>1.5466811358</c:v>
                </c:pt>
                <c:pt idx="1">
                  <c:v>1.594625715</c:v>
                </c:pt>
                <c:pt idx="2">
                  <c:v>1.5463455058</c:v>
                </c:pt>
                <c:pt idx="3">
                  <c:v>1.6046130858</c:v>
                </c:pt>
                <c:pt idx="4">
                  <c:v>1.633500497</c:v>
                </c:pt>
                <c:pt idx="5">
                  <c:v>1.6409559427</c:v>
                </c:pt>
                <c:pt idx="6">
                  <c:v>1.6488552051</c:v>
                </c:pt>
                <c:pt idx="7">
                  <c:v>1.6439279885</c:v>
                </c:pt>
                <c:pt idx="8">
                  <c:v>1.7183740118</c:v>
                </c:pt>
                <c:pt idx="9">
                  <c:v>1.7361185976</c:v>
                </c:pt>
                <c:pt idx="10">
                  <c:v>1.7327454357</c:v>
                </c:pt>
                <c:pt idx="11">
                  <c:v>1.7510192805</c:v>
                </c:pt>
                <c:pt idx="12">
                  <c:v>1.8277668473</c:v>
                </c:pt>
                <c:pt idx="13">
                  <c:v>1.8569996869</c:v>
                </c:pt>
                <c:pt idx="14">
                  <c:v>1.8535165807</c:v>
                </c:pt>
                <c:pt idx="15">
                  <c:v>1.8708134679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data'!$B$27:$Q$27</c:f>
              <c:numCache>
                <c:ptCount val="16"/>
                <c:pt idx="0">
                  <c:v>2.1651587551</c:v>
                </c:pt>
                <c:pt idx="1">
                  <c:v>2.2408036027</c:v>
                </c:pt>
                <c:pt idx="2">
                  <c:v>2.1154406235</c:v>
                </c:pt>
                <c:pt idx="3">
                  <c:v>2.0553732214</c:v>
                </c:pt>
                <c:pt idx="4">
                  <c:v>2.0901820385</c:v>
                </c:pt>
                <c:pt idx="5">
                  <c:v>1.9852063545</c:v>
                </c:pt>
                <c:pt idx="6">
                  <c:v>1.9999647441</c:v>
                </c:pt>
                <c:pt idx="7">
                  <c:v>2.0194084703</c:v>
                </c:pt>
                <c:pt idx="8">
                  <c:v>2.0184399505</c:v>
                </c:pt>
                <c:pt idx="9">
                  <c:v>2.0549199225</c:v>
                </c:pt>
                <c:pt idx="10">
                  <c:v>2.0219309388</c:v>
                </c:pt>
                <c:pt idx="11">
                  <c:v>2.0077424485</c:v>
                </c:pt>
                <c:pt idx="12">
                  <c:v>2.0181585645</c:v>
                </c:pt>
                <c:pt idx="13">
                  <c:v>1.9533807634</c:v>
                </c:pt>
                <c:pt idx="14">
                  <c:v>1.9694103464</c:v>
                </c:pt>
                <c:pt idx="15">
                  <c:v>1.9874399617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data'!$B$28:$Q$28</c:f>
              <c:numCache>
                <c:ptCount val="16"/>
                <c:pt idx="0">
                  <c:v>1.5286875749</c:v>
                </c:pt>
                <c:pt idx="1">
                  <c:v>1.581468162</c:v>
                </c:pt>
                <c:pt idx="2">
                  <c:v>1.5295991887</c:v>
                </c:pt>
                <c:pt idx="3">
                  <c:v>1.5718869103</c:v>
                </c:pt>
                <c:pt idx="4">
                  <c:v>1.5119044218</c:v>
                </c:pt>
                <c:pt idx="5">
                  <c:v>1.4326092359</c:v>
                </c:pt>
                <c:pt idx="6">
                  <c:v>1.4434184769</c:v>
                </c:pt>
                <c:pt idx="7">
                  <c:v>1.4419048431</c:v>
                </c:pt>
                <c:pt idx="8">
                  <c:v>1.4850325933</c:v>
                </c:pt>
                <c:pt idx="9">
                  <c:v>1.4700250544</c:v>
                </c:pt>
                <c:pt idx="10">
                  <c:v>1.4423603887</c:v>
                </c:pt>
                <c:pt idx="11">
                  <c:v>1.4840927667</c:v>
                </c:pt>
                <c:pt idx="12">
                  <c:v>1.5170790012</c:v>
                </c:pt>
                <c:pt idx="13">
                  <c:v>1.5168645206</c:v>
                </c:pt>
                <c:pt idx="14">
                  <c:v>1.5589701819</c:v>
                </c:pt>
                <c:pt idx="15">
                  <c:v>1.552127617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data'!$B$29:$Q$29</c:f>
              <c:numCache>
                <c:ptCount val="16"/>
                <c:pt idx="0">
                  <c:v>1.5164276054</c:v>
                </c:pt>
                <c:pt idx="1">
                  <c:v>1.621021759</c:v>
                </c:pt>
                <c:pt idx="2">
                  <c:v>1.6395298279</c:v>
                </c:pt>
                <c:pt idx="3">
                  <c:v>1.6178186453</c:v>
                </c:pt>
                <c:pt idx="4">
                  <c:v>1.6125360333</c:v>
                </c:pt>
                <c:pt idx="5">
                  <c:v>1.5574300953</c:v>
                </c:pt>
                <c:pt idx="6">
                  <c:v>1.5484446525</c:v>
                </c:pt>
                <c:pt idx="7">
                  <c:v>1.5722096862</c:v>
                </c:pt>
                <c:pt idx="8">
                  <c:v>1.6080949042</c:v>
                </c:pt>
                <c:pt idx="9">
                  <c:v>1.6186647813</c:v>
                </c:pt>
                <c:pt idx="10">
                  <c:v>1.6099370902</c:v>
                </c:pt>
                <c:pt idx="11">
                  <c:v>1.5772866846</c:v>
                </c:pt>
                <c:pt idx="12">
                  <c:v>1.6076019144</c:v>
                </c:pt>
                <c:pt idx="13">
                  <c:v>1.5590372301</c:v>
                </c:pt>
                <c:pt idx="14">
                  <c:v>1.555832856</c:v>
                </c:pt>
                <c:pt idx="15">
                  <c:v>1.5456671409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data'!$B$30:$Q$30</c:f>
              <c:numCache>
                <c:ptCount val="16"/>
                <c:pt idx="0">
                  <c:v>1.5003731426</c:v>
                </c:pt>
                <c:pt idx="1">
                  <c:v>1.5440019641</c:v>
                </c:pt>
                <c:pt idx="2">
                  <c:v>1.5569741664</c:v>
                </c:pt>
                <c:pt idx="3">
                  <c:v>1.5250866095</c:v>
                </c:pt>
                <c:pt idx="4">
                  <c:v>1.5117918991</c:v>
                </c:pt>
                <c:pt idx="5">
                  <c:v>1.4942924028</c:v>
                </c:pt>
                <c:pt idx="6">
                  <c:v>1.468063447</c:v>
                </c:pt>
                <c:pt idx="7">
                  <c:v>1.4431941723</c:v>
                </c:pt>
                <c:pt idx="8">
                  <c:v>1.4759316112</c:v>
                </c:pt>
                <c:pt idx="9">
                  <c:v>1.4780602487</c:v>
                </c:pt>
                <c:pt idx="10">
                  <c:v>1.492826317</c:v>
                </c:pt>
                <c:pt idx="11">
                  <c:v>1.4781207955</c:v>
                </c:pt>
                <c:pt idx="12">
                  <c:v>1.4794749984</c:v>
                </c:pt>
                <c:pt idx="13">
                  <c:v>1.4793230367</c:v>
                </c:pt>
                <c:pt idx="14">
                  <c:v>1.4582916332</c:v>
                </c:pt>
                <c:pt idx="15">
                  <c:v>1.4724755589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data'!$B$31:$Q$31</c:f>
              <c:numCache>
                <c:ptCount val="16"/>
                <c:pt idx="0">
                  <c:v>1.4193141589</c:v>
                </c:pt>
                <c:pt idx="1">
                  <c:v>1.3647337621</c:v>
                </c:pt>
                <c:pt idx="2">
                  <c:v>1.3503079546</c:v>
                </c:pt>
                <c:pt idx="3">
                  <c:v>1.3093617345</c:v>
                </c:pt>
                <c:pt idx="4">
                  <c:v>1.3380182078</c:v>
                </c:pt>
                <c:pt idx="5">
                  <c:v>1.257283188</c:v>
                </c:pt>
                <c:pt idx="6">
                  <c:v>1.2182135655</c:v>
                </c:pt>
                <c:pt idx="7">
                  <c:v>1.1859082764</c:v>
                </c:pt>
                <c:pt idx="8">
                  <c:v>1.2834650481</c:v>
                </c:pt>
                <c:pt idx="9">
                  <c:v>1.2692350549</c:v>
                </c:pt>
                <c:pt idx="10">
                  <c:v>1.3248436833</c:v>
                </c:pt>
                <c:pt idx="11">
                  <c:v>1.3534998864</c:v>
                </c:pt>
                <c:pt idx="12">
                  <c:v>1.3336259923</c:v>
                </c:pt>
                <c:pt idx="13">
                  <c:v>1.3352295107</c:v>
                </c:pt>
                <c:pt idx="14">
                  <c:v>1.3674756996</c:v>
                </c:pt>
                <c:pt idx="15">
                  <c:v>1.3930256591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data'!$B$32:$Q$32</c:f>
              <c:numCache>
                <c:ptCount val="16"/>
                <c:pt idx="0">
                  <c:v>1.7877287476</c:v>
                </c:pt>
                <c:pt idx="1">
                  <c:v>1.8828474632</c:v>
                </c:pt>
                <c:pt idx="2">
                  <c:v>1.8654666879</c:v>
                </c:pt>
                <c:pt idx="3">
                  <c:v>1.8238846073</c:v>
                </c:pt>
                <c:pt idx="4">
                  <c:v>1.7962636159</c:v>
                </c:pt>
                <c:pt idx="5">
                  <c:v>1.7581336047</c:v>
                </c:pt>
                <c:pt idx="6">
                  <c:v>1.7577662713</c:v>
                </c:pt>
                <c:pt idx="7">
                  <c:v>1.7229312043</c:v>
                </c:pt>
                <c:pt idx="8">
                  <c:v>1.7788288709</c:v>
                </c:pt>
                <c:pt idx="9">
                  <c:v>1.7560742952</c:v>
                </c:pt>
                <c:pt idx="10">
                  <c:v>1.752566502</c:v>
                </c:pt>
                <c:pt idx="11">
                  <c:v>1.6800659994</c:v>
                </c:pt>
                <c:pt idx="12">
                  <c:v>1.7216522664</c:v>
                </c:pt>
                <c:pt idx="13">
                  <c:v>1.7128614691</c:v>
                </c:pt>
                <c:pt idx="14">
                  <c:v>1.675863914</c:v>
                </c:pt>
                <c:pt idx="15">
                  <c:v>1.6628607776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data'!$A$33</c:f>
              <c:strCache>
                <c:ptCount val="1"/>
                <c:pt idx="0">
                  <c:v>St. James - Assiniboia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data'!$B$33:$Q$33</c:f>
              <c:numCache>
                <c:ptCount val="16"/>
                <c:pt idx="0">
                  <c:v>1.4764252484</c:v>
                </c:pt>
                <c:pt idx="1">
                  <c:v>1.5142367219</c:v>
                </c:pt>
                <c:pt idx="2">
                  <c:v>1.4526890919</c:v>
                </c:pt>
                <c:pt idx="3">
                  <c:v>1.4646128181</c:v>
                </c:pt>
                <c:pt idx="4">
                  <c:v>1.5000037283</c:v>
                </c:pt>
                <c:pt idx="5">
                  <c:v>1.4757621275</c:v>
                </c:pt>
                <c:pt idx="6">
                  <c:v>1.445136601</c:v>
                </c:pt>
                <c:pt idx="7">
                  <c:v>1.4291465286</c:v>
                </c:pt>
                <c:pt idx="8">
                  <c:v>1.5193948235</c:v>
                </c:pt>
                <c:pt idx="9">
                  <c:v>1.5416089241</c:v>
                </c:pt>
                <c:pt idx="10">
                  <c:v>1.541614222</c:v>
                </c:pt>
                <c:pt idx="11">
                  <c:v>1.5080538275</c:v>
                </c:pt>
                <c:pt idx="12">
                  <c:v>1.5814578608</c:v>
                </c:pt>
                <c:pt idx="13">
                  <c:v>1.6348607397</c:v>
                </c:pt>
                <c:pt idx="14">
                  <c:v>1.5825508192</c:v>
                </c:pt>
                <c:pt idx="15">
                  <c:v>1.6478388844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data'!$B$34:$Q$34</c:f>
              <c:numCache>
                <c:ptCount val="16"/>
                <c:pt idx="0">
                  <c:v>1.5592327768</c:v>
                </c:pt>
                <c:pt idx="1">
                  <c:v>1.5400915174</c:v>
                </c:pt>
                <c:pt idx="2">
                  <c:v>1.4560570631</c:v>
                </c:pt>
                <c:pt idx="3">
                  <c:v>1.4416083477</c:v>
                </c:pt>
                <c:pt idx="4">
                  <c:v>1.4549004718</c:v>
                </c:pt>
                <c:pt idx="5">
                  <c:v>1.4230140097</c:v>
                </c:pt>
                <c:pt idx="6">
                  <c:v>1.4318911555</c:v>
                </c:pt>
                <c:pt idx="7">
                  <c:v>1.4406858033</c:v>
                </c:pt>
                <c:pt idx="8">
                  <c:v>1.4814557727</c:v>
                </c:pt>
                <c:pt idx="9">
                  <c:v>1.4837498914</c:v>
                </c:pt>
                <c:pt idx="10">
                  <c:v>1.4721788296</c:v>
                </c:pt>
                <c:pt idx="11">
                  <c:v>1.4150130734</c:v>
                </c:pt>
                <c:pt idx="12">
                  <c:v>1.434663003</c:v>
                </c:pt>
                <c:pt idx="13">
                  <c:v>1.4158039973</c:v>
                </c:pt>
                <c:pt idx="14">
                  <c:v>1.401937679</c:v>
                </c:pt>
                <c:pt idx="15">
                  <c:v>1.4197854322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data'!$B$35:$Q$35</c:f>
              <c:numCache>
                <c:ptCount val="16"/>
                <c:pt idx="0">
                  <c:v>1.7356649369</c:v>
                </c:pt>
                <c:pt idx="1">
                  <c:v>1.7742751219</c:v>
                </c:pt>
                <c:pt idx="2">
                  <c:v>1.77430195</c:v>
                </c:pt>
                <c:pt idx="3">
                  <c:v>1.7375465469</c:v>
                </c:pt>
                <c:pt idx="4">
                  <c:v>1.7398021505</c:v>
                </c:pt>
                <c:pt idx="5">
                  <c:v>1.6671279517</c:v>
                </c:pt>
                <c:pt idx="6">
                  <c:v>1.7273029773</c:v>
                </c:pt>
                <c:pt idx="7">
                  <c:v>1.7039670957</c:v>
                </c:pt>
                <c:pt idx="8">
                  <c:v>1.730208257</c:v>
                </c:pt>
                <c:pt idx="9">
                  <c:v>1.7524583871</c:v>
                </c:pt>
                <c:pt idx="10">
                  <c:v>1.6770476728</c:v>
                </c:pt>
                <c:pt idx="11">
                  <c:v>1.6630118588</c:v>
                </c:pt>
                <c:pt idx="12">
                  <c:v>1.6685451262</c:v>
                </c:pt>
                <c:pt idx="13">
                  <c:v>1.6944939511</c:v>
                </c:pt>
                <c:pt idx="14">
                  <c:v>1.575258963</c:v>
                </c:pt>
                <c:pt idx="15">
                  <c:v>1.6284147084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data'!$B$36:$Q$36</c:f>
              <c:numCache>
                <c:ptCount val="16"/>
                <c:pt idx="0">
                  <c:v>1.5117373171</c:v>
                </c:pt>
                <c:pt idx="1">
                  <c:v>1.5391343645</c:v>
                </c:pt>
                <c:pt idx="2">
                  <c:v>1.4847702234</c:v>
                </c:pt>
                <c:pt idx="3">
                  <c:v>1.4404328981</c:v>
                </c:pt>
                <c:pt idx="4">
                  <c:v>1.4746827774</c:v>
                </c:pt>
                <c:pt idx="5">
                  <c:v>1.414478804</c:v>
                </c:pt>
                <c:pt idx="6">
                  <c:v>1.4566147929</c:v>
                </c:pt>
                <c:pt idx="7">
                  <c:v>1.4566150125</c:v>
                </c:pt>
                <c:pt idx="8">
                  <c:v>1.4811116063</c:v>
                </c:pt>
                <c:pt idx="9">
                  <c:v>1.4729601411</c:v>
                </c:pt>
                <c:pt idx="10">
                  <c:v>1.4470725239</c:v>
                </c:pt>
                <c:pt idx="11">
                  <c:v>1.3920144426</c:v>
                </c:pt>
                <c:pt idx="12">
                  <c:v>1.3649195664</c:v>
                </c:pt>
                <c:pt idx="13">
                  <c:v>1.4197965419</c:v>
                </c:pt>
                <c:pt idx="14">
                  <c:v>1.3981843286</c:v>
                </c:pt>
                <c:pt idx="15">
                  <c:v>1.4017581506</c:v>
                </c:pt>
              </c:numCache>
            </c:numRef>
          </c:val>
          <c:smooth val="0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898897"/>
        <c:crosses val="autoZero"/>
        <c:auto val="1"/>
        <c:lblOffset val="100"/>
        <c:noMultiLvlLbl val="0"/>
      </c:catAx>
      <c:valAx>
        <c:axId val="48898897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2780283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Ambulatory Visit Rates to Specialists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325"/>
          <c:w val="0.989"/>
          <c:h val="0.76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data'!$A$77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data'!$B$77:$Q$77</c:f>
              <c:numCache>
                <c:ptCount val="16"/>
                <c:pt idx="0">
                  <c:v>0.2261207017</c:v>
                </c:pt>
                <c:pt idx="1">
                  <c:v>0.2550432359</c:v>
                </c:pt>
                <c:pt idx="2">
                  <c:v>0.2591710423</c:v>
                </c:pt>
                <c:pt idx="3">
                  <c:v>0.2432480129</c:v>
                </c:pt>
                <c:pt idx="4">
                  <c:v>0.2308155756</c:v>
                </c:pt>
                <c:pt idx="5">
                  <c:v>0.2236202654</c:v>
                </c:pt>
                <c:pt idx="6">
                  <c:v>0.222646399</c:v>
                </c:pt>
                <c:pt idx="7">
                  <c:v>0.2103882976</c:v>
                </c:pt>
                <c:pt idx="8">
                  <c:v>0.2400909453</c:v>
                </c:pt>
                <c:pt idx="9">
                  <c:v>0.2535605277</c:v>
                </c:pt>
                <c:pt idx="10">
                  <c:v>0.2766811345</c:v>
                </c:pt>
                <c:pt idx="11">
                  <c:v>0.2918073637</c:v>
                </c:pt>
                <c:pt idx="12">
                  <c:v>0.2893589874</c:v>
                </c:pt>
                <c:pt idx="13">
                  <c:v>0.3484479532</c:v>
                </c:pt>
                <c:pt idx="14">
                  <c:v>0.3467085104</c:v>
                </c:pt>
                <c:pt idx="15">
                  <c:v>0.3588598972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data'!$A$78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data'!$B$78:$Q$78</c:f>
              <c:numCache>
                <c:ptCount val="16"/>
                <c:pt idx="0">
                  <c:v>0.2374389422</c:v>
                </c:pt>
                <c:pt idx="1">
                  <c:v>0.2357442388</c:v>
                </c:pt>
                <c:pt idx="2">
                  <c:v>0.2299919212</c:v>
                </c:pt>
                <c:pt idx="3">
                  <c:v>0.2323167893</c:v>
                </c:pt>
                <c:pt idx="4">
                  <c:v>0.2435666914</c:v>
                </c:pt>
                <c:pt idx="5">
                  <c:v>0.2333721054</c:v>
                </c:pt>
                <c:pt idx="6">
                  <c:v>0.2526276184</c:v>
                </c:pt>
                <c:pt idx="7">
                  <c:v>0.2558627905</c:v>
                </c:pt>
                <c:pt idx="8">
                  <c:v>0.2808165626</c:v>
                </c:pt>
                <c:pt idx="9">
                  <c:v>0.3000284707</c:v>
                </c:pt>
                <c:pt idx="10">
                  <c:v>0.342987613</c:v>
                </c:pt>
                <c:pt idx="11">
                  <c:v>0.3538499587</c:v>
                </c:pt>
                <c:pt idx="12">
                  <c:v>0.3548163</c:v>
                </c:pt>
                <c:pt idx="13">
                  <c:v>0.3861314976</c:v>
                </c:pt>
                <c:pt idx="14">
                  <c:v>0.4164912162</c:v>
                </c:pt>
                <c:pt idx="15">
                  <c:v>0.4126285635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data'!$A$79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data'!$B$79:$Q$79</c:f>
              <c:numCache>
                <c:ptCount val="16"/>
                <c:pt idx="0">
                  <c:v>0.2730614265</c:v>
                </c:pt>
                <c:pt idx="1">
                  <c:v>0.2727187654</c:v>
                </c:pt>
                <c:pt idx="2">
                  <c:v>0.2914357122</c:v>
                </c:pt>
                <c:pt idx="3">
                  <c:v>0.2962692644</c:v>
                </c:pt>
                <c:pt idx="4">
                  <c:v>0.3219313241</c:v>
                </c:pt>
                <c:pt idx="5">
                  <c:v>0.3299004773</c:v>
                </c:pt>
                <c:pt idx="6">
                  <c:v>0.4063614173</c:v>
                </c:pt>
                <c:pt idx="7">
                  <c:v>0.3992232949</c:v>
                </c:pt>
                <c:pt idx="8">
                  <c:v>0.4508390192</c:v>
                </c:pt>
                <c:pt idx="9">
                  <c:v>0.4266346457</c:v>
                </c:pt>
                <c:pt idx="10">
                  <c:v>0.4237021188</c:v>
                </c:pt>
                <c:pt idx="11">
                  <c:v>0.4097799438</c:v>
                </c:pt>
                <c:pt idx="12">
                  <c:v>0.4417352995</c:v>
                </c:pt>
                <c:pt idx="13">
                  <c:v>0.4672784401</c:v>
                </c:pt>
                <c:pt idx="14">
                  <c:v>0.4364726316</c:v>
                </c:pt>
                <c:pt idx="15">
                  <c:v>0.463638839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data'!$A$80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data'!$B$80:$Q$80</c:f>
              <c:numCache>
                <c:ptCount val="16"/>
                <c:pt idx="0">
                  <c:v>0.2990632952</c:v>
                </c:pt>
                <c:pt idx="1">
                  <c:v>0.2774750743</c:v>
                </c:pt>
                <c:pt idx="2">
                  <c:v>0.2725457033</c:v>
                </c:pt>
                <c:pt idx="3">
                  <c:v>0.2934478931</c:v>
                </c:pt>
                <c:pt idx="4">
                  <c:v>0.3148958212</c:v>
                </c:pt>
                <c:pt idx="5">
                  <c:v>0.3071792371</c:v>
                </c:pt>
                <c:pt idx="6">
                  <c:v>0.3527573976</c:v>
                </c:pt>
                <c:pt idx="7">
                  <c:v>0.4093767199</c:v>
                </c:pt>
                <c:pt idx="8">
                  <c:v>0.4407372175</c:v>
                </c:pt>
                <c:pt idx="9">
                  <c:v>0.4641513365</c:v>
                </c:pt>
                <c:pt idx="10">
                  <c:v>0.4469375478</c:v>
                </c:pt>
                <c:pt idx="11">
                  <c:v>0.4356734936</c:v>
                </c:pt>
                <c:pt idx="12">
                  <c:v>0.4463191444</c:v>
                </c:pt>
                <c:pt idx="13">
                  <c:v>0.4152648437</c:v>
                </c:pt>
                <c:pt idx="14">
                  <c:v>0.4281106765</c:v>
                </c:pt>
                <c:pt idx="15">
                  <c:v>0.4286294325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data'!$A$81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data'!$B$81:$Q$81</c:f>
              <c:numCache>
                <c:ptCount val="16"/>
                <c:pt idx="0">
                  <c:v>0.5419747622</c:v>
                </c:pt>
                <c:pt idx="1">
                  <c:v>0.5822712361</c:v>
                </c:pt>
                <c:pt idx="2">
                  <c:v>0.5615040266</c:v>
                </c:pt>
                <c:pt idx="3">
                  <c:v>0.6588592661</c:v>
                </c:pt>
                <c:pt idx="4">
                  <c:v>0.6005176974</c:v>
                </c:pt>
                <c:pt idx="5">
                  <c:v>0.7346458087</c:v>
                </c:pt>
                <c:pt idx="6">
                  <c:v>0.7516582613</c:v>
                </c:pt>
                <c:pt idx="7">
                  <c:v>0.7044320997</c:v>
                </c:pt>
                <c:pt idx="8">
                  <c:v>0.6372295214</c:v>
                </c:pt>
                <c:pt idx="9">
                  <c:v>0.5752351468</c:v>
                </c:pt>
                <c:pt idx="10">
                  <c:v>0.6189573999</c:v>
                </c:pt>
                <c:pt idx="11">
                  <c:v>0.6465993348</c:v>
                </c:pt>
                <c:pt idx="12">
                  <c:v>0.6563573319</c:v>
                </c:pt>
                <c:pt idx="13">
                  <c:v>0.7351330712</c:v>
                </c:pt>
                <c:pt idx="14">
                  <c:v>0.6209319413</c:v>
                </c:pt>
                <c:pt idx="15">
                  <c:v>0.5249085931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data'!$A$82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data'!$B$82:$Q$82</c:f>
              <c:numCache>
                <c:ptCount val="16"/>
                <c:pt idx="0">
                  <c:v>0.330780201</c:v>
                </c:pt>
                <c:pt idx="1">
                  <c:v>0.3202717118</c:v>
                </c:pt>
                <c:pt idx="2">
                  <c:v>0.2780980463</c:v>
                </c:pt>
                <c:pt idx="3">
                  <c:v>0.2852493558</c:v>
                </c:pt>
                <c:pt idx="4">
                  <c:v>0.3193791963</c:v>
                </c:pt>
                <c:pt idx="5">
                  <c:v>0.3612951612</c:v>
                </c:pt>
                <c:pt idx="6">
                  <c:v>0.3580677634</c:v>
                </c:pt>
                <c:pt idx="7">
                  <c:v>0.3864973478</c:v>
                </c:pt>
                <c:pt idx="8">
                  <c:v>0.3954026875</c:v>
                </c:pt>
                <c:pt idx="9">
                  <c:v>0.4078796987</c:v>
                </c:pt>
                <c:pt idx="10">
                  <c:v>0.361729088</c:v>
                </c:pt>
                <c:pt idx="11">
                  <c:v>0.4025259921</c:v>
                </c:pt>
                <c:pt idx="12">
                  <c:v>0.4056186731</c:v>
                </c:pt>
                <c:pt idx="13">
                  <c:v>0.3307315352</c:v>
                </c:pt>
                <c:pt idx="14">
                  <c:v>0.3563041359</c:v>
                </c:pt>
                <c:pt idx="15">
                  <c:v>0.3822651745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data'!$A$83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data'!$B$83:$Q$83</c:f>
              <c:numCache>
                <c:ptCount val="16"/>
                <c:pt idx="0">
                  <c:v>0.217835568</c:v>
                </c:pt>
                <c:pt idx="1">
                  <c:v>0.2446745194</c:v>
                </c:pt>
                <c:pt idx="2">
                  <c:v>0.2256579593</c:v>
                </c:pt>
                <c:pt idx="3">
                  <c:v>0.2741642417</c:v>
                </c:pt>
                <c:pt idx="4">
                  <c:v>0.2526730374</c:v>
                </c:pt>
                <c:pt idx="5">
                  <c:v>0.2101078032</c:v>
                </c:pt>
                <c:pt idx="6">
                  <c:v>0.2252436078</c:v>
                </c:pt>
                <c:pt idx="7">
                  <c:v>0.3245838141</c:v>
                </c:pt>
                <c:pt idx="8">
                  <c:v>0.3470775703</c:v>
                </c:pt>
                <c:pt idx="9">
                  <c:v>0.3583926381</c:v>
                </c:pt>
                <c:pt idx="10">
                  <c:v>0.3029568248</c:v>
                </c:pt>
                <c:pt idx="11">
                  <c:v>0.2905006974</c:v>
                </c:pt>
                <c:pt idx="12">
                  <c:v>0.3313541351</c:v>
                </c:pt>
                <c:pt idx="13">
                  <c:v>0.2503467733</c:v>
                </c:pt>
                <c:pt idx="14">
                  <c:v>0.3202472336</c:v>
                </c:pt>
                <c:pt idx="15">
                  <c:v>0.3510798962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data'!$A$84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data'!$B$84:$Q$84</c:f>
              <c:numCache>
                <c:ptCount val="16"/>
                <c:pt idx="0">
                  <c:v>0.5972060828</c:v>
                </c:pt>
                <c:pt idx="1">
                  <c:v>0.5886625448</c:v>
                </c:pt>
                <c:pt idx="2">
                  <c:v>0.6639520427</c:v>
                </c:pt>
                <c:pt idx="3">
                  <c:v>0.6894743371</c:v>
                </c:pt>
                <c:pt idx="4">
                  <c:v>0.7100968344</c:v>
                </c:pt>
                <c:pt idx="5">
                  <c:v>0.7296097454</c:v>
                </c:pt>
                <c:pt idx="6">
                  <c:v>0.8411201819</c:v>
                </c:pt>
                <c:pt idx="7">
                  <c:v>0.7989994617</c:v>
                </c:pt>
                <c:pt idx="8">
                  <c:v>0.876215784</c:v>
                </c:pt>
                <c:pt idx="9">
                  <c:v>0.8626966929</c:v>
                </c:pt>
                <c:pt idx="10">
                  <c:v>0.9171043134</c:v>
                </c:pt>
                <c:pt idx="11">
                  <c:v>0.8867229575</c:v>
                </c:pt>
                <c:pt idx="12">
                  <c:v>0.8536775165</c:v>
                </c:pt>
                <c:pt idx="13">
                  <c:v>0.9644887655</c:v>
                </c:pt>
                <c:pt idx="14">
                  <c:v>1.1170726864</c:v>
                </c:pt>
                <c:pt idx="15">
                  <c:v>1.1269919978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data'!$A$85</c:f>
              <c:strCache>
                <c:ptCount val="1"/>
                <c:pt idx="0">
                  <c:v>BW Cross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data'!$B$85:$Q$85</c:f>
              <c:numCache>
                <c:ptCount val="16"/>
                <c:pt idx="0">
                  <c:v>0.4071772389</c:v>
                </c:pt>
                <c:pt idx="1">
                  <c:v>0.4005600644</c:v>
                </c:pt>
                <c:pt idx="2">
                  <c:v>0.3698888164</c:v>
                </c:pt>
                <c:pt idx="3">
                  <c:v>0.4085632245</c:v>
                </c:pt>
                <c:pt idx="4">
                  <c:v>0.433701959</c:v>
                </c:pt>
                <c:pt idx="5">
                  <c:v>0.4858392086</c:v>
                </c:pt>
                <c:pt idx="6">
                  <c:v>0.5628553038</c:v>
                </c:pt>
                <c:pt idx="7">
                  <c:v>0.6113123196</c:v>
                </c:pt>
                <c:pt idx="8">
                  <c:v>0.5880490857</c:v>
                </c:pt>
                <c:pt idx="9">
                  <c:v>0.6359375946</c:v>
                </c:pt>
                <c:pt idx="10">
                  <c:v>0.5733614633</c:v>
                </c:pt>
                <c:pt idx="11">
                  <c:v>0.4491813923</c:v>
                </c:pt>
                <c:pt idx="12">
                  <c:v>0.4555145046</c:v>
                </c:pt>
                <c:pt idx="13">
                  <c:v>0.4550186129</c:v>
                </c:pt>
                <c:pt idx="14">
                  <c:v>0.5466228272</c:v>
                </c:pt>
                <c:pt idx="15">
                  <c:v>0.5930249276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'time trend graph data'!$A$86</c:f>
              <c:strCache>
                <c:ptCount val="1"/>
                <c:pt idx="0">
                  <c:v>BW Norway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data'!$B$86:$Q$86</c:f>
              <c:numCache>
                <c:ptCount val="16"/>
                <c:pt idx="0">
                  <c:v>0.4613102892</c:v>
                </c:pt>
                <c:pt idx="1">
                  <c:v>0.3856396022</c:v>
                </c:pt>
                <c:pt idx="2">
                  <c:v>0.3662222362</c:v>
                </c:pt>
                <c:pt idx="3">
                  <c:v>0.3768049524</c:v>
                </c:pt>
                <c:pt idx="4">
                  <c:v>0.4511245628</c:v>
                </c:pt>
                <c:pt idx="5">
                  <c:v>0.4468729571</c:v>
                </c:pt>
                <c:pt idx="6">
                  <c:v>0.4770374523</c:v>
                </c:pt>
                <c:pt idx="7">
                  <c:v>0.5025934415</c:v>
                </c:pt>
                <c:pt idx="8">
                  <c:v>0.5928223874</c:v>
                </c:pt>
                <c:pt idx="9">
                  <c:v>0.5858622154</c:v>
                </c:pt>
                <c:pt idx="10">
                  <c:v>0.7019050098</c:v>
                </c:pt>
                <c:pt idx="11">
                  <c:v>0.695959676</c:v>
                </c:pt>
                <c:pt idx="12">
                  <c:v>0.6916065833</c:v>
                </c:pt>
                <c:pt idx="13">
                  <c:v>0.7053592762</c:v>
                </c:pt>
                <c:pt idx="14">
                  <c:v>0.864227542</c:v>
                </c:pt>
                <c:pt idx="15">
                  <c:v>0.8979961356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'time trend graph data'!$A$87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data'!$B$87:$Q$87</c:f>
              <c:numCache>
                <c:ptCount val="16"/>
                <c:pt idx="0">
                  <c:v>0.3441249055</c:v>
                </c:pt>
                <c:pt idx="1">
                  <c:v>0.3093484985</c:v>
                </c:pt>
                <c:pt idx="2">
                  <c:v>0.3086563988</c:v>
                </c:pt>
                <c:pt idx="3">
                  <c:v>0.2661303409</c:v>
                </c:pt>
                <c:pt idx="4">
                  <c:v>0.3726045318</c:v>
                </c:pt>
                <c:pt idx="5">
                  <c:v>0.3672470787</c:v>
                </c:pt>
                <c:pt idx="6">
                  <c:v>0.3715285728</c:v>
                </c:pt>
                <c:pt idx="7">
                  <c:v>0.3648491703</c:v>
                </c:pt>
                <c:pt idx="8">
                  <c:v>0.4053982265</c:v>
                </c:pt>
                <c:pt idx="9">
                  <c:v>0.4236421345</c:v>
                </c:pt>
                <c:pt idx="10">
                  <c:v>0.3925760704</c:v>
                </c:pt>
                <c:pt idx="11">
                  <c:v>0.3984655615</c:v>
                </c:pt>
                <c:pt idx="12">
                  <c:v>0.4122887122</c:v>
                </c:pt>
                <c:pt idx="13">
                  <c:v>0.3832385507</c:v>
                </c:pt>
                <c:pt idx="14">
                  <c:v>0.4034582223</c:v>
                </c:pt>
                <c:pt idx="15">
                  <c:v>0.6746077235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'time trend graph data'!$A$88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data'!$B$88:$Q$88</c:f>
              <c:numCache>
                <c:ptCount val="16"/>
                <c:pt idx="0">
                  <c:v>0.5094802473</c:v>
                </c:pt>
                <c:pt idx="1">
                  <c:v>0.5512260882</c:v>
                </c:pt>
                <c:pt idx="2">
                  <c:v>0.5326826568</c:v>
                </c:pt>
                <c:pt idx="3">
                  <c:v>0.4632415854</c:v>
                </c:pt>
                <c:pt idx="4">
                  <c:v>0.6231989233</c:v>
                </c:pt>
                <c:pt idx="5">
                  <c:v>0.6366566011</c:v>
                </c:pt>
                <c:pt idx="6">
                  <c:v>0.6350131008</c:v>
                </c:pt>
                <c:pt idx="7">
                  <c:v>0.5887521053</c:v>
                </c:pt>
                <c:pt idx="8">
                  <c:v>0.6701793351</c:v>
                </c:pt>
                <c:pt idx="9">
                  <c:v>0.6316721314</c:v>
                </c:pt>
                <c:pt idx="10">
                  <c:v>0.5283335602</c:v>
                </c:pt>
                <c:pt idx="11">
                  <c:v>0.5312071866</c:v>
                </c:pt>
                <c:pt idx="12">
                  <c:v>0.5721444007</c:v>
                </c:pt>
                <c:pt idx="13">
                  <c:v>0.4907737825</c:v>
                </c:pt>
                <c:pt idx="14">
                  <c:v>0.5284530206</c:v>
                </c:pt>
                <c:pt idx="15">
                  <c:v>0.6080989494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'time trend graph data'!$A$89</c:f>
              <c:strCache>
                <c:ptCount val="1"/>
                <c:pt idx="0">
                  <c:v>BW Sha/York/Split/War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data'!$B$89:$Q$89</c:f>
              <c:numCache>
                <c:ptCount val="16"/>
                <c:pt idx="0">
                  <c:v>0.2835316801</c:v>
                </c:pt>
                <c:pt idx="1">
                  <c:v>0.2827534495</c:v>
                </c:pt>
                <c:pt idx="2">
                  <c:v>0.2702452308</c:v>
                </c:pt>
                <c:pt idx="3">
                  <c:v>0.3071113804</c:v>
                </c:pt>
                <c:pt idx="4">
                  <c:v>0.4024441266</c:v>
                </c:pt>
                <c:pt idx="5">
                  <c:v>0.3778953714</c:v>
                </c:pt>
                <c:pt idx="6">
                  <c:v>0.3815393037</c:v>
                </c:pt>
                <c:pt idx="7">
                  <c:v>0.4016102746</c:v>
                </c:pt>
                <c:pt idx="8">
                  <c:v>0.4543704163</c:v>
                </c:pt>
                <c:pt idx="9">
                  <c:v>0.4927043539</c:v>
                </c:pt>
                <c:pt idx="10">
                  <c:v>0.4213794189</c:v>
                </c:pt>
                <c:pt idx="11">
                  <c:v>0.4570962382</c:v>
                </c:pt>
                <c:pt idx="12">
                  <c:v>0.4556843674</c:v>
                </c:pt>
                <c:pt idx="13">
                  <c:v>0.373775392</c:v>
                </c:pt>
                <c:pt idx="14">
                  <c:v>0.4304234543</c:v>
                </c:pt>
                <c:pt idx="15">
                  <c:v>0.4406573219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'time trend graph data'!$A$90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data'!$B$90:$Q$90</c:f>
              <c:numCache>
                <c:ptCount val="16"/>
                <c:pt idx="0">
                  <c:v>0.3182075433</c:v>
                </c:pt>
                <c:pt idx="1">
                  <c:v>0.3044467171</c:v>
                </c:pt>
                <c:pt idx="2">
                  <c:v>0.2759277425</c:v>
                </c:pt>
                <c:pt idx="3">
                  <c:v>0.2844578276</c:v>
                </c:pt>
                <c:pt idx="4">
                  <c:v>0.3288762958</c:v>
                </c:pt>
                <c:pt idx="5">
                  <c:v>0.3450920663</c:v>
                </c:pt>
                <c:pt idx="6">
                  <c:v>0.2940659105</c:v>
                </c:pt>
                <c:pt idx="7">
                  <c:v>0.3241855191</c:v>
                </c:pt>
                <c:pt idx="8">
                  <c:v>0.3762489131</c:v>
                </c:pt>
                <c:pt idx="9">
                  <c:v>0.3309279428</c:v>
                </c:pt>
                <c:pt idx="10">
                  <c:v>0.3126376734</c:v>
                </c:pt>
                <c:pt idx="11">
                  <c:v>0.2467486547</c:v>
                </c:pt>
                <c:pt idx="12">
                  <c:v>0.2495409121</c:v>
                </c:pt>
                <c:pt idx="13">
                  <c:v>0.2883055743</c:v>
                </c:pt>
                <c:pt idx="14">
                  <c:v>0.3094771627</c:v>
                </c:pt>
                <c:pt idx="15">
                  <c:v>0.3631254551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87691"/>
        <c:crosses val="autoZero"/>
        <c:auto val="1"/>
        <c:lblOffset val="100"/>
        <c:noMultiLvlLbl val="0"/>
      </c:catAx>
      <c:valAx>
        <c:axId val="1387691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3743689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8"/>
          <c:w val="0.99325"/>
          <c:h val="0.1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Ambulatory Visit Rates to Specialists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275"/>
          <c:w val="0.98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data'!$A$63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data'!$B$63:$Q$63</c:f>
              <c:numCache>
                <c:ptCount val="16"/>
                <c:pt idx="0">
                  <c:v>0.2648011849</c:v>
                </c:pt>
                <c:pt idx="1">
                  <c:v>0.2595799467</c:v>
                </c:pt>
                <c:pt idx="2">
                  <c:v>0.2694582244</c:v>
                </c:pt>
                <c:pt idx="3">
                  <c:v>0.2977001982</c:v>
                </c:pt>
                <c:pt idx="4">
                  <c:v>0.2893557334</c:v>
                </c:pt>
                <c:pt idx="5">
                  <c:v>0.2880170684</c:v>
                </c:pt>
                <c:pt idx="6">
                  <c:v>0.2715226234</c:v>
                </c:pt>
                <c:pt idx="7">
                  <c:v>0.2876145217</c:v>
                </c:pt>
                <c:pt idx="8">
                  <c:v>0.2992578116</c:v>
                </c:pt>
                <c:pt idx="9">
                  <c:v>0.2997702388</c:v>
                </c:pt>
                <c:pt idx="10">
                  <c:v>0.2925618233</c:v>
                </c:pt>
                <c:pt idx="11">
                  <c:v>0.3075736468</c:v>
                </c:pt>
                <c:pt idx="12">
                  <c:v>0.3359923006</c:v>
                </c:pt>
                <c:pt idx="13">
                  <c:v>0.3267686477</c:v>
                </c:pt>
                <c:pt idx="14">
                  <c:v>0.3735881913</c:v>
                </c:pt>
                <c:pt idx="15">
                  <c:v>0.409742681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data'!$A$64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data'!$B$64:$Q$64</c:f>
              <c:numCache>
                <c:ptCount val="16"/>
                <c:pt idx="0">
                  <c:v>0.3460244655</c:v>
                </c:pt>
                <c:pt idx="1">
                  <c:v>0.3710535984</c:v>
                </c:pt>
                <c:pt idx="2">
                  <c:v>0.3709368872</c:v>
                </c:pt>
                <c:pt idx="3">
                  <c:v>0.3767109972</c:v>
                </c:pt>
                <c:pt idx="4">
                  <c:v>0.3579083681</c:v>
                </c:pt>
                <c:pt idx="5">
                  <c:v>0.3491678506</c:v>
                </c:pt>
                <c:pt idx="6">
                  <c:v>0.3567721076</c:v>
                </c:pt>
                <c:pt idx="7">
                  <c:v>0.4004249731</c:v>
                </c:pt>
                <c:pt idx="8">
                  <c:v>0.4263870171</c:v>
                </c:pt>
                <c:pt idx="9">
                  <c:v>0.4190066316</c:v>
                </c:pt>
                <c:pt idx="10">
                  <c:v>0.4262028216</c:v>
                </c:pt>
                <c:pt idx="11">
                  <c:v>0.4503952569</c:v>
                </c:pt>
                <c:pt idx="12">
                  <c:v>0.5321603295</c:v>
                </c:pt>
                <c:pt idx="13">
                  <c:v>0.5041304716</c:v>
                </c:pt>
                <c:pt idx="14">
                  <c:v>0.516019681</c:v>
                </c:pt>
                <c:pt idx="15">
                  <c:v>0.5407989107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data'!$A$65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data'!$B$65:$Q$65</c:f>
              <c:numCache>
                <c:ptCount val="16"/>
                <c:pt idx="0">
                  <c:v>0.3919643023</c:v>
                </c:pt>
                <c:pt idx="1">
                  <c:v>0.3849493171</c:v>
                </c:pt>
                <c:pt idx="2">
                  <c:v>0.4051018208</c:v>
                </c:pt>
                <c:pt idx="3">
                  <c:v>0.3964885626</c:v>
                </c:pt>
                <c:pt idx="4">
                  <c:v>0.4103359098</c:v>
                </c:pt>
                <c:pt idx="5">
                  <c:v>0.4310428141</c:v>
                </c:pt>
                <c:pt idx="6">
                  <c:v>0.4036988686</c:v>
                </c:pt>
                <c:pt idx="7">
                  <c:v>0.4132494144</c:v>
                </c:pt>
                <c:pt idx="8">
                  <c:v>0.421018015</c:v>
                </c:pt>
                <c:pt idx="9">
                  <c:v>0.4370170392</c:v>
                </c:pt>
                <c:pt idx="10">
                  <c:v>0.4314712359</c:v>
                </c:pt>
                <c:pt idx="11">
                  <c:v>0.4715959344</c:v>
                </c:pt>
                <c:pt idx="12">
                  <c:v>0.5348165821</c:v>
                </c:pt>
                <c:pt idx="13">
                  <c:v>0.5005714393</c:v>
                </c:pt>
                <c:pt idx="14">
                  <c:v>0.4970998704</c:v>
                </c:pt>
                <c:pt idx="15">
                  <c:v>0.5282438714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data'!$A$66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data'!$B$66:$Q$66</c:f>
              <c:numCache>
                <c:ptCount val="16"/>
                <c:pt idx="0">
                  <c:v>0.2303661472</c:v>
                </c:pt>
                <c:pt idx="1">
                  <c:v>0.2348549758</c:v>
                </c:pt>
                <c:pt idx="2">
                  <c:v>0.2413247391</c:v>
                </c:pt>
                <c:pt idx="3">
                  <c:v>0.2589250464</c:v>
                </c:pt>
                <c:pt idx="4">
                  <c:v>0.2724547559</c:v>
                </c:pt>
                <c:pt idx="5">
                  <c:v>0.2591812801</c:v>
                </c:pt>
                <c:pt idx="6">
                  <c:v>0.2618544525</c:v>
                </c:pt>
                <c:pt idx="7">
                  <c:v>0.2756001371</c:v>
                </c:pt>
                <c:pt idx="8">
                  <c:v>0.2733934597</c:v>
                </c:pt>
                <c:pt idx="9">
                  <c:v>0.2782934252</c:v>
                </c:pt>
                <c:pt idx="10">
                  <c:v>0.2976826086</c:v>
                </c:pt>
                <c:pt idx="11">
                  <c:v>0.3187328196</c:v>
                </c:pt>
                <c:pt idx="12">
                  <c:v>0.3292559808</c:v>
                </c:pt>
                <c:pt idx="13">
                  <c:v>0.3156652331</c:v>
                </c:pt>
                <c:pt idx="14">
                  <c:v>0.3476209497</c:v>
                </c:pt>
                <c:pt idx="15">
                  <c:v>0.4566384073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data'!$A$67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data'!$B$67:$Q$67</c:f>
              <c:numCache>
                <c:ptCount val="16"/>
                <c:pt idx="0">
                  <c:v>0.7889544298</c:v>
                </c:pt>
                <c:pt idx="1">
                  <c:v>0.8960613929</c:v>
                </c:pt>
                <c:pt idx="2">
                  <c:v>0.8854188047</c:v>
                </c:pt>
                <c:pt idx="3">
                  <c:v>0.8912463034</c:v>
                </c:pt>
                <c:pt idx="4">
                  <c:v>0.8914313751</c:v>
                </c:pt>
                <c:pt idx="5">
                  <c:v>0.8499963184</c:v>
                </c:pt>
                <c:pt idx="6">
                  <c:v>0.8674830194</c:v>
                </c:pt>
                <c:pt idx="7">
                  <c:v>0.9357302339</c:v>
                </c:pt>
                <c:pt idx="8">
                  <c:v>0.8960755247</c:v>
                </c:pt>
                <c:pt idx="9">
                  <c:v>0.9539811715</c:v>
                </c:pt>
                <c:pt idx="10">
                  <c:v>0.9977163386</c:v>
                </c:pt>
                <c:pt idx="11">
                  <c:v>1.0335156125</c:v>
                </c:pt>
                <c:pt idx="12">
                  <c:v>1.0463626869</c:v>
                </c:pt>
                <c:pt idx="13">
                  <c:v>1.0507421429</c:v>
                </c:pt>
                <c:pt idx="14">
                  <c:v>1.022863369</c:v>
                </c:pt>
                <c:pt idx="15">
                  <c:v>1.0132270273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data'!$A$68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data'!$B$68:$Q$68</c:f>
              <c:numCache>
                <c:ptCount val="16"/>
                <c:pt idx="0">
                  <c:v>1.255877885</c:v>
                </c:pt>
                <c:pt idx="1">
                  <c:v>1.3102285516</c:v>
                </c:pt>
                <c:pt idx="2">
                  <c:v>1.2689068997</c:v>
                </c:pt>
                <c:pt idx="3">
                  <c:v>1.2408958235</c:v>
                </c:pt>
                <c:pt idx="4">
                  <c:v>1.2685610428</c:v>
                </c:pt>
                <c:pt idx="5">
                  <c:v>1.2323704568</c:v>
                </c:pt>
                <c:pt idx="6">
                  <c:v>1.2080848013</c:v>
                </c:pt>
                <c:pt idx="7">
                  <c:v>1.2070673516</c:v>
                </c:pt>
                <c:pt idx="8">
                  <c:v>1.2978249865</c:v>
                </c:pt>
                <c:pt idx="9">
                  <c:v>1.2718740337</c:v>
                </c:pt>
                <c:pt idx="10">
                  <c:v>1.2860076628</c:v>
                </c:pt>
                <c:pt idx="11">
                  <c:v>1.264481911</c:v>
                </c:pt>
                <c:pt idx="12">
                  <c:v>1.2238462179</c:v>
                </c:pt>
                <c:pt idx="13">
                  <c:v>1.2775598143</c:v>
                </c:pt>
                <c:pt idx="14">
                  <c:v>1.2382046281</c:v>
                </c:pt>
                <c:pt idx="15">
                  <c:v>1.2629707981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data'!$A$69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data'!$B$69:$Q$69</c:f>
              <c:numCache>
                <c:ptCount val="16"/>
                <c:pt idx="0">
                  <c:v>0.5500516054</c:v>
                </c:pt>
                <c:pt idx="1">
                  <c:v>0.5838529376</c:v>
                </c:pt>
                <c:pt idx="2">
                  <c:v>0.5766559922</c:v>
                </c:pt>
                <c:pt idx="3">
                  <c:v>0.5969721437</c:v>
                </c:pt>
                <c:pt idx="4">
                  <c:v>0.6243037337</c:v>
                </c:pt>
                <c:pt idx="5">
                  <c:v>0.6127429698</c:v>
                </c:pt>
                <c:pt idx="6">
                  <c:v>0.6030841199</c:v>
                </c:pt>
                <c:pt idx="7">
                  <c:v>0.6308379123</c:v>
                </c:pt>
                <c:pt idx="8">
                  <c:v>0.6711005645</c:v>
                </c:pt>
                <c:pt idx="9">
                  <c:v>0.6923141523</c:v>
                </c:pt>
                <c:pt idx="10">
                  <c:v>0.6956452834</c:v>
                </c:pt>
                <c:pt idx="11">
                  <c:v>0.7379539063</c:v>
                </c:pt>
                <c:pt idx="12">
                  <c:v>0.754011495</c:v>
                </c:pt>
                <c:pt idx="13">
                  <c:v>0.7324628341</c:v>
                </c:pt>
                <c:pt idx="14">
                  <c:v>0.7313019539</c:v>
                </c:pt>
                <c:pt idx="15">
                  <c:v>0.8007057907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data'!$A$70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data'!$B$70:$Q$70</c:f>
              <c:numCache>
                <c:ptCount val="16"/>
                <c:pt idx="0">
                  <c:v>0.5944659706</c:v>
                </c:pt>
                <c:pt idx="1">
                  <c:v>0.6122263571</c:v>
                </c:pt>
                <c:pt idx="2">
                  <c:v>0.6427916236</c:v>
                </c:pt>
                <c:pt idx="3">
                  <c:v>0.595603724</c:v>
                </c:pt>
                <c:pt idx="4">
                  <c:v>0.6021336951</c:v>
                </c:pt>
                <c:pt idx="5">
                  <c:v>0.5782366611</c:v>
                </c:pt>
                <c:pt idx="6">
                  <c:v>0.6193055165</c:v>
                </c:pt>
                <c:pt idx="7">
                  <c:v>0.6169052432</c:v>
                </c:pt>
                <c:pt idx="8">
                  <c:v>0.6608945201</c:v>
                </c:pt>
                <c:pt idx="9">
                  <c:v>0.6791974307</c:v>
                </c:pt>
                <c:pt idx="10">
                  <c:v>0.7436672555</c:v>
                </c:pt>
                <c:pt idx="11">
                  <c:v>0.7363956662</c:v>
                </c:pt>
                <c:pt idx="12">
                  <c:v>0.7429054824</c:v>
                </c:pt>
                <c:pt idx="13">
                  <c:v>0.7562109819</c:v>
                </c:pt>
                <c:pt idx="14">
                  <c:v>0.7188702832</c:v>
                </c:pt>
                <c:pt idx="15">
                  <c:v>0.75426377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data'!$A$71</c:f>
              <c:strCache>
                <c:ptCount val="1"/>
                <c:pt idx="0">
                  <c:v>NE Springfield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data'!$B$71:$Q$71</c:f>
              <c:numCache>
                <c:ptCount val="16"/>
                <c:pt idx="0">
                  <c:v>0.9936059613</c:v>
                </c:pt>
                <c:pt idx="1">
                  <c:v>1.0246195627</c:v>
                </c:pt>
                <c:pt idx="2">
                  <c:v>1.0249932682</c:v>
                </c:pt>
                <c:pt idx="3">
                  <c:v>1.0381854866</c:v>
                </c:pt>
                <c:pt idx="4">
                  <c:v>1.0300806543</c:v>
                </c:pt>
                <c:pt idx="5">
                  <c:v>0.9893374087</c:v>
                </c:pt>
                <c:pt idx="6">
                  <c:v>0.9771720736</c:v>
                </c:pt>
                <c:pt idx="7">
                  <c:v>1.0100296605</c:v>
                </c:pt>
                <c:pt idx="8">
                  <c:v>1.026541314</c:v>
                </c:pt>
                <c:pt idx="9">
                  <c:v>1.0668749436</c:v>
                </c:pt>
                <c:pt idx="10">
                  <c:v>1.1031066318</c:v>
                </c:pt>
                <c:pt idx="11">
                  <c:v>1.0405859982</c:v>
                </c:pt>
                <c:pt idx="12">
                  <c:v>1.0666122615</c:v>
                </c:pt>
                <c:pt idx="13">
                  <c:v>1.0899380871</c:v>
                </c:pt>
                <c:pt idx="14">
                  <c:v>1.0977161514</c:v>
                </c:pt>
                <c:pt idx="15">
                  <c:v>1.1061860353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data'!$A$72</c:f>
              <c:strCache>
                <c:ptCount val="1"/>
                <c:pt idx="0">
                  <c:v>NE Iron Rose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data'!$B$72:$Q$72</c:f>
              <c:numCache>
                <c:ptCount val="16"/>
                <c:pt idx="0">
                  <c:v>0.4807323101</c:v>
                </c:pt>
                <c:pt idx="1">
                  <c:v>0.5260036408</c:v>
                </c:pt>
                <c:pt idx="2">
                  <c:v>0.5504526165</c:v>
                </c:pt>
                <c:pt idx="3">
                  <c:v>0.6181440493</c:v>
                </c:pt>
                <c:pt idx="4">
                  <c:v>0.5378012469</c:v>
                </c:pt>
                <c:pt idx="5">
                  <c:v>0.4839619756</c:v>
                </c:pt>
                <c:pt idx="6">
                  <c:v>0.509121204</c:v>
                </c:pt>
                <c:pt idx="7">
                  <c:v>0.5525036021</c:v>
                </c:pt>
                <c:pt idx="8">
                  <c:v>0.6187554438</c:v>
                </c:pt>
                <c:pt idx="9">
                  <c:v>0.6548518189</c:v>
                </c:pt>
                <c:pt idx="10">
                  <c:v>0.6577864172</c:v>
                </c:pt>
                <c:pt idx="11">
                  <c:v>0.641786026</c:v>
                </c:pt>
                <c:pt idx="12">
                  <c:v>0.6396090406</c:v>
                </c:pt>
                <c:pt idx="13">
                  <c:v>0.6581973875</c:v>
                </c:pt>
                <c:pt idx="14">
                  <c:v>0.7185414211</c:v>
                </c:pt>
                <c:pt idx="15">
                  <c:v>0.7723029367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data'!$A$73</c:f>
              <c:strCache>
                <c:ptCount val="1"/>
                <c:pt idx="0">
                  <c:v>NE Winnipeg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data'!$B$73:$Q$73</c:f>
              <c:numCache>
                <c:ptCount val="16"/>
                <c:pt idx="0">
                  <c:v>0.5586752461</c:v>
                </c:pt>
                <c:pt idx="1">
                  <c:v>0.6158613185</c:v>
                </c:pt>
                <c:pt idx="2">
                  <c:v>0.5865931065</c:v>
                </c:pt>
                <c:pt idx="3">
                  <c:v>0.656132788</c:v>
                </c:pt>
                <c:pt idx="4">
                  <c:v>0.6733330522</c:v>
                </c:pt>
                <c:pt idx="5">
                  <c:v>0.6338355199</c:v>
                </c:pt>
                <c:pt idx="6">
                  <c:v>0.6447246508</c:v>
                </c:pt>
                <c:pt idx="7">
                  <c:v>0.6097910166</c:v>
                </c:pt>
                <c:pt idx="8">
                  <c:v>0.61947777</c:v>
                </c:pt>
                <c:pt idx="9">
                  <c:v>0.6537886066</c:v>
                </c:pt>
                <c:pt idx="10">
                  <c:v>0.6732881711</c:v>
                </c:pt>
                <c:pt idx="11">
                  <c:v>0.6273646802</c:v>
                </c:pt>
                <c:pt idx="12">
                  <c:v>0.6970468222</c:v>
                </c:pt>
                <c:pt idx="13">
                  <c:v>0.690009848</c:v>
                </c:pt>
                <c:pt idx="14">
                  <c:v>0.6892099831</c:v>
                </c:pt>
                <c:pt idx="15">
                  <c:v>0.7247275713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data'!$A$74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data'!$B$74:$Q$74</c:f>
              <c:numCache>
                <c:ptCount val="16"/>
                <c:pt idx="0">
                  <c:v>0.6886678881</c:v>
                </c:pt>
                <c:pt idx="1">
                  <c:v>0.7065718764</c:v>
                </c:pt>
                <c:pt idx="2">
                  <c:v>0.7513644252</c:v>
                </c:pt>
                <c:pt idx="3">
                  <c:v>0.7553952668</c:v>
                </c:pt>
                <c:pt idx="4">
                  <c:v>0.7633542498</c:v>
                </c:pt>
                <c:pt idx="5">
                  <c:v>0.7262276346</c:v>
                </c:pt>
                <c:pt idx="6">
                  <c:v>0.6948166079</c:v>
                </c:pt>
                <c:pt idx="7">
                  <c:v>0.6367628338</c:v>
                </c:pt>
                <c:pt idx="8">
                  <c:v>0.6687269553</c:v>
                </c:pt>
                <c:pt idx="9">
                  <c:v>0.6907936054</c:v>
                </c:pt>
                <c:pt idx="10">
                  <c:v>0.7404765559</c:v>
                </c:pt>
                <c:pt idx="11">
                  <c:v>0.7320533519</c:v>
                </c:pt>
                <c:pt idx="12">
                  <c:v>0.7156147494</c:v>
                </c:pt>
                <c:pt idx="13">
                  <c:v>0.7572319511</c:v>
                </c:pt>
                <c:pt idx="14">
                  <c:v>0.7673573117</c:v>
                </c:pt>
                <c:pt idx="15">
                  <c:v>0.796578316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data'!$A$75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data'!$B$75:$Q$75</c:f>
              <c:numCache>
                <c:ptCount val="16"/>
                <c:pt idx="0">
                  <c:v>0.6768034118</c:v>
                </c:pt>
                <c:pt idx="1">
                  <c:v>0.6980117421</c:v>
                </c:pt>
                <c:pt idx="2">
                  <c:v>0.6844095451</c:v>
                </c:pt>
                <c:pt idx="3">
                  <c:v>0.6597197924</c:v>
                </c:pt>
                <c:pt idx="4">
                  <c:v>0.6503355059</c:v>
                </c:pt>
                <c:pt idx="5">
                  <c:v>0.6925254067</c:v>
                </c:pt>
                <c:pt idx="6">
                  <c:v>0.699364336</c:v>
                </c:pt>
                <c:pt idx="7">
                  <c:v>0.803808136</c:v>
                </c:pt>
                <c:pt idx="8">
                  <c:v>0.8281819455</c:v>
                </c:pt>
                <c:pt idx="9">
                  <c:v>0.8643726202</c:v>
                </c:pt>
                <c:pt idx="10">
                  <c:v>0.9055185334</c:v>
                </c:pt>
                <c:pt idx="11">
                  <c:v>0.9097963161</c:v>
                </c:pt>
                <c:pt idx="12">
                  <c:v>0.9096948495</c:v>
                </c:pt>
                <c:pt idx="13">
                  <c:v>0.9019597046</c:v>
                </c:pt>
                <c:pt idx="14">
                  <c:v>0.9030109214</c:v>
                </c:pt>
                <c:pt idx="15">
                  <c:v>0.9049856699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data'!$A$76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data'!$B$76:$Q$76</c:f>
              <c:numCache>
                <c:ptCount val="16"/>
                <c:pt idx="0">
                  <c:v>0.5035637406</c:v>
                </c:pt>
                <c:pt idx="1">
                  <c:v>0.5655991775</c:v>
                </c:pt>
                <c:pt idx="2">
                  <c:v>0.6316576318</c:v>
                </c:pt>
                <c:pt idx="3">
                  <c:v>0.7257415633</c:v>
                </c:pt>
                <c:pt idx="4">
                  <c:v>0.7408883105</c:v>
                </c:pt>
                <c:pt idx="5">
                  <c:v>0.7537705635</c:v>
                </c:pt>
                <c:pt idx="6">
                  <c:v>0.7627124026</c:v>
                </c:pt>
                <c:pt idx="7">
                  <c:v>0.7508062664</c:v>
                </c:pt>
                <c:pt idx="8">
                  <c:v>0.6587890579</c:v>
                </c:pt>
                <c:pt idx="9">
                  <c:v>0.6837366111</c:v>
                </c:pt>
                <c:pt idx="10">
                  <c:v>0.7015905862</c:v>
                </c:pt>
                <c:pt idx="11">
                  <c:v>0.6570608559</c:v>
                </c:pt>
                <c:pt idx="12">
                  <c:v>0.7282936382</c:v>
                </c:pt>
                <c:pt idx="13">
                  <c:v>0.8075342817</c:v>
                </c:pt>
                <c:pt idx="14">
                  <c:v>0.8116761825</c:v>
                </c:pt>
                <c:pt idx="15">
                  <c:v>0.8116159191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294117"/>
        <c:crosses val="autoZero"/>
        <c:auto val="1"/>
        <c:lblOffset val="100"/>
        <c:noMultiLvlLbl val="0"/>
      </c:catAx>
      <c:valAx>
        <c:axId val="45294117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1248922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9075"/>
          <c:w val="0.995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Southern Districts Ambulatory Visit Rates to Specialists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data'!$A$37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data'!$B$37:$Q$37</c:f>
              <c:numCache>
                <c:ptCount val="16"/>
                <c:pt idx="0">
                  <c:v>0.7038474809</c:v>
                </c:pt>
                <c:pt idx="1">
                  <c:v>0.7579410562</c:v>
                </c:pt>
                <c:pt idx="2">
                  <c:v>0.7332870433</c:v>
                </c:pt>
                <c:pt idx="3">
                  <c:v>0.7313989027</c:v>
                </c:pt>
                <c:pt idx="4">
                  <c:v>0.7925323613</c:v>
                </c:pt>
                <c:pt idx="5">
                  <c:v>0.759287125</c:v>
                </c:pt>
                <c:pt idx="6">
                  <c:v>0.7556712835</c:v>
                </c:pt>
                <c:pt idx="7">
                  <c:v>0.729059328</c:v>
                </c:pt>
                <c:pt idx="8">
                  <c:v>0.7358714852</c:v>
                </c:pt>
                <c:pt idx="9">
                  <c:v>0.7648828879</c:v>
                </c:pt>
                <c:pt idx="10">
                  <c:v>0.761332468</c:v>
                </c:pt>
                <c:pt idx="11">
                  <c:v>0.748900432</c:v>
                </c:pt>
                <c:pt idx="12">
                  <c:v>0.8083146205</c:v>
                </c:pt>
                <c:pt idx="13">
                  <c:v>0.8024079395</c:v>
                </c:pt>
                <c:pt idx="14">
                  <c:v>0.8318357856</c:v>
                </c:pt>
                <c:pt idx="15">
                  <c:v>0.7945999523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data'!$A$38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data'!$B$38:$Q$38</c:f>
              <c:numCache>
                <c:ptCount val="16"/>
                <c:pt idx="0">
                  <c:v>0.4969586984</c:v>
                </c:pt>
                <c:pt idx="1">
                  <c:v>0.5099293337</c:v>
                </c:pt>
                <c:pt idx="2">
                  <c:v>0.5343370139</c:v>
                </c:pt>
                <c:pt idx="3">
                  <c:v>0.5293037361</c:v>
                </c:pt>
                <c:pt idx="4">
                  <c:v>0.4993242012</c:v>
                </c:pt>
                <c:pt idx="5">
                  <c:v>0.5000974252</c:v>
                </c:pt>
                <c:pt idx="6">
                  <c:v>0.5109291048</c:v>
                </c:pt>
                <c:pt idx="7">
                  <c:v>0.5272589805</c:v>
                </c:pt>
                <c:pt idx="8">
                  <c:v>0.5643975355</c:v>
                </c:pt>
                <c:pt idx="9">
                  <c:v>0.5481606575</c:v>
                </c:pt>
                <c:pt idx="10">
                  <c:v>0.569742375</c:v>
                </c:pt>
                <c:pt idx="11">
                  <c:v>0.5582215236</c:v>
                </c:pt>
                <c:pt idx="12">
                  <c:v>0.6014951456</c:v>
                </c:pt>
                <c:pt idx="13">
                  <c:v>0.589581602</c:v>
                </c:pt>
                <c:pt idx="14">
                  <c:v>0.6045253133</c:v>
                </c:pt>
                <c:pt idx="15">
                  <c:v>0.6017382927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data'!$A$39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data'!$B$39:$Q$39</c:f>
              <c:numCache>
                <c:ptCount val="16"/>
                <c:pt idx="0">
                  <c:v>0.9397236444</c:v>
                </c:pt>
                <c:pt idx="1">
                  <c:v>0.9525270402</c:v>
                </c:pt>
                <c:pt idx="2">
                  <c:v>0.9451556072</c:v>
                </c:pt>
                <c:pt idx="3">
                  <c:v>0.9182588674</c:v>
                </c:pt>
                <c:pt idx="4">
                  <c:v>0.9198651711</c:v>
                </c:pt>
                <c:pt idx="5">
                  <c:v>0.8806840047</c:v>
                </c:pt>
                <c:pt idx="6">
                  <c:v>0.8660309484</c:v>
                </c:pt>
                <c:pt idx="7">
                  <c:v>0.85491511</c:v>
                </c:pt>
                <c:pt idx="8">
                  <c:v>0.93147261</c:v>
                </c:pt>
                <c:pt idx="9">
                  <c:v>0.9451690445</c:v>
                </c:pt>
                <c:pt idx="10">
                  <c:v>0.919103012</c:v>
                </c:pt>
                <c:pt idx="11">
                  <c:v>0.9324798098</c:v>
                </c:pt>
                <c:pt idx="12">
                  <c:v>0.9086188894</c:v>
                </c:pt>
                <c:pt idx="13">
                  <c:v>0.9354147176</c:v>
                </c:pt>
                <c:pt idx="14">
                  <c:v>0.9467167515</c:v>
                </c:pt>
                <c:pt idx="15">
                  <c:v>0.9080583508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data'!$A$40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data'!$B$40:$Q$40</c:f>
              <c:numCache>
                <c:ptCount val="16"/>
                <c:pt idx="0">
                  <c:v>0.5667151668</c:v>
                </c:pt>
                <c:pt idx="1">
                  <c:v>0.6057808214</c:v>
                </c:pt>
                <c:pt idx="2">
                  <c:v>0.6127973647</c:v>
                </c:pt>
                <c:pt idx="3">
                  <c:v>0.561826074</c:v>
                </c:pt>
                <c:pt idx="4">
                  <c:v>0.5669053077</c:v>
                </c:pt>
                <c:pt idx="5">
                  <c:v>0.5715110315</c:v>
                </c:pt>
                <c:pt idx="6">
                  <c:v>0.5564715961</c:v>
                </c:pt>
                <c:pt idx="7">
                  <c:v>0.5648026648</c:v>
                </c:pt>
                <c:pt idx="8">
                  <c:v>0.5781197417</c:v>
                </c:pt>
                <c:pt idx="9">
                  <c:v>0.642090926</c:v>
                </c:pt>
                <c:pt idx="10">
                  <c:v>0.6959202661</c:v>
                </c:pt>
                <c:pt idx="11">
                  <c:v>0.6950609676</c:v>
                </c:pt>
                <c:pt idx="12">
                  <c:v>0.663502149</c:v>
                </c:pt>
                <c:pt idx="13">
                  <c:v>0.639949721</c:v>
                </c:pt>
                <c:pt idx="14">
                  <c:v>0.6170296304</c:v>
                </c:pt>
                <c:pt idx="15">
                  <c:v>0.6238544203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data'!$A$41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data'!$B$41:$Q$41</c:f>
              <c:numCache>
                <c:ptCount val="16"/>
                <c:pt idx="0">
                  <c:v>0.3733657785</c:v>
                </c:pt>
                <c:pt idx="1">
                  <c:v>0.3853243582</c:v>
                </c:pt>
                <c:pt idx="2">
                  <c:v>0.3688042359</c:v>
                </c:pt>
                <c:pt idx="3">
                  <c:v>0.361674957</c:v>
                </c:pt>
                <c:pt idx="4">
                  <c:v>0.3345699701</c:v>
                </c:pt>
                <c:pt idx="5">
                  <c:v>0.3195553786</c:v>
                </c:pt>
                <c:pt idx="6">
                  <c:v>0.3442489264</c:v>
                </c:pt>
                <c:pt idx="7">
                  <c:v>0.3585685569</c:v>
                </c:pt>
                <c:pt idx="8">
                  <c:v>0.3605300415</c:v>
                </c:pt>
                <c:pt idx="9">
                  <c:v>0.3893285218</c:v>
                </c:pt>
                <c:pt idx="10">
                  <c:v>0.3934281256</c:v>
                </c:pt>
                <c:pt idx="11">
                  <c:v>0.3914164161</c:v>
                </c:pt>
                <c:pt idx="12">
                  <c:v>0.4193780787</c:v>
                </c:pt>
                <c:pt idx="13">
                  <c:v>0.4405581396</c:v>
                </c:pt>
                <c:pt idx="14">
                  <c:v>0.4382596417</c:v>
                </c:pt>
                <c:pt idx="15">
                  <c:v>0.4312475093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data'!$A$42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data'!$B$42:$Q$42</c:f>
              <c:numCache>
                <c:ptCount val="16"/>
                <c:pt idx="0">
                  <c:v>1.0397375044</c:v>
                </c:pt>
                <c:pt idx="1">
                  <c:v>1.0780447251</c:v>
                </c:pt>
                <c:pt idx="2">
                  <c:v>1.0840677112</c:v>
                </c:pt>
                <c:pt idx="3">
                  <c:v>1.0491543721</c:v>
                </c:pt>
                <c:pt idx="4">
                  <c:v>1.093273459</c:v>
                </c:pt>
                <c:pt idx="5">
                  <c:v>1.0736938249</c:v>
                </c:pt>
                <c:pt idx="6">
                  <c:v>0.9959889891</c:v>
                </c:pt>
                <c:pt idx="7">
                  <c:v>1.0670457746</c:v>
                </c:pt>
                <c:pt idx="8">
                  <c:v>1.0956179429</c:v>
                </c:pt>
                <c:pt idx="9">
                  <c:v>1.2118255992</c:v>
                </c:pt>
                <c:pt idx="10">
                  <c:v>1.1504470392</c:v>
                </c:pt>
                <c:pt idx="11">
                  <c:v>1.1709807901</c:v>
                </c:pt>
                <c:pt idx="12">
                  <c:v>1.1649256462</c:v>
                </c:pt>
                <c:pt idx="13">
                  <c:v>1.2557822641</c:v>
                </c:pt>
                <c:pt idx="14">
                  <c:v>1.3208607308</c:v>
                </c:pt>
                <c:pt idx="15">
                  <c:v>1.2874851491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data'!$A$43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data'!$B$43:$Q$43</c:f>
              <c:numCache>
                <c:ptCount val="16"/>
                <c:pt idx="0">
                  <c:v>0.7343602445</c:v>
                </c:pt>
                <c:pt idx="1">
                  <c:v>0.7702810891</c:v>
                </c:pt>
                <c:pt idx="2">
                  <c:v>0.7857443657</c:v>
                </c:pt>
                <c:pt idx="3">
                  <c:v>0.776971472</c:v>
                </c:pt>
                <c:pt idx="4">
                  <c:v>0.8046090371</c:v>
                </c:pt>
                <c:pt idx="5">
                  <c:v>0.8050146473</c:v>
                </c:pt>
                <c:pt idx="6">
                  <c:v>0.7885016369</c:v>
                </c:pt>
                <c:pt idx="7">
                  <c:v>0.7744909734</c:v>
                </c:pt>
                <c:pt idx="8">
                  <c:v>0.810618138</c:v>
                </c:pt>
                <c:pt idx="9">
                  <c:v>0.8742348828</c:v>
                </c:pt>
                <c:pt idx="10">
                  <c:v>0.8709293191</c:v>
                </c:pt>
                <c:pt idx="11">
                  <c:v>0.8571121041</c:v>
                </c:pt>
                <c:pt idx="12">
                  <c:v>0.8692819449</c:v>
                </c:pt>
                <c:pt idx="13">
                  <c:v>0.8707821745</c:v>
                </c:pt>
                <c:pt idx="14">
                  <c:v>0.8858322544</c:v>
                </c:pt>
                <c:pt idx="15">
                  <c:v>0.9463291522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data'!$A$44</c:f>
              <c:strCache>
                <c:ptCount val="1"/>
                <c:pt idx="0">
                  <c:v>CE Louise/Pembina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data'!$B$44:$Q$44</c:f>
              <c:numCache>
                <c:ptCount val="16"/>
                <c:pt idx="0">
                  <c:v>0.4592778721</c:v>
                </c:pt>
                <c:pt idx="1">
                  <c:v>0.3975871525</c:v>
                </c:pt>
                <c:pt idx="2">
                  <c:v>0.3765743787</c:v>
                </c:pt>
                <c:pt idx="3">
                  <c:v>0.3977460411</c:v>
                </c:pt>
                <c:pt idx="4">
                  <c:v>0.3858640267</c:v>
                </c:pt>
                <c:pt idx="5">
                  <c:v>0.3846060729</c:v>
                </c:pt>
                <c:pt idx="6">
                  <c:v>0.3884796387</c:v>
                </c:pt>
                <c:pt idx="7">
                  <c:v>0.3928356086</c:v>
                </c:pt>
                <c:pt idx="8">
                  <c:v>0.3629576799</c:v>
                </c:pt>
                <c:pt idx="9">
                  <c:v>0.3894565831</c:v>
                </c:pt>
                <c:pt idx="10">
                  <c:v>0.4539371609</c:v>
                </c:pt>
                <c:pt idx="11">
                  <c:v>0.4143339571</c:v>
                </c:pt>
                <c:pt idx="12">
                  <c:v>0.4301310911</c:v>
                </c:pt>
                <c:pt idx="13">
                  <c:v>0.4825121765</c:v>
                </c:pt>
                <c:pt idx="14">
                  <c:v>0.5361484828</c:v>
                </c:pt>
                <c:pt idx="15">
                  <c:v>0.5927215595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data'!$A$45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data'!$B$45:$Q$45</c:f>
              <c:numCache>
                <c:ptCount val="16"/>
                <c:pt idx="0">
                  <c:v>0.3393102961</c:v>
                </c:pt>
                <c:pt idx="1">
                  <c:v>0.3480516171</c:v>
                </c:pt>
                <c:pt idx="2">
                  <c:v>0.348259975</c:v>
                </c:pt>
                <c:pt idx="3">
                  <c:v>0.3404674338</c:v>
                </c:pt>
                <c:pt idx="4">
                  <c:v>0.320239844</c:v>
                </c:pt>
                <c:pt idx="5">
                  <c:v>0.3144073656</c:v>
                </c:pt>
                <c:pt idx="6">
                  <c:v>0.3505335444</c:v>
                </c:pt>
                <c:pt idx="7">
                  <c:v>0.3404188366</c:v>
                </c:pt>
                <c:pt idx="8">
                  <c:v>0.3750321923</c:v>
                </c:pt>
                <c:pt idx="9">
                  <c:v>0.3802831255</c:v>
                </c:pt>
                <c:pt idx="10">
                  <c:v>0.3886522233</c:v>
                </c:pt>
                <c:pt idx="11">
                  <c:v>0.402199826</c:v>
                </c:pt>
                <c:pt idx="12">
                  <c:v>0.421106591</c:v>
                </c:pt>
                <c:pt idx="13">
                  <c:v>0.444623839</c:v>
                </c:pt>
                <c:pt idx="14">
                  <c:v>0.4569340065</c:v>
                </c:pt>
                <c:pt idx="15">
                  <c:v>0.4877096916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data'!$A$46</c:f>
              <c:strCache>
                <c:ptCount val="1"/>
                <c:pt idx="0">
                  <c:v>CE Carman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data'!$B$46:$Q$46</c:f>
              <c:numCache>
                <c:ptCount val="16"/>
                <c:pt idx="0">
                  <c:v>0.6465876012</c:v>
                </c:pt>
                <c:pt idx="1">
                  <c:v>0.6508237745</c:v>
                </c:pt>
                <c:pt idx="2">
                  <c:v>0.6470374501</c:v>
                </c:pt>
                <c:pt idx="3">
                  <c:v>0.6030025682</c:v>
                </c:pt>
                <c:pt idx="4">
                  <c:v>0.4934097221</c:v>
                </c:pt>
                <c:pt idx="5">
                  <c:v>0.4518376321</c:v>
                </c:pt>
                <c:pt idx="6">
                  <c:v>0.4415990069</c:v>
                </c:pt>
                <c:pt idx="7">
                  <c:v>0.4298729525</c:v>
                </c:pt>
                <c:pt idx="8">
                  <c:v>0.4739018597</c:v>
                </c:pt>
                <c:pt idx="9">
                  <c:v>0.5146502249</c:v>
                </c:pt>
                <c:pt idx="10">
                  <c:v>0.5475168514</c:v>
                </c:pt>
                <c:pt idx="11">
                  <c:v>0.5481943334</c:v>
                </c:pt>
                <c:pt idx="12">
                  <c:v>0.5547221695</c:v>
                </c:pt>
                <c:pt idx="13">
                  <c:v>0.569779389</c:v>
                </c:pt>
                <c:pt idx="14">
                  <c:v>0.5884024296</c:v>
                </c:pt>
                <c:pt idx="15">
                  <c:v>0.6170022925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data'!$A$47</c:f>
              <c:strCache>
                <c:ptCount val="1"/>
                <c:pt idx="0">
                  <c:v>CE Swan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data'!$B$47:$Q$47</c:f>
              <c:numCache>
                <c:ptCount val="16"/>
                <c:pt idx="0">
                  <c:v>0.2828061023</c:v>
                </c:pt>
                <c:pt idx="1">
                  <c:v>0.2947098445</c:v>
                </c:pt>
                <c:pt idx="2">
                  <c:v>0.3348193614</c:v>
                </c:pt>
                <c:pt idx="3">
                  <c:v>0.3622091495</c:v>
                </c:pt>
                <c:pt idx="4">
                  <c:v>0.3620603925</c:v>
                </c:pt>
                <c:pt idx="5">
                  <c:v>0.34194795</c:v>
                </c:pt>
                <c:pt idx="6">
                  <c:v>0.370557405</c:v>
                </c:pt>
                <c:pt idx="7">
                  <c:v>0.3824639266</c:v>
                </c:pt>
                <c:pt idx="8">
                  <c:v>0.3732838799</c:v>
                </c:pt>
                <c:pt idx="9">
                  <c:v>0.3729775328</c:v>
                </c:pt>
                <c:pt idx="10">
                  <c:v>0.4282389779</c:v>
                </c:pt>
                <c:pt idx="11">
                  <c:v>0.4503242245</c:v>
                </c:pt>
                <c:pt idx="12">
                  <c:v>0.4586257844</c:v>
                </c:pt>
                <c:pt idx="13">
                  <c:v>0.4813002565</c:v>
                </c:pt>
                <c:pt idx="14">
                  <c:v>0.4979779552</c:v>
                </c:pt>
                <c:pt idx="15">
                  <c:v>0.4878948988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data'!$A$48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data'!$B$48:$Q$48</c:f>
              <c:numCache>
                <c:ptCount val="16"/>
                <c:pt idx="0">
                  <c:v>0.640017228</c:v>
                </c:pt>
                <c:pt idx="1">
                  <c:v>0.6786452229</c:v>
                </c:pt>
                <c:pt idx="2">
                  <c:v>0.719839567</c:v>
                </c:pt>
                <c:pt idx="3">
                  <c:v>0.7025321738</c:v>
                </c:pt>
                <c:pt idx="4">
                  <c:v>0.6998516313</c:v>
                </c:pt>
                <c:pt idx="5">
                  <c:v>0.6658862378</c:v>
                </c:pt>
                <c:pt idx="6">
                  <c:v>0.6903676442</c:v>
                </c:pt>
                <c:pt idx="7">
                  <c:v>0.718001316</c:v>
                </c:pt>
                <c:pt idx="8">
                  <c:v>0.7042221444</c:v>
                </c:pt>
                <c:pt idx="9">
                  <c:v>0.6993751179</c:v>
                </c:pt>
                <c:pt idx="10">
                  <c:v>0.7164224139</c:v>
                </c:pt>
                <c:pt idx="11">
                  <c:v>0.7125073629</c:v>
                </c:pt>
                <c:pt idx="12">
                  <c:v>0.7260143663</c:v>
                </c:pt>
                <c:pt idx="13">
                  <c:v>0.7041583274</c:v>
                </c:pt>
                <c:pt idx="14">
                  <c:v>0.7018375801</c:v>
                </c:pt>
                <c:pt idx="15">
                  <c:v>0.7201569107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data'!$A$49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data'!$B$49:$Q$49</c:f>
              <c:numCache>
                <c:ptCount val="16"/>
                <c:pt idx="0">
                  <c:v>0.447738833</c:v>
                </c:pt>
                <c:pt idx="1">
                  <c:v>0.4248817129</c:v>
                </c:pt>
                <c:pt idx="2">
                  <c:v>0.4407417907</c:v>
                </c:pt>
                <c:pt idx="3">
                  <c:v>0.4446281176</c:v>
                </c:pt>
                <c:pt idx="4">
                  <c:v>0.4644679444</c:v>
                </c:pt>
                <c:pt idx="5">
                  <c:v>0.4611612831</c:v>
                </c:pt>
                <c:pt idx="6">
                  <c:v>0.4901010498</c:v>
                </c:pt>
                <c:pt idx="7">
                  <c:v>0.5037641658</c:v>
                </c:pt>
                <c:pt idx="8">
                  <c:v>0.475364016</c:v>
                </c:pt>
                <c:pt idx="9">
                  <c:v>0.4992364481</c:v>
                </c:pt>
                <c:pt idx="10">
                  <c:v>0.4970228721</c:v>
                </c:pt>
                <c:pt idx="11">
                  <c:v>0.5322393884</c:v>
                </c:pt>
                <c:pt idx="12">
                  <c:v>0.5494104988</c:v>
                </c:pt>
                <c:pt idx="13">
                  <c:v>0.5770871675</c:v>
                </c:pt>
                <c:pt idx="14">
                  <c:v>0.5344268648</c:v>
                </c:pt>
                <c:pt idx="15">
                  <c:v>0.5567590872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data'!$A$57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data'!$B$57:$Q$57</c:f>
              <c:numCache>
                <c:ptCount val="16"/>
                <c:pt idx="0">
                  <c:v>0.3712281042</c:v>
                </c:pt>
                <c:pt idx="1">
                  <c:v>0.405659399</c:v>
                </c:pt>
                <c:pt idx="2">
                  <c:v>0.4456480519</c:v>
                </c:pt>
                <c:pt idx="3">
                  <c:v>0.4642927053</c:v>
                </c:pt>
                <c:pt idx="4">
                  <c:v>0.4947306828</c:v>
                </c:pt>
                <c:pt idx="5">
                  <c:v>0.5021909452</c:v>
                </c:pt>
                <c:pt idx="6">
                  <c:v>0.4817618131</c:v>
                </c:pt>
                <c:pt idx="7">
                  <c:v>0.4563473091</c:v>
                </c:pt>
                <c:pt idx="8">
                  <c:v>0.4690714395</c:v>
                </c:pt>
                <c:pt idx="9">
                  <c:v>0.5390774495</c:v>
                </c:pt>
                <c:pt idx="10">
                  <c:v>0.5772194059</c:v>
                </c:pt>
                <c:pt idx="11">
                  <c:v>0.5409135116</c:v>
                </c:pt>
                <c:pt idx="12">
                  <c:v>0.5062892188</c:v>
                </c:pt>
                <c:pt idx="13">
                  <c:v>0.5095529674</c:v>
                </c:pt>
                <c:pt idx="14">
                  <c:v>0.5104395349</c:v>
                </c:pt>
                <c:pt idx="15">
                  <c:v>0.5068432336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data'!$A$58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data'!$B$58:$Q$58</c:f>
              <c:numCache>
                <c:ptCount val="16"/>
                <c:pt idx="0">
                  <c:v>0.4333387826</c:v>
                </c:pt>
                <c:pt idx="1">
                  <c:v>0.4490270047</c:v>
                </c:pt>
                <c:pt idx="2">
                  <c:v>0.4782270387</c:v>
                </c:pt>
                <c:pt idx="3">
                  <c:v>0.4731443109</c:v>
                </c:pt>
                <c:pt idx="4">
                  <c:v>0.4780241396</c:v>
                </c:pt>
                <c:pt idx="5">
                  <c:v>0.5339277089</c:v>
                </c:pt>
                <c:pt idx="6">
                  <c:v>0.5019845868</c:v>
                </c:pt>
                <c:pt idx="7">
                  <c:v>0.4705104387</c:v>
                </c:pt>
                <c:pt idx="8">
                  <c:v>0.5152331344</c:v>
                </c:pt>
                <c:pt idx="9">
                  <c:v>0.5618562529</c:v>
                </c:pt>
                <c:pt idx="10">
                  <c:v>0.5733534681</c:v>
                </c:pt>
                <c:pt idx="11">
                  <c:v>0.5523232003</c:v>
                </c:pt>
                <c:pt idx="12">
                  <c:v>0.5053301904</c:v>
                </c:pt>
                <c:pt idx="13">
                  <c:v>0.4823658153</c:v>
                </c:pt>
                <c:pt idx="14">
                  <c:v>0.4856162253</c:v>
                </c:pt>
                <c:pt idx="15">
                  <c:v>0.5082490625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'time trend graph data'!$A$59</c:f>
              <c:strCache>
                <c:ptCount val="1"/>
                <c:pt idx="0">
                  <c:v>AS West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data'!$B$59:$Q$59</c:f>
              <c:numCache>
                <c:ptCount val="16"/>
                <c:pt idx="0">
                  <c:v>0.4078155648</c:v>
                </c:pt>
                <c:pt idx="1">
                  <c:v>0.4699065831</c:v>
                </c:pt>
                <c:pt idx="2">
                  <c:v>0.4780240713</c:v>
                </c:pt>
                <c:pt idx="3">
                  <c:v>0.4928843287</c:v>
                </c:pt>
                <c:pt idx="4">
                  <c:v>0.4981298995</c:v>
                </c:pt>
                <c:pt idx="5">
                  <c:v>0.4931234737</c:v>
                </c:pt>
                <c:pt idx="6">
                  <c:v>0.4790158794</c:v>
                </c:pt>
                <c:pt idx="7">
                  <c:v>0.4013958587</c:v>
                </c:pt>
                <c:pt idx="8">
                  <c:v>0.4274773254</c:v>
                </c:pt>
                <c:pt idx="9">
                  <c:v>0.4783074449</c:v>
                </c:pt>
                <c:pt idx="10">
                  <c:v>0.4875924643</c:v>
                </c:pt>
                <c:pt idx="11">
                  <c:v>0.4822952473</c:v>
                </c:pt>
                <c:pt idx="12">
                  <c:v>0.480317682</c:v>
                </c:pt>
                <c:pt idx="13">
                  <c:v>0.4805298713</c:v>
                </c:pt>
                <c:pt idx="14">
                  <c:v>0.4707460727</c:v>
                </c:pt>
                <c:pt idx="15">
                  <c:v>0.5061081393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'time trend graph data'!$A$60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data'!$B$60:$Q$60</c:f>
              <c:numCache>
                <c:ptCount val="16"/>
                <c:pt idx="0">
                  <c:v>0.7726288063</c:v>
                </c:pt>
                <c:pt idx="1">
                  <c:v>0.8212699267</c:v>
                </c:pt>
                <c:pt idx="2">
                  <c:v>0.7620724484</c:v>
                </c:pt>
                <c:pt idx="3">
                  <c:v>0.6393230313</c:v>
                </c:pt>
                <c:pt idx="4">
                  <c:v>0.5378685243</c:v>
                </c:pt>
                <c:pt idx="5">
                  <c:v>0.6240039997</c:v>
                </c:pt>
                <c:pt idx="6">
                  <c:v>0.5577672328</c:v>
                </c:pt>
                <c:pt idx="7">
                  <c:v>0.4913218897</c:v>
                </c:pt>
                <c:pt idx="8">
                  <c:v>0.4953947243</c:v>
                </c:pt>
                <c:pt idx="9">
                  <c:v>0.5048567188</c:v>
                </c:pt>
                <c:pt idx="10">
                  <c:v>0.5084473048</c:v>
                </c:pt>
                <c:pt idx="11">
                  <c:v>0.5197305381</c:v>
                </c:pt>
                <c:pt idx="12">
                  <c:v>0.4770928564</c:v>
                </c:pt>
                <c:pt idx="13">
                  <c:v>0.4378010922</c:v>
                </c:pt>
                <c:pt idx="14">
                  <c:v>0.4400632147</c:v>
                </c:pt>
                <c:pt idx="15">
                  <c:v>0.4593981032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'time trend graph data'!$A$61</c:f>
              <c:strCache>
                <c:ptCount val="1"/>
                <c:pt idx="0">
                  <c:v>AS North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data'!$B$61:$Q$61</c:f>
              <c:numCache>
                <c:ptCount val="16"/>
                <c:pt idx="0">
                  <c:v>0.3601905119</c:v>
                </c:pt>
                <c:pt idx="1">
                  <c:v>0.3780249342</c:v>
                </c:pt>
                <c:pt idx="2">
                  <c:v>0.4047464619</c:v>
                </c:pt>
                <c:pt idx="3">
                  <c:v>0.4028790242</c:v>
                </c:pt>
                <c:pt idx="4">
                  <c:v>0.4176795573</c:v>
                </c:pt>
                <c:pt idx="5">
                  <c:v>0.3998445636</c:v>
                </c:pt>
                <c:pt idx="6">
                  <c:v>0.4008939072</c:v>
                </c:pt>
                <c:pt idx="7">
                  <c:v>0.3937300198</c:v>
                </c:pt>
                <c:pt idx="8">
                  <c:v>0.3848693004</c:v>
                </c:pt>
                <c:pt idx="9">
                  <c:v>0.390414615</c:v>
                </c:pt>
                <c:pt idx="10">
                  <c:v>0.4135734051</c:v>
                </c:pt>
                <c:pt idx="11">
                  <c:v>0.3964974171</c:v>
                </c:pt>
                <c:pt idx="12">
                  <c:v>0.3638609375</c:v>
                </c:pt>
                <c:pt idx="13">
                  <c:v>0.3839185942</c:v>
                </c:pt>
                <c:pt idx="14">
                  <c:v>0.392065297</c:v>
                </c:pt>
                <c:pt idx="15">
                  <c:v>0.3826390405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'time trend graph data'!$A$62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data'!$B$62:$Q$62</c:f>
              <c:numCache>
                <c:ptCount val="16"/>
                <c:pt idx="0">
                  <c:v>0.40605684</c:v>
                </c:pt>
                <c:pt idx="1">
                  <c:v>0.418415481</c:v>
                </c:pt>
                <c:pt idx="2">
                  <c:v>0.4379878232</c:v>
                </c:pt>
                <c:pt idx="3">
                  <c:v>0.4181841029</c:v>
                </c:pt>
                <c:pt idx="4">
                  <c:v>0.4094440602</c:v>
                </c:pt>
                <c:pt idx="5">
                  <c:v>0.3978242002</c:v>
                </c:pt>
                <c:pt idx="6">
                  <c:v>0.4076661457</c:v>
                </c:pt>
                <c:pt idx="7">
                  <c:v>0.4024275967</c:v>
                </c:pt>
                <c:pt idx="8">
                  <c:v>0.4203552189</c:v>
                </c:pt>
                <c:pt idx="9">
                  <c:v>0.4504090161</c:v>
                </c:pt>
                <c:pt idx="10">
                  <c:v>0.4990239888</c:v>
                </c:pt>
                <c:pt idx="11">
                  <c:v>0.4898304632</c:v>
                </c:pt>
                <c:pt idx="12">
                  <c:v>0.4941186213</c:v>
                </c:pt>
                <c:pt idx="13">
                  <c:v>0.5001799123</c:v>
                </c:pt>
                <c:pt idx="14">
                  <c:v>0.4762912247</c:v>
                </c:pt>
                <c:pt idx="15">
                  <c:v>0.4887367749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4944831"/>
        <c:crosses val="autoZero"/>
        <c:auto val="1"/>
        <c:lblOffset val="100"/>
        <c:noMultiLvlLbl val="0"/>
      </c:catAx>
      <c:valAx>
        <c:axId val="44944831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499387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75"/>
          <c:y val="0.8645"/>
          <c:w val="0.9845"/>
          <c:h val="0.1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Ambulatory Visit Rates to Specialists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annual rate of visits to specialist physicians, per resident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5"/>
          <c:w val="0.988"/>
          <c:h val="0.837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data'!$A$50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data'!$B$50:$Q$50</c:f>
              <c:numCache>
                <c:ptCount val="16"/>
                <c:pt idx="0">
                  <c:v>0.8686769869</c:v>
                </c:pt>
                <c:pt idx="1">
                  <c:v>0.9640512354</c:v>
                </c:pt>
                <c:pt idx="2">
                  <c:v>0.9165368047</c:v>
                </c:pt>
                <c:pt idx="3">
                  <c:v>0.8986014717</c:v>
                </c:pt>
                <c:pt idx="4">
                  <c:v>0.8619000631</c:v>
                </c:pt>
                <c:pt idx="5">
                  <c:v>0.8362191648</c:v>
                </c:pt>
                <c:pt idx="6">
                  <c:v>0.7517939901</c:v>
                </c:pt>
                <c:pt idx="7">
                  <c:v>0.7424611867</c:v>
                </c:pt>
                <c:pt idx="8">
                  <c:v>0.7715693934</c:v>
                </c:pt>
                <c:pt idx="9">
                  <c:v>0.7979527955</c:v>
                </c:pt>
                <c:pt idx="10">
                  <c:v>0.7624927474</c:v>
                </c:pt>
                <c:pt idx="11">
                  <c:v>0.782611213</c:v>
                </c:pt>
                <c:pt idx="12">
                  <c:v>0.7273428534</c:v>
                </c:pt>
                <c:pt idx="13">
                  <c:v>0.683841376</c:v>
                </c:pt>
                <c:pt idx="14">
                  <c:v>0.7449687613</c:v>
                </c:pt>
                <c:pt idx="15">
                  <c:v>0.7011048541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data'!$A$51</c:f>
              <c:strCache>
                <c:ptCount val="1"/>
                <c:pt idx="0">
                  <c:v>BDN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data'!$B$51:$Q$51</c:f>
              <c:numCache>
                <c:ptCount val="16"/>
                <c:pt idx="0">
                  <c:v>1.1412661783</c:v>
                </c:pt>
                <c:pt idx="1">
                  <c:v>1.1152415838</c:v>
                </c:pt>
                <c:pt idx="2">
                  <c:v>1.2433235459</c:v>
                </c:pt>
                <c:pt idx="3">
                  <c:v>1.1837111506</c:v>
                </c:pt>
                <c:pt idx="4">
                  <c:v>1.2625417736</c:v>
                </c:pt>
                <c:pt idx="5">
                  <c:v>1.2102417899</c:v>
                </c:pt>
                <c:pt idx="6">
                  <c:v>1.1289120371</c:v>
                </c:pt>
                <c:pt idx="7">
                  <c:v>0.9002036957</c:v>
                </c:pt>
                <c:pt idx="8">
                  <c:v>0.9183507175</c:v>
                </c:pt>
                <c:pt idx="9">
                  <c:v>0.8663574148</c:v>
                </c:pt>
                <c:pt idx="10">
                  <c:v>0.9105698154</c:v>
                </c:pt>
                <c:pt idx="11">
                  <c:v>0.9099048949</c:v>
                </c:pt>
                <c:pt idx="12">
                  <c:v>0.8059083596</c:v>
                </c:pt>
                <c:pt idx="13">
                  <c:v>0.7504184527</c:v>
                </c:pt>
                <c:pt idx="14">
                  <c:v>0.8595599751</c:v>
                </c:pt>
                <c:pt idx="15">
                  <c:v>0.8122952899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data'!$A$52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data'!$B$52:$Q$52</c:f>
              <c:numCache>
                <c:ptCount val="16"/>
                <c:pt idx="0">
                  <c:v>1.2463404267</c:v>
                </c:pt>
                <c:pt idx="1">
                  <c:v>1.3853225337</c:v>
                </c:pt>
                <c:pt idx="2">
                  <c:v>1.3435902447</c:v>
                </c:pt>
                <c:pt idx="3">
                  <c:v>1.2105147024</c:v>
                </c:pt>
                <c:pt idx="4">
                  <c:v>1.1906497678</c:v>
                </c:pt>
                <c:pt idx="5">
                  <c:v>1.2315732387</c:v>
                </c:pt>
                <c:pt idx="6">
                  <c:v>1.1632085917</c:v>
                </c:pt>
                <c:pt idx="7">
                  <c:v>0.9456020457</c:v>
                </c:pt>
                <c:pt idx="8">
                  <c:v>0.964893875</c:v>
                </c:pt>
                <c:pt idx="9">
                  <c:v>0.9649399036</c:v>
                </c:pt>
                <c:pt idx="10">
                  <c:v>0.9622349107</c:v>
                </c:pt>
                <c:pt idx="11">
                  <c:v>0.9824591924</c:v>
                </c:pt>
                <c:pt idx="12">
                  <c:v>0.889630632</c:v>
                </c:pt>
                <c:pt idx="13">
                  <c:v>0.8795876972</c:v>
                </c:pt>
                <c:pt idx="14">
                  <c:v>0.8633955621</c:v>
                </c:pt>
                <c:pt idx="15">
                  <c:v>0.8192675069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data'!$A$53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data'!$B$53:$Q$53</c:f>
              <c:numCache>
                <c:ptCount val="16"/>
                <c:pt idx="0">
                  <c:v>1.3805695119</c:v>
                </c:pt>
                <c:pt idx="1">
                  <c:v>1.4390095679</c:v>
                </c:pt>
                <c:pt idx="2">
                  <c:v>1.3776581423</c:v>
                </c:pt>
                <c:pt idx="3">
                  <c:v>1.296069798</c:v>
                </c:pt>
                <c:pt idx="4">
                  <c:v>1.2439721386</c:v>
                </c:pt>
                <c:pt idx="5">
                  <c:v>1.2052971758</c:v>
                </c:pt>
                <c:pt idx="6">
                  <c:v>1.1135859012</c:v>
                </c:pt>
                <c:pt idx="7">
                  <c:v>0.9882857877</c:v>
                </c:pt>
                <c:pt idx="8">
                  <c:v>1.0460314468</c:v>
                </c:pt>
                <c:pt idx="9">
                  <c:v>1.0745127692</c:v>
                </c:pt>
                <c:pt idx="10">
                  <c:v>1.0654528592</c:v>
                </c:pt>
                <c:pt idx="11">
                  <c:v>1.006289359</c:v>
                </c:pt>
                <c:pt idx="12">
                  <c:v>0.8782568068</c:v>
                </c:pt>
                <c:pt idx="13">
                  <c:v>0.8988200963</c:v>
                </c:pt>
                <c:pt idx="14">
                  <c:v>0.8457159719</c:v>
                </c:pt>
                <c:pt idx="15">
                  <c:v>0.8752883579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data'!$A$54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data'!$B$54:$Q$54</c:f>
              <c:numCache>
                <c:ptCount val="16"/>
                <c:pt idx="0">
                  <c:v>1.1197090143</c:v>
                </c:pt>
                <c:pt idx="1">
                  <c:v>1.2109297807</c:v>
                </c:pt>
                <c:pt idx="2">
                  <c:v>1.1773192754</c:v>
                </c:pt>
                <c:pt idx="3">
                  <c:v>1.1361652961</c:v>
                </c:pt>
                <c:pt idx="4">
                  <c:v>1.092678584</c:v>
                </c:pt>
                <c:pt idx="5">
                  <c:v>1.0695675391</c:v>
                </c:pt>
                <c:pt idx="6">
                  <c:v>1.048652278</c:v>
                </c:pt>
                <c:pt idx="7">
                  <c:v>0.8900510425</c:v>
                </c:pt>
                <c:pt idx="8">
                  <c:v>0.9245726561</c:v>
                </c:pt>
                <c:pt idx="9">
                  <c:v>0.9534941949</c:v>
                </c:pt>
                <c:pt idx="10">
                  <c:v>0.9832159166</c:v>
                </c:pt>
                <c:pt idx="11">
                  <c:v>0.9951603099</c:v>
                </c:pt>
                <c:pt idx="12">
                  <c:v>0.8745124745</c:v>
                </c:pt>
                <c:pt idx="13">
                  <c:v>0.9571352591</c:v>
                </c:pt>
                <c:pt idx="14">
                  <c:v>0.8825209127</c:v>
                </c:pt>
                <c:pt idx="15">
                  <c:v>0.8469991525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data'!$A$55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data'!$B$55:$Q$55</c:f>
              <c:numCache>
                <c:ptCount val="16"/>
                <c:pt idx="0">
                  <c:v>1.1536797153</c:v>
                </c:pt>
                <c:pt idx="1">
                  <c:v>1.3539260836</c:v>
                </c:pt>
                <c:pt idx="2">
                  <c:v>1.2802621493</c:v>
                </c:pt>
                <c:pt idx="3">
                  <c:v>1.1062451032</c:v>
                </c:pt>
                <c:pt idx="4">
                  <c:v>1.216824092</c:v>
                </c:pt>
                <c:pt idx="5">
                  <c:v>1.1188071073</c:v>
                </c:pt>
                <c:pt idx="6">
                  <c:v>1.0393062323</c:v>
                </c:pt>
                <c:pt idx="7">
                  <c:v>0.9120389709</c:v>
                </c:pt>
                <c:pt idx="8">
                  <c:v>0.9643264718</c:v>
                </c:pt>
                <c:pt idx="9">
                  <c:v>1.0163476149</c:v>
                </c:pt>
                <c:pt idx="10">
                  <c:v>0.964701074</c:v>
                </c:pt>
                <c:pt idx="11">
                  <c:v>0.9665131832</c:v>
                </c:pt>
                <c:pt idx="12">
                  <c:v>0.8923982763</c:v>
                </c:pt>
                <c:pt idx="13">
                  <c:v>0.8922751758</c:v>
                </c:pt>
                <c:pt idx="14">
                  <c:v>0.8635428758</c:v>
                </c:pt>
                <c:pt idx="15">
                  <c:v>0.7809176828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data'!$A$56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data'!$B$56:$Q$56</c:f>
              <c:numCache>
                <c:ptCount val="16"/>
                <c:pt idx="0">
                  <c:v>1.2108161805</c:v>
                </c:pt>
                <c:pt idx="1">
                  <c:v>1.3397457153</c:v>
                </c:pt>
                <c:pt idx="2">
                  <c:v>1.2876634319</c:v>
                </c:pt>
                <c:pt idx="3">
                  <c:v>1.2250572676</c:v>
                </c:pt>
                <c:pt idx="4">
                  <c:v>1.2566839085</c:v>
                </c:pt>
                <c:pt idx="5">
                  <c:v>1.2787400953</c:v>
                </c:pt>
                <c:pt idx="6">
                  <c:v>1.1745708449</c:v>
                </c:pt>
                <c:pt idx="7">
                  <c:v>1.0275508087</c:v>
                </c:pt>
                <c:pt idx="8">
                  <c:v>1.0171836014</c:v>
                </c:pt>
                <c:pt idx="9">
                  <c:v>0.9672263194</c:v>
                </c:pt>
                <c:pt idx="10">
                  <c:v>0.9941498894</c:v>
                </c:pt>
                <c:pt idx="11">
                  <c:v>1.0133793452</c:v>
                </c:pt>
                <c:pt idx="12">
                  <c:v>0.9188021237</c:v>
                </c:pt>
                <c:pt idx="13">
                  <c:v>0.9367679439</c:v>
                </c:pt>
                <c:pt idx="14">
                  <c:v>0.893234562</c:v>
                </c:pt>
                <c:pt idx="15">
                  <c:v>0.8647051033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652665"/>
        <c:crosses val="autoZero"/>
        <c:auto val="1"/>
        <c:lblOffset val="100"/>
        <c:noMultiLvlLbl val="0"/>
      </c:catAx>
      <c:valAx>
        <c:axId val="16652665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185029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6"/>
          <c:w val="0.994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25"/>
          <c:w val="0.984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data'!$A$91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data'!$B$91:$Q$91</c:f>
              <c:numCache>
                <c:ptCount val="16"/>
                <c:pt idx="0">
                  <c:v>1.6170754489</c:v>
                </c:pt>
                <c:pt idx="1">
                  <c:v>1.6988614607</c:v>
                </c:pt>
                <c:pt idx="2">
                  <c:v>1.6299938035</c:v>
                </c:pt>
                <c:pt idx="3">
                  <c:v>1.5729170003</c:v>
                </c:pt>
                <c:pt idx="4">
                  <c:v>1.6125107228</c:v>
                </c:pt>
                <c:pt idx="5">
                  <c:v>1.5797942101</c:v>
                </c:pt>
                <c:pt idx="6">
                  <c:v>1.5411640899</c:v>
                </c:pt>
                <c:pt idx="7">
                  <c:v>1.5198479675</c:v>
                </c:pt>
                <c:pt idx="8">
                  <c:v>1.5653020947</c:v>
                </c:pt>
                <c:pt idx="9">
                  <c:v>1.5587867066</c:v>
                </c:pt>
                <c:pt idx="10">
                  <c:v>1.5062314259</c:v>
                </c:pt>
                <c:pt idx="11">
                  <c:v>1.4574540356</c:v>
                </c:pt>
                <c:pt idx="12">
                  <c:v>1.5289132431</c:v>
                </c:pt>
                <c:pt idx="13">
                  <c:v>1.5797109801</c:v>
                </c:pt>
                <c:pt idx="14">
                  <c:v>1.5998851001</c:v>
                </c:pt>
                <c:pt idx="15">
                  <c:v>1.609714642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data'!$A$92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data'!$B$92:$Q$92</c:f>
              <c:numCache>
                <c:ptCount val="16"/>
                <c:pt idx="0">
                  <c:v>1.6212360407</c:v>
                </c:pt>
                <c:pt idx="1">
                  <c:v>1.6465925283</c:v>
                </c:pt>
                <c:pt idx="2">
                  <c:v>1.6035949832</c:v>
                </c:pt>
                <c:pt idx="3">
                  <c:v>1.5131694269</c:v>
                </c:pt>
                <c:pt idx="4">
                  <c:v>1.5061358084</c:v>
                </c:pt>
                <c:pt idx="5">
                  <c:v>1.4859278139</c:v>
                </c:pt>
                <c:pt idx="6">
                  <c:v>1.5098287358</c:v>
                </c:pt>
                <c:pt idx="7">
                  <c:v>1.4964873061</c:v>
                </c:pt>
                <c:pt idx="8">
                  <c:v>1.4869545315</c:v>
                </c:pt>
                <c:pt idx="9">
                  <c:v>1.5142135108</c:v>
                </c:pt>
                <c:pt idx="10">
                  <c:v>1.5595904282</c:v>
                </c:pt>
                <c:pt idx="11">
                  <c:v>1.5671488471</c:v>
                </c:pt>
                <c:pt idx="12">
                  <c:v>1.5785884917</c:v>
                </c:pt>
                <c:pt idx="13">
                  <c:v>1.5940572404</c:v>
                </c:pt>
                <c:pt idx="14">
                  <c:v>1.5925061615</c:v>
                </c:pt>
                <c:pt idx="15">
                  <c:v>1.6155140466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data'!$A$93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data'!$B$93:$Q$93</c:f>
              <c:numCache>
                <c:ptCount val="16"/>
                <c:pt idx="0">
                  <c:v>1.5316329184</c:v>
                </c:pt>
                <c:pt idx="1">
                  <c:v>1.5788584353</c:v>
                </c:pt>
                <c:pt idx="2">
                  <c:v>1.5305048477</c:v>
                </c:pt>
                <c:pt idx="3">
                  <c:v>1.5898976685</c:v>
                </c:pt>
                <c:pt idx="4">
                  <c:v>1.6222355012</c:v>
                </c:pt>
                <c:pt idx="5">
                  <c:v>1.6331796411</c:v>
                </c:pt>
                <c:pt idx="6">
                  <c:v>1.6382765565</c:v>
                </c:pt>
                <c:pt idx="7">
                  <c:v>1.6362795713</c:v>
                </c:pt>
                <c:pt idx="8">
                  <c:v>1.7105697587</c:v>
                </c:pt>
                <c:pt idx="9">
                  <c:v>1.7307625053</c:v>
                </c:pt>
                <c:pt idx="10">
                  <c:v>1.7322434149</c:v>
                </c:pt>
                <c:pt idx="11">
                  <c:v>1.7512260182</c:v>
                </c:pt>
                <c:pt idx="12">
                  <c:v>1.8334881866</c:v>
                </c:pt>
                <c:pt idx="13">
                  <c:v>1.8664524121</c:v>
                </c:pt>
                <c:pt idx="14">
                  <c:v>1.8636513598</c:v>
                </c:pt>
                <c:pt idx="15">
                  <c:v>1.8756046214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data'!$A$94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data'!$B$94:$Q$94</c:f>
              <c:numCache>
                <c:ptCount val="16"/>
                <c:pt idx="0">
                  <c:v>2.1615790834</c:v>
                </c:pt>
                <c:pt idx="1">
                  <c:v>2.1739473466</c:v>
                </c:pt>
                <c:pt idx="2">
                  <c:v>2.0532824328</c:v>
                </c:pt>
                <c:pt idx="3">
                  <c:v>2.0546420611</c:v>
                </c:pt>
                <c:pt idx="4">
                  <c:v>2.0422999205</c:v>
                </c:pt>
                <c:pt idx="5">
                  <c:v>1.9282813076</c:v>
                </c:pt>
                <c:pt idx="6">
                  <c:v>1.9465647636</c:v>
                </c:pt>
                <c:pt idx="7">
                  <c:v>1.9518527919</c:v>
                </c:pt>
                <c:pt idx="8">
                  <c:v>1.9994042392</c:v>
                </c:pt>
                <c:pt idx="9">
                  <c:v>2.0251780183</c:v>
                </c:pt>
                <c:pt idx="10">
                  <c:v>2.0039300857</c:v>
                </c:pt>
                <c:pt idx="11">
                  <c:v>1.9714390391</c:v>
                </c:pt>
                <c:pt idx="12">
                  <c:v>2.024226517</c:v>
                </c:pt>
                <c:pt idx="13">
                  <c:v>1.9232965927</c:v>
                </c:pt>
                <c:pt idx="14">
                  <c:v>1.9421691628</c:v>
                </c:pt>
                <c:pt idx="15">
                  <c:v>1.9172485295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data'!$A$96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data'!$B$96:$Q$96</c:f>
              <c:numCache>
                <c:ptCount val="16"/>
                <c:pt idx="0">
                  <c:v>1.4535655089</c:v>
                </c:pt>
                <c:pt idx="1">
                  <c:v>1.5114472826</c:v>
                </c:pt>
                <c:pt idx="2">
                  <c:v>1.4888878486</c:v>
                </c:pt>
                <c:pt idx="3">
                  <c:v>1.5401347756</c:v>
                </c:pt>
                <c:pt idx="4">
                  <c:v>1.4271410371</c:v>
                </c:pt>
                <c:pt idx="5">
                  <c:v>1.3761444845</c:v>
                </c:pt>
                <c:pt idx="6">
                  <c:v>1.369010485</c:v>
                </c:pt>
                <c:pt idx="7">
                  <c:v>1.3387271213</c:v>
                </c:pt>
                <c:pt idx="8">
                  <c:v>1.3634515029</c:v>
                </c:pt>
                <c:pt idx="9">
                  <c:v>1.3431877129</c:v>
                </c:pt>
                <c:pt idx="10">
                  <c:v>1.3410033029</c:v>
                </c:pt>
                <c:pt idx="11">
                  <c:v>1.411865239</c:v>
                </c:pt>
                <c:pt idx="12">
                  <c:v>1.4318171758</c:v>
                </c:pt>
                <c:pt idx="13">
                  <c:v>1.4180396435</c:v>
                </c:pt>
                <c:pt idx="14">
                  <c:v>1.4950045896</c:v>
                </c:pt>
                <c:pt idx="15">
                  <c:v>1.507331637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data'!$A$98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data'!$B$98:$Q$98</c:f>
              <c:numCache>
                <c:ptCount val="16"/>
                <c:pt idx="0">
                  <c:v>1.5212275043</c:v>
                </c:pt>
                <c:pt idx="1">
                  <c:v>1.6870197275</c:v>
                </c:pt>
                <c:pt idx="2">
                  <c:v>1.6951758517</c:v>
                </c:pt>
                <c:pt idx="3">
                  <c:v>1.6640343637</c:v>
                </c:pt>
                <c:pt idx="4">
                  <c:v>1.6400806445</c:v>
                </c:pt>
                <c:pt idx="5">
                  <c:v>1.6257477441</c:v>
                </c:pt>
                <c:pt idx="6">
                  <c:v>1.6378945006</c:v>
                </c:pt>
                <c:pt idx="7">
                  <c:v>1.5598086732</c:v>
                </c:pt>
                <c:pt idx="8">
                  <c:v>1.6854002305</c:v>
                </c:pt>
                <c:pt idx="9">
                  <c:v>1.6939503947</c:v>
                </c:pt>
                <c:pt idx="10">
                  <c:v>1.6249401726</c:v>
                </c:pt>
                <c:pt idx="11">
                  <c:v>1.5487802915</c:v>
                </c:pt>
                <c:pt idx="12">
                  <c:v>1.603902941</c:v>
                </c:pt>
                <c:pt idx="13">
                  <c:v>1.6018805403</c:v>
                </c:pt>
                <c:pt idx="14">
                  <c:v>1.6527192425</c:v>
                </c:pt>
                <c:pt idx="15">
                  <c:v>1.6669580853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data'!$A$99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data'!$B$99:$Q$99</c:f>
              <c:numCache>
                <c:ptCount val="16"/>
                <c:pt idx="0">
                  <c:v>1.452149248</c:v>
                </c:pt>
                <c:pt idx="1">
                  <c:v>1.5072382253</c:v>
                </c:pt>
                <c:pt idx="2">
                  <c:v>1.5141890018</c:v>
                </c:pt>
                <c:pt idx="3">
                  <c:v>1.4560466723</c:v>
                </c:pt>
                <c:pt idx="4">
                  <c:v>1.470143739</c:v>
                </c:pt>
                <c:pt idx="5">
                  <c:v>1.4177876334</c:v>
                </c:pt>
                <c:pt idx="6">
                  <c:v>1.4023865261</c:v>
                </c:pt>
                <c:pt idx="7">
                  <c:v>1.4004900582</c:v>
                </c:pt>
                <c:pt idx="8">
                  <c:v>1.4506763312</c:v>
                </c:pt>
                <c:pt idx="9">
                  <c:v>1.4599982795</c:v>
                </c:pt>
                <c:pt idx="10">
                  <c:v>1.4494938062</c:v>
                </c:pt>
                <c:pt idx="11">
                  <c:v>1.454367303</c:v>
                </c:pt>
                <c:pt idx="12">
                  <c:v>1.4956912093</c:v>
                </c:pt>
                <c:pt idx="13">
                  <c:v>1.4266686236</c:v>
                </c:pt>
                <c:pt idx="14">
                  <c:v>1.3816721093</c:v>
                </c:pt>
                <c:pt idx="15">
                  <c:v>1.4092096207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data'!$A$100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data'!$B$100:$Q$100</c:f>
              <c:numCache>
                <c:ptCount val="16"/>
                <c:pt idx="0">
                  <c:v>1.5503508926</c:v>
                </c:pt>
                <c:pt idx="1">
                  <c:v>1.6993443213</c:v>
                </c:pt>
                <c:pt idx="2">
                  <c:v>1.7145738296</c:v>
                </c:pt>
                <c:pt idx="3">
                  <c:v>1.7154525377</c:v>
                </c:pt>
                <c:pt idx="4">
                  <c:v>1.7094982455</c:v>
                </c:pt>
                <c:pt idx="5">
                  <c:v>1.6528212901</c:v>
                </c:pt>
                <c:pt idx="6">
                  <c:v>1.6495362444</c:v>
                </c:pt>
                <c:pt idx="7">
                  <c:v>1.6912387097</c:v>
                </c:pt>
                <c:pt idx="8">
                  <c:v>1.698640461</c:v>
                </c:pt>
                <c:pt idx="9">
                  <c:v>1.7397780996</c:v>
                </c:pt>
                <c:pt idx="10">
                  <c:v>1.7361917056</c:v>
                </c:pt>
                <c:pt idx="11">
                  <c:v>1.6765970045</c:v>
                </c:pt>
                <c:pt idx="12">
                  <c:v>1.6853313662</c:v>
                </c:pt>
                <c:pt idx="13">
                  <c:v>1.6441796524</c:v>
                </c:pt>
                <c:pt idx="14">
                  <c:v>1.6201073569</c:v>
                </c:pt>
                <c:pt idx="15">
                  <c:v>1.623054036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data'!$A$102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data'!$B$102:$Q$102</c:f>
              <c:numCache>
                <c:ptCount val="16"/>
                <c:pt idx="0">
                  <c:v>1.5025719871</c:v>
                </c:pt>
                <c:pt idx="1">
                  <c:v>1.4909340613</c:v>
                </c:pt>
                <c:pt idx="2">
                  <c:v>1.5157273322</c:v>
                </c:pt>
                <c:pt idx="3">
                  <c:v>1.4920302685</c:v>
                </c:pt>
                <c:pt idx="4">
                  <c:v>1.4934860813</c:v>
                </c:pt>
                <c:pt idx="5">
                  <c:v>1.4698400546</c:v>
                </c:pt>
                <c:pt idx="6">
                  <c:v>1.4087965797</c:v>
                </c:pt>
                <c:pt idx="7">
                  <c:v>1.4059636049</c:v>
                </c:pt>
                <c:pt idx="8">
                  <c:v>1.4359225233</c:v>
                </c:pt>
                <c:pt idx="9">
                  <c:v>1.4360345897</c:v>
                </c:pt>
                <c:pt idx="10">
                  <c:v>1.434088717</c:v>
                </c:pt>
                <c:pt idx="11">
                  <c:v>1.4270378833</c:v>
                </c:pt>
                <c:pt idx="12">
                  <c:v>1.4642103311</c:v>
                </c:pt>
                <c:pt idx="13">
                  <c:v>1.4713894318</c:v>
                </c:pt>
                <c:pt idx="14">
                  <c:v>1.4773748859</c:v>
                </c:pt>
                <c:pt idx="15">
                  <c:v>1.4953818835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data'!$A$108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data'!$B$108:$Q$108</c:f>
              <c:numCache>
                <c:ptCount val="16"/>
                <c:pt idx="0">
                  <c:v>1.3990986071</c:v>
                </c:pt>
                <c:pt idx="1">
                  <c:v>1.4832274131</c:v>
                </c:pt>
                <c:pt idx="2">
                  <c:v>1.4767809138</c:v>
                </c:pt>
                <c:pt idx="3">
                  <c:v>1.4461679485</c:v>
                </c:pt>
                <c:pt idx="4">
                  <c:v>1.4840970486</c:v>
                </c:pt>
                <c:pt idx="5">
                  <c:v>1.4028038449</c:v>
                </c:pt>
                <c:pt idx="6">
                  <c:v>1.3918854067</c:v>
                </c:pt>
                <c:pt idx="7">
                  <c:v>1.4120526197</c:v>
                </c:pt>
                <c:pt idx="8">
                  <c:v>1.4930966694</c:v>
                </c:pt>
                <c:pt idx="9">
                  <c:v>1.5054120648</c:v>
                </c:pt>
                <c:pt idx="10">
                  <c:v>1.5648220491</c:v>
                </c:pt>
                <c:pt idx="11">
                  <c:v>1.490733013</c:v>
                </c:pt>
                <c:pt idx="12">
                  <c:v>1.5516355248</c:v>
                </c:pt>
                <c:pt idx="13">
                  <c:v>1.5755245433</c:v>
                </c:pt>
                <c:pt idx="14">
                  <c:v>1.555703192</c:v>
                </c:pt>
                <c:pt idx="15">
                  <c:v>1.6685558804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data'!$A$110</c:f>
              <c:strCache>
                <c:ptCount val="1"/>
                <c:pt idx="0">
                  <c:v>Inkster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data'!$B$110:$Q$110</c:f>
              <c:numCache>
                <c:ptCount val="16"/>
                <c:pt idx="0">
                  <c:v>1.4881133042</c:v>
                </c:pt>
                <c:pt idx="1">
                  <c:v>1.476891364</c:v>
                </c:pt>
                <c:pt idx="2">
                  <c:v>1.4242159495</c:v>
                </c:pt>
                <c:pt idx="3">
                  <c:v>1.407931846</c:v>
                </c:pt>
                <c:pt idx="4">
                  <c:v>1.4128677429</c:v>
                </c:pt>
                <c:pt idx="5">
                  <c:v>1.3489390486</c:v>
                </c:pt>
                <c:pt idx="6">
                  <c:v>1.3269751149</c:v>
                </c:pt>
                <c:pt idx="7">
                  <c:v>1.3445325351</c:v>
                </c:pt>
                <c:pt idx="8">
                  <c:v>1.395320605</c:v>
                </c:pt>
                <c:pt idx="9">
                  <c:v>1.4020928932</c:v>
                </c:pt>
                <c:pt idx="10">
                  <c:v>1.4445521819</c:v>
                </c:pt>
                <c:pt idx="11">
                  <c:v>1.3993454482</c:v>
                </c:pt>
                <c:pt idx="12">
                  <c:v>1.412429011</c:v>
                </c:pt>
                <c:pt idx="13">
                  <c:v>1.3907578372</c:v>
                </c:pt>
                <c:pt idx="14">
                  <c:v>1.3533015118</c:v>
                </c:pt>
                <c:pt idx="15">
                  <c:v>1.3592491504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1.2063655149</c:v>
                </c:pt>
                <c:pt idx="1">
                  <c:v>1.2606612741</c:v>
                </c:pt>
                <c:pt idx="2">
                  <c:v>1.2180578311</c:v>
                </c:pt>
                <c:pt idx="3">
                  <c:v>1.2035340485</c:v>
                </c:pt>
                <c:pt idx="4">
                  <c:v>1.1999353315</c:v>
                </c:pt>
                <c:pt idx="5">
                  <c:v>1.1705641176</c:v>
                </c:pt>
                <c:pt idx="6">
                  <c:v>1.1799360576</c:v>
                </c:pt>
                <c:pt idx="7">
                  <c:v>1.1612486403</c:v>
                </c:pt>
                <c:pt idx="8">
                  <c:v>1.1797186229</c:v>
                </c:pt>
                <c:pt idx="9">
                  <c:v>1.1971871334</c:v>
                </c:pt>
                <c:pt idx="10">
                  <c:v>1.1930328122</c:v>
                </c:pt>
                <c:pt idx="11">
                  <c:v>1.1774926036</c:v>
                </c:pt>
                <c:pt idx="12">
                  <c:v>1.1968472278</c:v>
                </c:pt>
                <c:pt idx="13">
                  <c:v>1.2042526428</c:v>
                </c:pt>
                <c:pt idx="14">
                  <c:v>1.1935924981</c:v>
                </c:pt>
                <c:pt idx="15">
                  <c:v>1.2075471397</c:v>
                </c:pt>
              </c:numCache>
            </c:numRef>
          </c:val>
          <c:smooth val="0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88595"/>
        <c:crosses val="autoZero"/>
        <c:auto val="1"/>
        <c:lblOffset val="100"/>
        <c:noMultiLvlLbl val="0"/>
      </c:catAx>
      <c:valAx>
        <c:axId val="6688595"/>
        <c:scaling>
          <c:orientation val="minMax"/>
          <c:max val="2.4"/>
        </c:scaling>
        <c:axPos val="l"/>
        <c:majorGridlines/>
        <c:delete val="0"/>
        <c:numFmt formatCode="0.0" sourceLinked="0"/>
        <c:majorTickMark val="none"/>
        <c:minorTickMark val="none"/>
        <c:tickLblPos val="nextTo"/>
        <c:crossAx val="1565625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75"/>
          <c:w val="1"/>
          <c:h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0.95925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5686425"/>
          <a:ext cx="2105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0.62675</cdr:x>
      <cdr:y>0.15275</cdr:y>
    </cdr:from>
    <cdr:to>
      <cdr:x>0.9885</cdr:x>
      <cdr:y>0.31275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0" y="904875"/>
          <a:ext cx="31432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relative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 relative to the Manitoba time trend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0.243</cdr:x>
      <cdr:y>0.031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05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0.2425</cdr:x>
      <cdr:y>0.031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05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0.243</cdr:x>
      <cdr:y>0.031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05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0.02275</cdr:y>
    </cdr:from>
    <cdr:to>
      <cdr:x>1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33350"/>
          <a:ext cx="8620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Most Healthy Neighborhood Clusters Ambulatory Visit Rates to Specialists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rate of visits to specialist physicians, per resident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0.24325</cdr:x>
      <cdr:y>0.031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14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0.24325</cdr:x>
      <cdr:y>0.031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14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0.02925</cdr:y>
    </cdr:from>
    <cdr:to>
      <cdr:x>1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171450"/>
          <a:ext cx="863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Least Healthy Neighborhood Clusters Ambulatory Visit Rates to Specialists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rate of visits to specialist physicians, per resident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0.24325</cdr:x>
      <cdr:y>0.031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14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0.9805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5810250"/>
          <a:ext cx="21050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0.65</cdr:x>
      <cdr:y>0.61</cdr:y>
    </cdr:from>
    <cdr:to>
      <cdr:x>0.99325</cdr:x>
      <cdr:y>0.7505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3619500"/>
          <a:ext cx="29813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erratic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0.06125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361950"/>
          <a:ext cx="1428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0.24325</cdr:x>
      <cdr:y>0.031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14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0.061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9950" y="361950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0.24325</cdr:x>
      <cdr:y>0.031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14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0.24325</cdr:x>
      <cdr:y>0.031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2114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2"/>
  <sheetViews>
    <sheetView workbookViewId="0" topLeftCell="A1">
      <pane xSplit="1" ySplit="2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25" sqref="N125"/>
    </sheetView>
  </sheetViews>
  <sheetFormatPr defaultColWidth="9.140625" defaultRowHeight="12.75"/>
  <cols>
    <col min="1" max="1" width="21.57421875" style="1" customWidth="1"/>
    <col min="2" max="5" width="9.140625" style="1" customWidth="1"/>
    <col min="6" max="13" width="9.7109375" style="1" bestFit="1" customWidth="1"/>
    <col min="14" max="17" width="9.28125" style="1" bestFit="1" customWidth="1"/>
    <col min="18" max="18" width="2.8515625" style="9" customWidth="1"/>
    <col min="19" max="16384" width="9.140625" style="1" customWidth="1"/>
  </cols>
  <sheetData>
    <row r="1" spans="1:34" ht="12.75">
      <c r="A1" s="3" t="s">
        <v>0</v>
      </c>
      <c r="B1" s="10" t="s">
        <v>107</v>
      </c>
      <c r="C1" s="10" t="s">
        <v>108</v>
      </c>
      <c r="D1" s="10" t="s">
        <v>109</v>
      </c>
      <c r="E1" s="10" t="s">
        <v>110</v>
      </c>
      <c r="F1" s="10" t="s">
        <v>111</v>
      </c>
      <c r="G1" s="10" t="s">
        <v>112</v>
      </c>
      <c r="H1" s="10" t="s">
        <v>113</v>
      </c>
      <c r="I1" s="10" t="s">
        <v>114</v>
      </c>
      <c r="J1" s="10" t="s">
        <v>115</v>
      </c>
      <c r="K1" s="10" t="s">
        <v>300</v>
      </c>
      <c r="L1" s="10" t="s">
        <v>117</v>
      </c>
      <c r="M1" s="10" t="s">
        <v>118</v>
      </c>
      <c r="N1" s="10" t="s">
        <v>119</v>
      </c>
      <c r="O1" s="10" t="s">
        <v>120</v>
      </c>
      <c r="P1" s="10" t="s">
        <v>296</v>
      </c>
      <c r="Q1" s="10" t="s">
        <v>297</v>
      </c>
      <c r="R1" s="7"/>
      <c r="S1" s="10" t="s">
        <v>107</v>
      </c>
      <c r="T1" s="10" t="s">
        <v>108</v>
      </c>
      <c r="U1" s="10" t="s">
        <v>109</v>
      </c>
      <c r="V1" s="10" t="s">
        <v>110</v>
      </c>
      <c r="W1" s="10" t="s">
        <v>111</v>
      </c>
      <c r="X1" s="10" t="s">
        <v>112</v>
      </c>
      <c r="Y1" s="10" t="s">
        <v>113</v>
      </c>
      <c r="Z1" s="10" t="s">
        <v>114</v>
      </c>
      <c r="AA1" s="10" t="s">
        <v>115</v>
      </c>
      <c r="AB1" s="10" t="s">
        <v>116</v>
      </c>
      <c r="AC1" s="10" t="s">
        <v>117</v>
      </c>
      <c r="AD1" s="10" t="s">
        <v>118</v>
      </c>
      <c r="AE1" s="10" t="s">
        <v>119</v>
      </c>
      <c r="AF1" s="10" t="s">
        <v>120</v>
      </c>
      <c r="AG1" s="10" t="s">
        <v>296</v>
      </c>
      <c r="AH1" s="10" t="s">
        <v>297</v>
      </c>
    </row>
    <row r="2" spans="1:18" ht="12.75">
      <c r="A2" s="6" t="s">
        <v>287</v>
      </c>
      <c r="B2" s="12"/>
      <c r="C2" s="6"/>
      <c r="D2" s="6"/>
      <c r="E2" s="6"/>
      <c r="F2" s="11"/>
      <c r="G2" s="13" t="s">
        <v>298</v>
      </c>
      <c r="H2" s="5"/>
      <c r="I2" s="5"/>
      <c r="J2" s="5"/>
      <c r="K2" s="2"/>
      <c r="L2" s="2"/>
      <c r="M2" s="2"/>
      <c r="N2" s="2"/>
      <c r="O2" s="2"/>
      <c r="P2" s="2"/>
      <c r="Q2" s="2"/>
      <c r="R2" s="7"/>
    </row>
    <row r="3" spans="1:34" s="4" customFormat="1" ht="12.75">
      <c r="A3" s="4" t="s">
        <v>122</v>
      </c>
      <c r="B3" s="4">
        <f>'orig data'!AH4</f>
        <v>0.5610253771</v>
      </c>
      <c r="C3" s="4">
        <f>'orig data'!AI4</f>
        <v>0.5859649116</v>
      </c>
      <c r="D3" s="4">
        <f>'orig data'!AJ4</f>
        <v>0.5929872877</v>
      </c>
      <c r="E3" s="4">
        <f>'orig data'!AK4</f>
        <v>0.5709194026</v>
      </c>
      <c r="F3" s="4">
        <f>'orig data'!AL4</f>
        <v>0.5620971394</v>
      </c>
      <c r="G3" s="4">
        <f>'orig data'!AM4</f>
        <v>0.5530702016</v>
      </c>
      <c r="H3" s="4">
        <f>'orig data'!AN4</f>
        <v>0.5676146098</v>
      </c>
      <c r="I3" s="4">
        <f>'orig data'!AO4</f>
        <v>0.5539924758</v>
      </c>
      <c r="J3" s="4">
        <f>'orig data'!AP4</f>
        <v>0.5673461136</v>
      </c>
      <c r="K3" s="4">
        <f>'orig data'!AQ4</f>
        <v>0.5852347055</v>
      </c>
      <c r="L3" s="4">
        <f>'orig data'!AR4</f>
        <v>0.6025036202</v>
      </c>
      <c r="M3" s="4">
        <f>'orig data'!AS4</f>
        <v>0.5948281585</v>
      </c>
      <c r="N3" s="4">
        <f>'orig data'!AT4</f>
        <v>0.5983543795</v>
      </c>
      <c r="O3" s="4">
        <f>'orig data'!AU4</f>
        <v>0.6003375468</v>
      </c>
      <c r="P3" s="4">
        <f>'orig data'!AV4</f>
        <v>0.6030118669</v>
      </c>
      <c r="Q3" s="4">
        <f>'orig data'!AW4</f>
        <v>0.6232576036</v>
      </c>
      <c r="R3" s="7"/>
      <c r="S3" s="1" t="str">
        <f>IF(AND('orig data'!B4&gt;0,'orig data'!B4&lt;=5),"c"," ")&amp;IF(AND('orig data'!R4&gt;0,'orig data'!R4&lt;=5),"p"," ")</f>
        <v>  </v>
      </c>
      <c r="T3" s="1" t="str">
        <f>IF(AND('orig data'!C4&gt;0,'orig data'!C4&lt;=5),"c"," ")&amp;IF(AND('orig data'!S4&gt;0,'orig data'!S4&lt;=5),"p"," ")</f>
        <v>  </v>
      </c>
      <c r="U3" s="1" t="str">
        <f>IF(AND('orig data'!D4&gt;0,'orig data'!D4&lt;=5),"c"," ")&amp;IF(AND('orig data'!T4&gt;0,'orig data'!T4&lt;=5),"p"," ")</f>
        <v>  </v>
      </c>
      <c r="V3" s="1" t="str">
        <f>IF(AND('orig data'!E4&gt;0,'orig data'!E4&lt;=5),"c"," ")&amp;IF(AND('orig data'!U4&gt;0,'orig data'!U4&lt;=5),"p"," ")</f>
        <v>  </v>
      </c>
      <c r="W3" s="1" t="str">
        <f>IF(AND('orig data'!F4&gt;0,'orig data'!F4&lt;=5),"c"," ")&amp;IF(AND('orig data'!V4&gt;0,'orig data'!V4&lt;=5),"p"," ")</f>
        <v>  </v>
      </c>
      <c r="X3" s="1" t="str">
        <f>IF(AND('orig data'!G4&gt;0,'orig data'!G4&lt;=5),"c"," ")&amp;IF(AND('orig data'!W4&gt;0,'orig data'!W4&lt;=5),"p"," ")</f>
        <v>  </v>
      </c>
      <c r="Y3" s="1" t="str">
        <f>IF(AND('orig data'!H4&gt;0,'orig data'!H4&lt;=5),"c"," ")&amp;IF(AND('orig data'!X4&gt;0,'orig data'!X4&lt;=5),"p"," ")</f>
        <v>  </v>
      </c>
      <c r="Z3" s="1" t="str">
        <f>IF(AND('orig data'!I4&gt;0,'orig data'!I4&lt;=5),"c"," ")&amp;IF(AND('orig data'!Y4&gt;0,'orig data'!Y4&lt;=5),"p"," ")</f>
        <v>  </v>
      </c>
      <c r="AA3" s="1" t="str">
        <f>IF(AND('orig data'!J4&gt;0,'orig data'!J4&lt;=5),"c"," ")&amp;IF(AND('orig data'!Z4&gt;0,'orig data'!Z4&lt;=5),"p"," ")</f>
        <v>  </v>
      </c>
      <c r="AB3" s="1" t="str">
        <f>IF(AND('orig data'!K4&gt;0,'orig data'!K4&lt;=5),"c"," ")&amp;IF(AND('orig data'!AA4&gt;0,'orig data'!AA4&lt;=5),"p"," ")</f>
        <v>  </v>
      </c>
      <c r="AC3" s="1" t="str">
        <f>IF(AND('orig data'!L4&gt;0,'orig data'!L4&lt;=5),"c"," ")&amp;IF(AND('orig data'!AB4&gt;0,'orig data'!AB4&lt;=5),"p"," ")</f>
        <v>  </v>
      </c>
      <c r="AD3" s="1" t="str">
        <f>IF(AND('orig data'!M4&gt;0,'orig data'!M4&lt;=5),"c"," ")&amp;IF(AND('orig data'!AC4&gt;0,'orig data'!AC4&lt;=5),"p"," ")</f>
        <v>  </v>
      </c>
      <c r="AE3" s="1" t="str">
        <f>IF(AND('orig data'!N4&gt;0,'orig data'!N4&lt;=5),"c"," ")&amp;IF(AND('orig data'!AD4&gt;0,'orig data'!AD4&lt;=5),"p"," ")</f>
        <v>  </v>
      </c>
      <c r="AF3" s="1" t="str">
        <f>IF(AND('orig data'!O4&gt;0,'orig data'!O4&lt;=5),"c"," ")&amp;IF(AND('orig data'!AE4&gt;0,'orig data'!AE4&lt;=5),"p"," ")</f>
        <v>  </v>
      </c>
      <c r="AG3" s="1" t="str">
        <f>IF(AND('orig data'!P4&gt;0,'orig data'!P4&lt;=5),"c"," ")&amp;IF(AND('orig data'!AF4&gt;0,'orig data'!AF4&lt;=5),"p"," ")</f>
        <v>  </v>
      </c>
      <c r="AH3" s="1" t="str">
        <f>IF(AND('orig data'!Q4&gt;0,'orig data'!Q4&lt;=5),"c"," ")&amp;IF(AND('orig data'!AG4&gt;0,'orig data'!AG4&lt;=5),"p"," ")</f>
        <v>  </v>
      </c>
    </row>
    <row r="4" spans="1:34" s="4" customFormat="1" ht="12.75">
      <c r="A4" s="4" t="s">
        <v>123</v>
      </c>
      <c r="B4" s="4">
        <f>'orig data'!AH5</f>
        <v>0.6703499652</v>
      </c>
      <c r="C4" s="4">
        <f>'orig data'!AI5</f>
        <v>0.707920913</v>
      </c>
      <c r="D4" s="4">
        <f>'orig data'!AJ5</f>
        <v>0.7005729197</v>
      </c>
      <c r="E4" s="4">
        <f>'orig data'!AK5</f>
        <v>0.7059820665</v>
      </c>
      <c r="F4" s="4">
        <f>'orig data'!AL5</f>
        <v>0.7078441775</v>
      </c>
      <c r="G4" s="4">
        <f>'orig data'!AM5</f>
        <v>0.6902796838</v>
      </c>
      <c r="H4" s="4">
        <f>'orig data'!AN5</f>
        <v>0.6928417336</v>
      </c>
      <c r="I4" s="4">
        <f>'orig data'!AO5</f>
        <v>0.7114787356</v>
      </c>
      <c r="J4" s="4">
        <f>'orig data'!AP5</f>
        <v>0.7362333174</v>
      </c>
      <c r="K4" s="4">
        <f>'orig data'!AQ5</f>
        <v>0.7521189661</v>
      </c>
      <c r="L4" s="4">
        <f>'orig data'!AR5</f>
        <v>0.7692038856</v>
      </c>
      <c r="M4" s="4">
        <f>'orig data'!AS5</f>
        <v>0.7755818229</v>
      </c>
      <c r="N4" s="4">
        <f>'orig data'!AT5</f>
        <v>0.7923191432</v>
      </c>
      <c r="O4" s="4">
        <f>'orig data'!AU5</f>
        <v>0.8001717794</v>
      </c>
      <c r="P4" s="4">
        <f>'orig data'!AV5</f>
        <v>0.7953538855</v>
      </c>
      <c r="Q4" s="4">
        <f>'orig data'!AW5</f>
        <v>0.835815639</v>
      </c>
      <c r="R4" s="7"/>
      <c r="S4" s="1" t="str">
        <f>IF(AND('orig data'!B5&gt;0,'orig data'!B5&lt;=5),"c"," ")&amp;IF(AND('orig data'!R5&gt;0,'orig data'!R5&lt;=5),"p"," ")</f>
        <v>  </v>
      </c>
      <c r="T4" s="1" t="str">
        <f>IF(AND('orig data'!C5&gt;0,'orig data'!C5&lt;=5),"c"," ")&amp;IF(AND('orig data'!S5&gt;0,'orig data'!S5&lt;=5),"p"," ")</f>
        <v>  </v>
      </c>
      <c r="U4" s="1" t="str">
        <f>IF(AND('orig data'!D5&gt;0,'orig data'!D5&lt;=5),"c"," ")&amp;IF(AND('orig data'!T5&gt;0,'orig data'!T5&lt;=5),"p"," ")</f>
        <v>  </v>
      </c>
      <c r="V4" s="1" t="str">
        <f>IF(AND('orig data'!E5&gt;0,'orig data'!E5&lt;=5),"c"," ")&amp;IF(AND('orig data'!U5&gt;0,'orig data'!U5&lt;=5),"p"," ")</f>
        <v>  </v>
      </c>
      <c r="W4" s="1" t="str">
        <f>IF(AND('orig data'!F5&gt;0,'orig data'!F5&lt;=5),"c"," ")&amp;IF(AND('orig data'!V5&gt;0,'orig data'!V5&lt;=5),"p"," ")</f>
        <v>  </v>
      </c>
      <c r="X4" s="1" t="str">
        <f>IF(AND('orig data'!G5&gt;0,'orig data'!G5&lt;=5),"c"," ")&amp;IF(AND('orig data'!W5&gt;0,'orig data'!W5&lt;=5),"p"," ")</f>
        <v>  </v>
      </c>
      <c r="Y4" s="1" t="str">
        <f>IF(AND('orig data'!H5&gt;0,'orig data'!H5&lt;=5),"c"," ")&amp;IF(AND('orig data'!X5&gt;0,'orig data'!X5&lt;=5),"p"," ")</f>
        <v>  </v>
      </c>
      <c r="Z4" s="1" t="str">
        <f>IF(AND('orig data'!I5&gt;0,'orig data'!I5&lt;=5),"c"," ")&amp;IF(AND('orig data'!Y5&gt;0,'orig data'!Y5&lt;=5),"p"," ")</f>
        <v>  </v>
      </c>
      <c r="AA4" s="1" t="str">
        <f>IF(AND('orig data'!J5&gt;0,'orig data'!J5&lt;=5),"c"," ")&amp;IF(AND('orig data'!Z5&gt;0,'orig data'!Z5&lt;=5),"p"," ")</f>
        <v>  </v>
      </c>
      <c r="AB4" s="1" t="str">
        <f>IF(AND('orig data'!K5&gt;0,'orig data'!K5&lt;=5),"c"," ")&amp;IF(AND('orig data'!AA5&gt;0,'orig data'!AA5&lt;=5),"p"," ")</f>
        <v>  </v>
      </c>
      <c r="AC4" s="1" t="str">
        <f>IF(AND('orig data'!L5&gt;0,'orig data'!L5&lt;=5),"c"," ")&amp;IF(AND('orig data'!AB5&gt;0,'orig data'!AB5&lt;=5),"p"," ")</f>
        <v>  </v>
      </c>
      <c r="AD4" s="1" t="str">
        <f>IF(AND('orig data'!M5&gt;0,'orig data'!M5&lt;=5),"c"," ")&amp;IF(AND('orig data'!AC5&gt;0,'orig data'!AC5&lt;=5),"p"," ")</f>
        <v>  </v>
      </c>
      <c r="AE4" s="1" t="str">
        <f>IF(AND('orig data'!N5&gt;0,'orig data'!N5&lt;=5),"c"," ")&amp;IF(AND('orig data'!AD5&gt;0,'orig data'!AD5&lt;=5),"p"," ")</f>
        <v>  </v>
      </c>
      <c r="AF4" s="1" t="str">
        <f>IF(AND('orig data'!O5&gt;0,'orig data'!O5&lt;=5),"c"," ")&amp;IF(AND('orig data'!AE5&gt;0,'orig data'!AE5&lt;=5),"p"," ")</f>
        <v>  </v>
      </c>
      <c r="AG4" s="1" t="str">
        <f>IF(AND('orig data'!P5&gt;0,'orig data'!P5&lt;=5),"c"," ")&amp;IF(AND('orig data'!AF5&gt;0,'orig data'!AF5&lt;=5),"p"," ")</f>
        <v>  </v>
      </c>
      <c r="AH4" s="1" t="str">
        <f>IF(AND('orig data'!Q5&gt;0,'orig data'!Q5&lt;=5),"c"," ")&amp;IF(AND('orig data'!AG5&gt;0,'orig data'!AG5&lt;=5),"p"," ")</f>
        <v>  </v>
      </c>
    </row>
    <row r="5" spans="1:34" s="4" customFormat="1" ht="12.75">
      <c r="A5" s="4" t="s">
        <v>121</v>
      </c>
      <c r="B5" s="4">
        <f>'orig data'!AH6</f>
        <v>0.3293099604</v>
      </c>
      <c r="C5" s="4">
        <f>'orig data'!AI6</f>
        <v>0.3234156967</v>
      </c>
      <c r="D5" s="4">
        <f>'orig data'!AJ6</f>
        <v>0.3275305258</v>
      </c>
      <c r="E5" s="4">
        <f>'orig data'!AK6</f>
        <v>0.3301904633</v>
      </c>
      <c r="F5" s="4">
        <f>'orig data'!AL6</f>
        <v>0.3570778091</v>
      </c>
      <c r="G5" s="4">
        <f>'orig data'!AM6</f>
        <v>0.3632986705</v>
      </c>
      <c r="H5" s="4">
        <f>'orig data'!AN6</f>
        <v>0.3912481605</v>
      </c>
      <c r="I5" s="4">
        <f>'orig data'!AO6</f>
        <v>0.4040562731</v>
      </c>
      <c r="J5" s="4">
        <f>'orig data'!AP6</f>
        <v>0.4383563163</v>
      </c>
      <c r="K5" s="4">
        <f>'orig data'!AQ6</f>
        <v>0.4485058021</v>
      </c>
      <c r="L5" s="4">
        <f>'orig data'!AR6</f>
        <v>0.4664017765</v>
      </c>
      <c r="M5" s="4">
        <f>'orig data'!AS6</f>
        <v>0.464108947</v>
      </c>
      <c r="N5" s="4">
        <f>'orig data'!AT6</f>
        <v>0.4690724449</v>
      </c>
      <c r="O5" s="4">
        <f>'orig data'!AU6</f>
        <v>0.4832226879</v>
      </c>
      <c r="P5" s="4">
        <f>'orig data'!AV6</f>
        <v>0.5167234808</v>
      </c>
      <c r="Q5" s="4">
        <f>'orig data'!AW6</f>
        <v>0.5441396294</v>
      </c>
      <c r="R5" s="7"/>
      <c r="S5" s="1" t="str">
        <f>IF(AND('orig data'!B6&gt;0,'orig data'!B6&lt;=5),"c"," ")&amp;IF(AND('orig data'!R6&gt;0,'orig data'!R6&lt;=5),"p"," ")</f>
        <v>  </v>
      </c>
      <c r="T5" s="1" t="str">
        <f>IF(AND('orig data'!C6&gt;0,'orig data'!C6&lt;=5),"c"," ")&amp;IF(AND('orig data'!S6&gt;0,'orig data'!S6&lt;=5),"p"," ")</f>
        <v>  </v>
      </c>
      <c r="U5" s="1" t="str">
        <f>IF(AND('orig data'!D6&gt;0,'orig data'!D6&lt;=5),"c"," ")&amp;IF(AND('orig data'!T6&gt;0,'orig data'!T6&lt;=5),"p"," ")</f>
        <v>  </v>
      </c>
      <c r="V5" s="1" t="str">
        <f>IF(AND('orig data'!E6&gt;0,'orig data'!E6&lt;=5),"c"," ")&amp;IF(AND('orig data'!U6&gt;0,'orig data'!U6&lt;=5),"p"," ")</f>
        <v>  </v>
      </c>
      <c r="W5" s="1" t="str">
        <f>IF(AND('orig data'!F6&gt;0,'orig data'!F6&lt;=5),"c"," ")&amp;IF(AND('orig data'!V6&gt;0,'orig data'!V6&lt;=5),"p"," ")</f>
        <v>  </v>
      </c>
      <c r="X5" s="1" t="str">
        <f>IF(AND('orig data'!G6&gt;0,'orig data'!G6&lt;=5),"c"," ")&amp;IF(AND('orig data'!W6&gt;0,'orig data'!W6&lt;=5),"p"," ")</f>
        <v>  </v>
      </c>
      <c r="Y5" s="1" t="str">
        <f>IF(AND('orig data'!H6&gt;0,'orig data'!H6&lt;=5),"c"," ")&amp;IF(AND('orig data'!X6&gt;0,'orig data'!X6&lt;=5),"p"," ")</f>
        <v>  </v>
      </c>
      <c r="Z5" s="1" t="str">
        <f>IF(AND('orig data'!I6&gt;0,'orig data'!I6&lt;=5),"c"," ")&amp;IF(AND('orig data'!Y6&gt;0,'orig data'!Y6&lt;=5),"p"," ")</f>
        <v>  </v>
      </c>
      <c r="AA5" s="1" t="str">
        <f>IF(AND('orig data'!J6&gt;0,'orig data'!J6&lt;=5),"c"," ")&amp;IF(AND('orig data'!Z6&gt;0,'orig data'!Z6&lt;=5),"p"," ")</f>
        <v>  </v>
      </c>
      <c r="AB5" s="1" t="str">
        <f>IF(AND('orig data'!K6&gt;0,'orig data'!K6&lt;=5),"c"," ")&amp;IF(AND('orig data'!AA6&gt;0,'orig data'!AA6&lt;=5),"p"," ")</f>
        <v>  </v>
      </c>
      <c r="AC5" s="1" t="str">
        <f>IF(AND('orig data'!L6&gt;0,'orig data'!L6&lt;=5),"c"," ")&amp;IF(AND('orig data'!AB6&gt;0,'orig data'!AB6&lt;=5),"p"," ")</f>
        <v>  </v>
      </c>
      <c r="AD5" s="1" t="str">
        <f>IF(AND('orig data'!M6&gt;0,'orig data'!M6&lt;=5),"c"," ")&amp;IF(AND('orig data'!AC6&gt;0,'orig data'!AC6&lt;=5),"p"," ")</f>
        <v>  </v>
      </c>
      <c r="AE5" s="1" t="str">
        <f>IF(AND('orig data'!N6&gt;0,'orig data'!N6&lt;=5),"c"," ")&amp;IF(AND('orig data'!AD6&gt;0,'orig data'!AD6&lt;=5),"p"," ")</f>
        <v>  </v>
      </c>
      <c r="AF5" s="1" t="str">
        <f>IF(AND('orig data'!O6&gt;0,'orig data'!O6&lt;=5),"c"," ")&amp;IF(AND('orig data'!AE6&gt;0,'orig data'!AE6&lt;=5),"p"," ")</f>
        <v>  </v>
      </c>
      <c r="AG5" s="1" t="str">
        <f>IF(AND('orig data'!P6&gt;0,'orig data'!P6&lt;=5),"c"," ")&amp;IF(AND('orig data'!AF6&gt;0,'orig data'!AF6&lt;=5),"p"," ")</f>
        <v>  </v>
      </c>
      <c r="AH5" s="1" t="str">
        <f>IF(AND('orig data'!Q6&gt;0,'orig data'!Q6&lt;=5),"c"," ")&amp;IF(AND('orig data'!AG6&gt;0,'orig data'!AG6&lt;=5),"p"," ")</f>
        <v>  </v>
      </c>
    </row>
    <row r="6" spans="1:34" s="4" customFormat="1" ht="12.75">
      <c r="A6" s="4" t="s">
        <v>124</v>
      </c>
      <c r="B6" s="4">
        <f>'orig data'!AH7</f>
        <v>1.1937174649</v>
      </c>
      <c r="C6" s="4">
        <f>'orig data'!AI7</f>
        <v>1.3279721562</v>
      </c>
      <c r="D6" s="4">
        <f>'orig data'!AJ7</f>
        <v>1.2859371943</v>
      </c>
      <c r="E6" s="4">
        <f>'orig data'!AK7</f>
        <v>1.2038671806</v>
      </c>
      <c r="F6" s="4">
        <f>'orig data'!AL7</f>
        <v>1.1948997892</v>
      </c>
      <c r="G6" s="4">
        <f>'orig data'!AM7</f>
        <v>1.2212318528</v>
      </c>
      <c r="H6" s="4">
        <f>'orig data'!AN7</f>
        <v>1.1164992822</v>
      </c>
      <c r="I6" s="4">
        <f>'orig data'!AO7</f>
        <v>0.9650513074</v>
      </c>
      <c r="J6" s="4">
        <f>'orig data'!AP7</f>
        <v>0.9828035755</v>
      </c>
      <c r="K6" s="4">
        <f>'orig data'!AQ7</f>
        <v>0.9950655796</v>
      </c>
      <c r="L6" s="4">
        <f>'orig data'!AR7</f>
        <v>0.9924757058</v>
      </c>
      <c r="M6" s="4">
        <f>'orig data'!AS7</f>
        <v>1.0062080964</v>
      </c>
      <c r="N6" s="4">
        <f>'orig data'!AT7</f>
        <v>0.8947351304</v>
      </c>
      <c r="O6" s="4">
        <f>'orig data'!AU7</f>
        <v>0.9187161566</v>
      </c>
      <c r="P6" s="4">
        <f>'orig data'!AV7</f>
        <v>0.8816512951</v>
      </c>
      <c r="Q6" s="4">
        <f>'orig data'!AW7</f>
        <v>0.83698925</v>
      </c>
      <c r="R6" s="7"/>
      <c r="S6" s="1" t="str">
        <f>IF(AND('orig data'!B7&gt;0,'orig data'!B7&lt;=5),"c"," ")&amp;IF(AND('orig data'!R7&gt;0,'orig data'!R7&lt;=5),"p"," ")</f>
        <v>  </v>
      </c>
      <c r="T6" s="1" t="str">
        <f>IF(AND('orig data'!C7&gt;0,'orig data'!C7&lt;=5),"c"," ")&amp;IF(AND('orig data'!S7&gt;0,'orig data'!S7&lt;=5),"p"," ")</f>
        <v>  </v>
      </c>
      <c r="U6" s="1" t="str">
        <f>IF(AND('orig data'!D7&gt;0,'orig data'!D7&lt;=5),"c"," ")&amp;IF(AND('orig data'!T7&gt;0,'orig data'!T7&lt;=5),"p"," ")</f>
        <v>  </v>
      </c>
      <c r="V6" s="1" t="str">
        <f>IF(AND('orig data'!E7&gt;0,'orig data'!E7&lt;=5),"c"," ")&amp;IF(AND('orig data'!U7&gt;0,'orig data'!U7&lt;=5),"p"," ")</f>
        <v>  </v>
      </c>
      <c r="W6" s="1" t="str">
        <f>IF(AND('orig data'!F7&gt;0,'orig data'!F7&lt;=5),"c"," ")&amp;IF(AND('orig data'!V7&gt;0,'orig data'!V7&lt;=5),"p"," ")</f>
        <v>  </v>
      </c>
      <c r="X6" s="1" t="str">
        <f>IF(AND('orig data'!G7&gt;0,'orig data'!G7&lt;=5),"c"," ")&amp;IF(AND('orig data'!W7&gt;0,'orig data'!W7&lt;=5),"p"," ")</f>
        <v>  </v>
      </c>
      <c r="Y6" s="1" t="str">
        <f>IF(AND('orig data'!H7&gt;0,'orig data'!H7&lt;=5),"c"," ")&amp;IF(AND('orig data'!X7&gt;0,'orig data'!X7&lt;=5),"p"," ")</f>
        <v>  </v>
      </c>
      <c r="Z6" s="1" t="str">
        <f>IF(AND('orig data'!I7&gt;0,'orig data'!I7&lt;=5),"c"," ")&amp;IF(AND('orig data'!Y7&gt;0,'orig data'!Y7&lt;=5),"p"," ")</f>
        <v>  </v>
      </c>
      <c r="AA6" s="1" t="str">
        <f>IF(AND('orig data'!J7&gt;0,'orig data'!J7&lt;=5),"c"," ")&amp;IF(AND('orig data'!Z7&gt;0,'orig data'!Z7&lt;=5),"p"," ")</f>
        <v>  </v>
      </c>
      <c r="AB6" s="1" t="str">
        <f>IF(AND('orig data'!K7&gt;0,'orig data'!K7&lt;=5),"c"," ")&amp;IF(AND('orig data'!AA7&gt;0,'orig data'!AA7&lt;=5),"p"," ")</f>
        <v>  </v>
      </c>
      <c r="AC6" s="1" t="str">
        <f>IF(AND('orig data'!L7&gt;0,'orig data'!L7&lt;=5),"c"," ")&amp;IF(AND('orig data'!AB7&gt;0,'orig data'!AB7&lt;=5),"p"," ")</f>
        <v>  </v>
      </c>
      <c r="AD6" s="1" t="str">
        <f>IF(AND('orig data'!M7&gt;0,'orig data'!M7&lt;=5),"c"," ")&amp;IF(AND('orig data'!AC7&gt;0,'orig data'!AC7&lt;=5),"p"," ")</f>
        <v>  </v>
      </c>
      <c r="AE6" s="1" t="str">
        <f>IF(AND('orig data'!N7&gt;0,'orig data'!N7&lt;=5),"c"," ")&amp;IF(AND('orig data'!AD7&gt;0,'orig data'!AD7&lt;=5),"p"," ")</f>
        <v>  </v>
      </c>
      <c r="AF6" s="1" t="str">
        <f>IF(AND('orig data'!O7&gt;0,'orig data'!O7&lt;=5),"c"," ")&amp;IF(AND('orig data'!AE7&gt;0,'orig data'!AE7&lt;=5),"p"," ")</f>
        <v>  </v>
      </c>
      <c r="AG6" s="1" t="str">
        <f>IF(AND('orig data'!P7&gt;0,'orig data'!P7&lt;=5),"c"," ")&amp;IF(AND('orig data'!AF7&gt;0,'orig data'!AF7&lt;=5),"p"," ")</f>
        <v>  </v>
      </c>
      <c r="AH6" s="1" t="str">
        <f>IF(AND('orig data'!Q7&gt;0,'orig data'!Q7&lt;=5),"c"," ")&amp;IF(AND('orig data'!AG7&gt;0,'orig data'!AG7&lt;=5),"p"," ")</f>
        <v>  </v>
      </c>
    </row>
    <row r="7" spans="1:34" s="4" customFormat="1" ht="12.75">
      <c r="A7" s="4" t="s">
        <v>125</v>
      </c>
      <c r="B7" s="4">
        <f>'orig data'!AH8</f>
        <v>1.2063655149</v>
      </c>
      <c r="C7" s="4">
        <f>'orig data'!AI8</f>
        <v>1.2606612741</v>
      </c>
      <c r="D7" s="4">
        <f>'orig data'!AJ8</f>
        <v>1.2180578311</v>
      </c>
      <c r="E7" s="4">
        <f>'orig data'!AK8</f>
        <v>1.2035340485</v>
      </c>
      <c r="F7" s="4">
        <f>'orig data'!AL8</f>
        <v>1.1999353315</v>
      </c>
      <c r="G7" s="4">
        <f>'orig data'!AM8</f>
        <v>1.1705641176</v>
      </c>
      <c r="H7" s="4">
        <f>'orig data'!AN8</f>
        <v>1.1799360576</v>
      </c>
      <c r="I7" s="4">
        <f>'orig data'!AO8</f>
        <v>1.1612486403</v>
      </c>
      <c r="J7" s="4">
        <f>'orig data'!AP8</f>
        <v>1.1797186229</v>
      </c>
      <c r="K7" s="4">
        <f>'orig data'!AQ8</f>
        <v>1.1971871334</v>
      </c>
      <c r="L7" s="4">
        <f>'orig data'!AR8</f>
        <v>1.1930328122</v>
      </c>
      <c r="M7" s="4">
        <f>'orig data'!AS8</f>
        <v>1.1774926036</v>
      </c>
      <c r="N7" s="4">
        <f>'orig data'!AT8</f>
        <v>1.1968472278</v>
      </c>
      <c r="O7" s="4">
        <f>'orig data'!AU8</f>
        <v>1.2042526428</v>
      </c>
      <c r="P7" s="4">
        <f>'orig data'!AV8</f>
        <v>1.1935924981</v>
      </c>
      <c r="Q7" s="4">
        <f>'orig data'!AW8</f>
        <v>1.2075471397</v>
      </c>
      <c r="R7" s="7"/>
      <c r="S7" s="1" t="str">
        <f>IF(AND('orig data'!B8&gt;0,'orig data'!B8&lt;=5),"c"," ")&amp;IF(AND('orig data'!R8&gt;0,'orig data'!R8&lt;=5),"p"," ")</f>
        <v>  </v>
      </c>
      <c r="T7" s="1" t="str">
        <f>IF(AND('orig data'!C8&gt;0,'orig data'!C8&lt;=5),"c"," ")&amp;IF(AND('orig data'!S8&gt;0,'orig data'!S8&lt;=5),"p"," ")</f>
        <v>  </v>
      </c>
      <c r="U7" s="1" t="str">
        <f>IF(AND('orig data'!D8&gt;0,'orig data'!D8&lt;=5),"c"," ")&amp;IF(AND('orig data'!T8&gt;0,'orig data'!T8&lt;=5),"p"," ")</f>
        <v>  </v>
      </c>
      <c r="V7" s="1" t="str">
        <f>IF(AND('orig data'!E8&gt;0,'orig data'!E8&lt;=5),"c"," ")&amp;IF(AND('orig data'!U8&gt;0,'orig data'!U8&lt;=5),"p"," ")</f>
        <v>  </v>
      </c>
      <c r="W7" s="1" t="str">
        <f>IF(AND('orig data'!F8&gt;0,'orig data'!F8&lt;=5),"c"," ")&amp;IF(AND('orig data'!V8&gt;0,'orig data'!V8&lt;=5),"p"," ")</f>
        <v>  </v>
      </c>
      <c r="X7" s="1" t="str">
        <f>IF(AND('orig data'!G8&gt;0,'orig data'!G8&lt;=5),"c"," ")&amp;IF(AND('orig data'!W8&gt;0,'orig data'!W8&lt;=5),"p"," ")</f>
        <v>  </v>
      </c>
      <c r="Y7" s="1" t="str">
        <f>IF(AND('orig data'!H8&gt;0,'orig data'!H8&lt;=5),"c"," ")&amp;IF(AND('orig data'!X8&gt;0,'orig data'!X8&lt;=5),"p"," ")</f>
        <v>  </v>
      </c>
      <c r="Z7" s="1" t="str">
        <f>IF(AND('orig data'!I8&gt;0,'orig data'!I8&lt;=5),"c"," ")&amp;IF(AND('orig data'!Y8&gt;0,'orig data'!Y8&lt;=5),"p"," ")</f>
        <v>  </v>
      </c>
      <c r="AA7" s="1" t="str">
        <f>IF(AND('orig data'!J8&gt;0,'orig data'!J8&lt;=5),"c"," ")&amp;IF(AND('orig data'!Z8&gt;0,'orig data'!Z8&lt;=5),"p"," ")</f>
        <v>  </v>
      </c>
      <c r="AB7" s="1" t="str">
        <f>IF(AND('orig data'!K8&gt;0,'orig data'!K8&lt;=5),"c"," ")&amp;IF(AND('orig data'!AA8&gt;0,'orig data'!AA8&lt;=5),"p"," ")</f>
        <v>  </v>
      </c>
      <c r="AC7" s="1" t="str">
        <f>IF(AND('orig data'!L8&gt;0,'orig data'!L8&lt;=5),"c"," ")&amp;IF(AND('orig data'!AB8&gt;0,'orig data'!AB8&lt;=5),"p"," ")</f>
        <v>  </v>
      </c>
      <c r="AD7" s="1" t="str">
        <f>IF(AND('orig data'!M8&gt;0,'orig data'!M8&lt;=5),"c"," ")&amp;IF(AND('orig data'!AC8&gt;0,'orig data'!AC8&lt;=5),"p"," ")</f>
        <v>  </v>
      </c>
      <c r="AE7" s="1" t="str">
        <f>IF(AND('orig data'!N8&gt;0,'orig data'!N8&lt;=5),"c"," ")&amp;IF(AND('orig data'!AD8&gt;0,'orig data'!AD8&lt;=5),"p"," ")</f>
        <v>  </v>
      </c>
      <c r="AF7" s="1" t="str">
        <f>IF(AND('orig data'!O8&gt;0,'orig data'!O8&lt;=5),"c"," ")&amp;IF(AND('orig data'!AE8&gt;0,'orig data'!AE8&lt;=5),"p"," ")</f>
        <v>  </v>
      </c>
      <c r="AG7" s="1" t="str">
        <f>IF(AND('orig data'!P8&gt;0,'orig data'!P8&lt;=5),"c"," ")&amp;IF(AND('orig data'!AF8&gt;0,'orig data'!AF8&lt;=5),"p"," ")</f>
        <v>  </v>
      </c>
      <c r="AH7" s="1" t="str">
        <f>IF(AND('orig data'!Q8&gt;0,'orig data'!Q8&lt;=5),"c"," ")&amp;IF(AND('orig data'!AG8&gt;0,'orig data'!AG8&lt;=5),"p"," ")</f>
        <v>  </v>
      </c>
    </row>
    <row r="8" spans="6:34" s="4" customFormat="1" ht="12.75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4" customFormat="1" ht="12.75">
      <c r="A9" s="4" t="s">
        <v>281</v>
      </c>
      <c r="B9" s="4">
        <f>'orig data'!AH9</f>
        <v>1.6191998646</v>
      </c>
      <c r="C9" s="4">
        <f>'orig data'!AI9</f>
        <v>1.6852957612</v>
      </c>
      <c r="D9" s="4">
        <f>'orig data'!AJ9</f>
        <v>1.6348581624</v>
      </c>
      <c r="E9" s="4">
        <f>'orig data'!AK9</f>
        <v>1.6310092866</v>
      </c>
      <c r="F9" s="4">
        <f>'orig data'!AL9</f>
        <v>1.6155317675</v>
      </c>
      <c r="G9" s="4">
        <f>'orig data'!AM9</f>
        <v>1.5791041625</v>
      </c>
      <c r="H9" s="4">
        <f>'orig data'!AN9</f>
        <v>1.5639652079</v>
      </c>
      <c r="I9" s="4">
        <f>'orig data'!AO9</f>
        <v>1.563407921</v>
      </c>
      <c r="J9" s="4">
        <f>'orig data'!AP9</f>
        <v>1.6016381202</v>
      </c>
      <c r="K9" s="4">
        <f>'orig data'!AQ9</f>
        <v>1.6179842812</v>
      </c>
      <c r="L9" s="4">
        <f>'orig data'!AR9</f>
        <v>1.6161886924</v>
      </c>
      <c r="M9" s="4">
        <f>'orig data'!AS9</f>
        <v>1.5969300898</v>
      </c>
      <c r="N9" s="4">
        <f>'orig data'!AT9</f>
        <v>1.6566125564</v>
      </c>
      <c r="O9" s="4">
        <f>'orig data'!AU9</f>
        <v>1.6380576937</v>
      </c>
      <c r="P9" s="4">
        <f>'orig data'!AV9</f>
        <v>1.6513432948</v>
      </c>
      <c r="Q9" s="4">
        <f>'orig data'!AW9</f>
        <v>1.6390998613</v>
      </c>
      <c r="R9" s="7"/>
      <c r="S9" s="1" t="str">
        <f>IF(AND('orig data'!B9&gt;0,'orig data'!B9&lt;=5),"c"," ")&amp;IF(AND('orig data'!R9&gt;0,'orig data'!R9&lt;=5),"p"," ")</f>
        <v>  </v>
      </c>
      <c r="T9" s="1" t="str">
        <f>IF(AND('orig data'!C9&gt;0,'orig data'!C9&lt;=5),"c"," ")&amp;IF(AND('orig data'!S9&gt;0,'orig data'!S9&lt;=5),"p"," ")</f>
        <v>  </v>
      </c>
      <c r="U9" s="1" t="str">
        <f>IF(AND('orig data'!D9&gt;0,'orig data'!D9&lt;=5),"c"," ")&amp;IF(AND('orig data'!T9&gt;0,'orig data'!T9&lt;=5),"p"," ")</f>
        <v>  </v>
      </c>
      <c r="V9" s="1" t="str">
        <f>IF(AND('orig data'!E9&gt;0,'orig data'!E9&lt;=5),"c"," ")&amp;IF(AND('orig data'!U9&gt;0,'orig data'!U9&lt;=5),"p"," ")</f>
        <v>  </v>
      </c>
      <c r="W9" s="1" t="str">
        <f>IF(AND('orig data'!F9&gt;0,'orig data'!F9&lt;=5),"c"," ")&amp;IF(AND('orig data'!V9&gt;0,'orig data'!V9&lt;=5),"p"," ")</f>
        <v>  </v>
      </c>
      <c r="X9" s="1" t="str">
        <f>IF(AND('orig data'!G9&gt;0,'orig data'!G9&lt;=5),"c"," ")&amp;IF(AND('orig data'!W9&gt;0,'orig data'!W9&lt;=5),"p"," ")</f>
        <v>  </v>
      </c>
      <c r="Y9" s="1" t="str">
        <f>IF(AND('orig data'!H9&gt;0,'orig data'!H9&lt;=5),"c"," ")&amp;IF(AND('orig data'!X9&gt;0,'orig data'!X9&lt;=5),"p"," ")</f>
        <v>  </v>
      </c>
      <c r="Z9" s="1" t="str">
        <f>IF(AND('orig data'!I9&gt;0,'orig data'!I9&lt;=5),"c"," ")&amp;IF(AND('orig data'!Y9&gt;0,'orig data'!Y9&lt;=5),"p"," ")</f>
        <v>  </v>
      </c>
      <c r="AA9" s="1" t="str">
        <f>IF(AND('orig data'!J9&gt;0,'orig data'!J9&lt;=5),"c"," ")&amp;IF(AND('orig data'!Z9&gt;0,'orig data'!Z9&lt;=5),"p"," ")</f>
        <v>  </v>
      </c>
      <c r="AB9" s="1" t="str">
        <f>IF(AND('orig data'!K9&gt;0,'orig data'!K9&lt;=5),"c"," ")&amp;IF(AND('orig data'!AA9&gt;0,'orig data'!AA9&lt;=5),"p"," ")</f>
        <v>  </v>
      </c>
      <c r="AC9" s="1" t="str">
        <f>IF(AND('orig data'!L9&gt;0,'orig data'!L9&lt;=5),"c"," ")&amp;IF(AND('orig data'!AB9&gt;0,'orig data'!AB9&lt;=5),"p"," ")</f>
        <v>  </v>
      </c>
      <c r="AD9" s="1" t="str">
        <f>IF(AND('orig data'!M9&gt;0,'orig data'!M9&lt;=5),"c"," ")&amp;IF(AND('orig data'!AC9&gt;0,'orig data'!AC9&lt;=5),"p"," ")</f>
        <v>  </v>
      </c>
      <c r="AE9" s="1" t="str">
        <f>IF(AND('orig data'!N9&gt;0,'orig data'!N9&lt;=5),"c"," ")&amp;IF(AND('orig data'!AD9&gt;0,'orig data'!AD9&lt;=5),"p"," ")</f>
        <v>  </v>
      </c>
      <c r="AF9" s="1" t="str">
        <f>IF(AND('orig data'!O9&gt;0,'orig data'!O9&lt;=5),"c"," ")&amp;IF(AND('orig data'!AE9&gt;0,'orig data'!AE9&lt;=5),"p"," ")</f>
        <v>  </v>
      </c>
      <c r="AG9" s="1" t="str">
        <f>IF(AND('orig data'!P9&gt;0,'orig data'!P9&lt;=5),"c"," ")&amp;IF(AND('orig data'!AF9&gt;0,'orig data'!AF9&lt;=5),"p"," ")</f>
        <v>  </v>
      </c>
      <c r="AH9" s="1" t="str">
        <f>IF(AND('orig data'!Q9&gt;0,'orig data'!Q9&lt;=5),"c"," ")&amp;IF(AND('orig data'!AG9&gt;0,'orig data'!AG9&lt;=5),"p"," ")</f>
        <v>  </v>
      </c>
    </row>
    <row r="10" spans="1:34" s="4" customFormat="1" ht="12.75">
      <c r="A10" s="4" t="s">
        <v>282</v>
      </c>
      <c r="B10" s="4">
        <f>'orig data'!AH10</f>
        <v>1.7444441015</v>
      </c>
      <c r="C10" s="4">
        <f>'orig data'!AI10</f>
        <v>1.7936485236</v>
      </c>
      <c r="D10" s="4">
        <f>'orig data'!AJ10</f>
        <v>1.7730669887</v>
      </c>
      <c r="E10" s="4">
        <f>'orig data'!AK10</f>
        <v>1.7269378918</v>
      </c>
      <c r="F10" s="4">
        <f>'orig data'!AL10</f>
        <v>1.7483254715</v>
      </c>
      <c r="G10" s="4">
        <f>'orig data'!AM10</f>
        <v>1.6671965482</v>
      </c>
      <c r="H10" s="4">
        <f>'orig data'!AN10</f>
        <v>1.6820269874</v>
      </c>
      <c r="I10" s="4">
        <f>'orig data'!AO10</f>
        <v>1.6511098582</v>
      </c>
      <c r="J10" s="4">
        <f>'orig data'!AP10</f>
        <v>1.6847271672</v>
      </c>
      <c r="K10" s="4">
        <f>'orig data'!AQ10</f>
        <v>1.6865352907</v>
      </c>
      <c r="L10" s="4">
        <f>'orig data'!AR10</f>
        <v>1.6658473932</v>
      </c>
      <c r="M10" s="4">
        <f>'orig data'!AS10</f>
        <v>1.6540362819</v>
      </c>
      <c r="N10" s="4">
        <f>'orig data'!AT10</f>
        <v>1.6708122372</v>
      </c>
      <c r="O10" s="4">
        <f>'orig data'!AU10</f>
        <v>1.6742402749</v>
      </c>
      <c r="P10" s="4">
        <f>'orig data'!AV10</f>
        <v>1.6434310951</v>
      </c>
      <c r="Q10" s="4">
        <f>'orig data'!AW10</f>
        <v>1.6519614314</v>
      </c>
      <c r="R10" s="7"/>
      <c r="S10" s="1" t="str">
        <f>IF(AND('orig data'!B10&gt;0,'orig data'!B10&lt;=5),"c"," ")&amp;IF(AND('orig data'!R10&gt;0,'orig data'!R10&lt;=5),"p"," ")</f>
        <v>  </v>
      </c>
      <c r="T10" s="1" t="str">
        <f>IF(AND('orig data'!C10&gt;0,'orig data'!C10&lt;=5),"c"," ")&amp;IF(AND('orig data'!S10&gt;0,'orig data'!S10&lt;=5),"p"," ")</f>
        <v>  </v>
      </c>
      <c r="U10" s="1" t="str">
        <f>IF(AND('orig data'!D10&gt;0,'orig data'!D10&lt;=5),"c"," ")&amp;IF(AND('orig data'!T10&gt;0,'orig data'!T10&lt;=5),"p"," ")</f>
        <v>  </v>
      </c>
      <c r="V10" s="1" t="str">
        <f>IF(AND('orig data'!E10&gt;0,'orig data'!E10&lt;=5),"c"," ")&amp;IF(AND('orig data'!U10&gt;0,'orig data'!U10&lt;=5),"p"," ")</f>
        <v>  </v>
      </c>
      <c r="W10" s="1" t="str">
        <f>IF(AND('orig data'!F10&gt;0,'orig data'!F10&lt;=5),"c"," ")&amp;IF(AND('orig data'!V10&gt;0,'orig data'!V10&lt;=5),"p"," ")</f>
        <v>  </v>
      </c>
      <c r="X10" s="1" t="str">
        <f>IF(AND('orig data'!G10&gt;0,'orig data'!G10&lt;=5),"c"," ")&amp;IF(AND('orig data'!W10&gt;0,'orig data'!W10&lt;=5),"p"," ")</f>
        <v>  </v>
      </c>
      <c r="Y10" s="1" t="str">
        <f>IF(AND('orig data'!H10&gt;0,'orig data'!H10&lt;=5),"c"," ")&amp;IF(AND('orig data'!X10&gt;0,'orig data'!X10&lt;=5),"p"," ")</f>
        <v>  </v>
      </c>
      <c r="Z10" s="1" t="str">
        <f>IF(AND('orig data'!I10&gt;0,'orig data'!I10&lt;=5),"c"," ")&amp;IF(AND('orig data'!Y10&gt;0,'orig data'!Y10&lt;=5),"p"," ")</f>
        <v>  </v>
      </c>
      <c r="AA10" s="1" t="str">
        <f>IF(AND('orig data'!J10&gt;0,'orig data'!J10&lt;=5),"c"," ")&amp;IF(AND('orig data'!Z10&gt;0,'orig data'!Z10&lt;=5),"p"," ")</f>
        <v>  </v>
      </c>
      <c r="AB10" s="1" t="str">
        <f>IF(AND('orig data'!K10&gt;0,'orig data'!K10&lt;=5),"c"," ")&amp;IF(AND('orig data'!AA10&gt;0,'orig data'!AA10&lt;=5),"p"," ")</f>
        <v>  </v>
      </c>
      <c r="AC10" s="1" t="str">
        <f>IF(AND('orig data'!L10&gt;0,'orig data'!L10&lt;=5),"c"," ")&amp;IF(AND('orig data'!AB10&gt;0,'orig data'!AB10&lt;=5),"p"," ")</f>
        <v>  </v>
      </c>
      <c r="AD10" s="1" t="str">
        <f>IF(AND('orig data'!M10&gt;0,'orig data'!M10&lt;=5),"c"," ")&amp;IF(AND('orig data'!AC10&gt;0,'orig data'!AC10&lt;=5),"p"," ")</f>
        <v>  </v>
      </c>
      <c r="AE10" s="1" t="str">
        <f>IF(AND('orig data'!N10&gt;0,'orig data'!N10&lt;=5),"c"," ")&amp;IF(AND('orig data'!AD10&gt;0,'orig data'!AD10&lt;=5),"p"," ")</f>
        <v>  </v>
      </c>
      <c r="AF10" s="1" t="str">
        <f>IF(AND('orig data'!O10&gt;0,'orig data'!O10&lt;=5),"c"," ")&amp;IF(AND('orig data'!AE10&gt;0,'orig data'!AE10&lt;=5),"p"," ")</f>
        <v>  </v>
      </c>
      <c r="AG10" s="1" t="str">
        <f>IF(AND('orig data'!P10&gt;0,'orig data'!P10&lt;=5),"c"," ")&amp;IF(AND('orig data'!AF10&gt;0,'orig data'!AF10&lt;=5),"p"," ")</f>
        <v>  </v>
      </c>
      <c r="AH10" s="1" t="str">
        <f>IF(AND('orig data'!Q10&gt;0,'orig data'!Q10&lt;=5),"c"," ")&amp;IF(AND('orig data'!AG10&gt;0,'orig data'!AG10&lt;=5),"p"," ")</f>
        <v>  </v>
      </c>
    </row>
    <row r="11" spans="1:34" s="4" customFormat="1" ht="12.75">
      <c r="A11" s="4" t="s">
        <v>283</v>
      </c>
      <c r="B11" s="4">
        <f>'orig data'!AH11</f>
        <v>1.5871229902</v>
      </c>
      <c r="C11" s="4">
        <f>'orig data'!AI11</f>
        <v>1.621977299</v>
      </c>
      <c r="D11" s="4">
        <f>'orig data'!AJ11</f>
        <v>1.5636721521</v>
      </c>
      <c r="E11" s="4">
        <f>'orig data'!AK11</f>
        <v>1.5523816761</v>
      </c>
      <c r="F11" s="4">
        <f>'orig data'!AL11</f>
        <v>1.5638414332</v>
      </c>
      <c r="G11" s="4">
        <f>'orig data'!AM11</f>
        <v>1.5297130574</v>
      </c>
      <c r="H11" s="4">
        <f>'orig data'!AN11</f>
        <v>1.5601872412</v>
      </c>
      <c r="I11" s="4">
        <f>'orig data'!AO11</f>
        <v>1.5516031497</v>
      </c>
      <c r="J11" s="4">
        <f>'orig data'!AP11</f>
        <v>1.601748883</v>
      </c>
      <c r="K11" s="4">
        <f>'orig data'!AQ11</f>
        <v>1.6100499602</v>
      </c>
      <c r="L11" s="4">
        <f>'orig data'!AR11</f>
        <v>1.5734769436</v>
      </c>
      <c r="M11" s="4">
        <f>'orig data'!AS11</f>
        <v>1.5351986199</v>
      </c>
      <c r="N11" s="4">
        <f>'orig data'!AT11</f>
        <v>1.5339639189</v>
      </c>
      <c r="O11" s="4">
        <f>'orig data'!AU11</f>
        <v>1.5809019619</v>
      </c>
      <c r="P11" s="4">
        <f>'orig data'!AV11</f>
        <v>1.5267319929</v>
      </c>
      <c r="Q11" s="4">
        <f>'orig data'!AW11</f>
        <v>1.5522520399</v>
      </c>
      <c r="R11" s="7"/>
      <c r="S11" s="1" t="str">
        <f>IF(AND('orig data'!B11&gt;0,'orig data'!B11&lt;=5),"c"," ")&amp;IF(AND('orig data'!R11&gt;0,'orig data'!R11&lt;=5),"p"," ")</f>
        <v>  </v>
      </c>
      <c r="T11" s="1" t="str">
        <f>IF(AND('orig data'!C11&gt;0,'orig data'!C11&lt;=5),"c"," ")&amp;IF(AND('orig data'!S11&gt;0,'orig data'!S11&lt;=5),"p"," ")</f>
        <v>  </v>
      </c>
      <c r="U11" s="1" t="str">
        <f>IF(AND('orig data'!D11&gt;0,'orig data'!D11&lt;=5),"c"," ")&amp;IF(AND('orig data'!T11&gt;0,'orig data'!T11&lt;=5),"p"," ")</f>
        <v>  </v>
      </c>
      <c r="V11" s="1" t="str">
        <f>IF(AND('orig data'!E11&gt;0,'orig data'!E11&lt;=5),"c"," ")&amp;IF(AND('orig data'!U11&gt;0,'orig data'!U11&lt;=5),"p"," ")</f>
        <v>  </v>
      </c>
      <c r="W11" s="1" t="str">
        <f>IF(AND('orig data'!F11&gt;0,'orig data'!F11&lt;=5),"c"," ")&amp;IF(AND('orig data'!V11&gt;0,'orig data'!V11&lt;=5),"p"," ")</f>
        <v>  </v>
      </c>
      <c r="X11" s="1" t="str">
        <f>IF(AND('orig data'!G11&gt;0,'orig data'!G11&lt;=5),"c"," ")&amp;IF(AND('orig data'!W11&gt;0,'orig data'!W11&lt;=5),"p"," ")</f>
        <v>  </v>
      </c>
      <c r="Y11" s="1" t="str">
        <f>IF(AND('orig data'!H11&gt;0,'orig data'!H11&lt;=5),"c"," ")&amp;IF(AND('orig data'!X11&gt;0,'orig data'!X11&lt;=5),"p"," ")</f>
        <v>  </v>
      </c>
      <c r="Z11" s="1" t="str">
        <f>IF(AND('orig data'!I11&gt;0,'orig data'!I11&lt;=5),"c"," ")&amp;IF(AND('orig data'!Y11&gt;0,'orig data'!Y11&lt;=5),"p"," ")</f>
        <v>  </v>
      </c>
      <c r="AA11" s="1" t="str">
        <f>IF(AND('orig data'!J11&gt;0,'orig data'!J11&lt;=5),"c"," ")&amp;IF(AND('orig data'!Z11&gt;0,'orig data'!Z11&lt;=5),"p"," ")</f>
        <v>  </v>
      </c>
      <c r="AB11" s="1" t="str">
        <f>IF(AND('orig data'!K11&gt;0,'orig data'!K11&lt;=5),"c"," ")&amp;IF(AND('orig data'!AA11&gt;0,'orig data'!AA11&lt;=5),"p"," ")</f>
        <v>  </v>
      </c>
      <c r="AC11" s="1" t="str">
        <f>IF(AND('orig data'!L11&gt;0,'orig data'!L11&lt;=5),"c"," ")&amp;IF(AND('orig data'!AB11&gt;0,'orig data'!AB11&lt;=5),"p"," ")</f>
        <v>  </v>
      </c>
      <c r="AD11" s="1" t="str">
        <f>IF(AND('orig data'!M11&gt;0,'orig data'!M11&lt;=5),"c"," ")&amp;IF(AND('orig data'!AC11&gt;0,'orig data'!AC11&lt;=5),"p"," ")</f>
        <v>  </v>
      </c>
      <c r="AE11" s="1" t="str">
        <f>IF(AND('orig data'!N11&gt;0,'orig data'!N11&lt;=5),"c"," ")&amp;IF(AND('orig data'!AD11&gt;0,'orig data'!AD11&lt;=5),"p"," ")</f>
        <v>  </v>
      </c>
      <c r="AF11" s="1" t="str">
        <f>IF(AND('orig data'!O11&gt;0,'orig data'!O11&lt;=5),"c"," ")&amp;IF(AND('orig data'!AE11&gt;0,'orig data'!AE11&lt;=5),"p"," ")</f>
        <v>  </v>
      </c>
      <c r="AG11" s="1" t="str">
        <f>IF(AND('orig data'!P11&gt;0,'orig data'!P11&lt;=5),"c"," ")&amp;IF(AND('orig data'!AF11&gt;0,'orig data'!AF11&lt;=5),"p"," ")</f>
        <v>  </v>
      </c>
      <c r="AH11" s="1" t="str">
        <f>IF(AND('orig data'!Q11&gt;0,'orig data'!Q11&lt;=5),"c"," ")&amp;IF(AND('orig data'!AG11&gt;0,'orig data'!AG11&lt;=5),"p"," ")</f>
        <v>  </v>
      </c>
    </row>
    <row r="12" spans="1:34" s="4" customFormat="1" ht="12.75">
      <c r="A12" s="4" t="s">
        <v>126</v>
      </c>
      <c r="B12" s="4">
        <f>'orig data'!AH12</f>
        <v>1.6489676983</v>
      </c>
      <c r="C12" s="4">
        <f>'orig data'!AI12</f>
        <v>1.7033199398</v>
      </c>
      <c r="D12" s="4">
        <f>'orig data'!AJ12</f>
        <v>1.6597817892</v>
      </c>
      <c r="E12" s="4">
        <f>'orig data'!AK12</f>
        <v>1.6422575681</v>
      </c>
      <c r="F12" s="4">
        <f>'orig data'!AL12</f>
        <v>1.6437366605</v>
      </c>
      <c r="G12" s="4">
        <f>'orig data'!AM12</f>
        <v>1.594856461</v>
      </c>
      <c r="H12" s="4">
        <f>'orig data'!AN12</f>
        <v>1.598127605</v>
      </c>
      <c r="I12" s="4">
        <f>'orig data'!AO12</f>
        <v>1.5870666891</v>
      </c>
      <c r="J12" s="4">
        <f>'orig data'!AP12</f>
        <v>1.6263912247</v>
      </c>
      <c r="K12" s="4">
        <f>'orig data'!AQ12</f>
        <v>1.6367191355</v>
      </c>
      <c r="L12" s="14">
        <f>'orig data'!AR12</f>
        <v>1.6221761493</v>
      </c>
      <c r="M12" s="14">
        <f>'orig data'!AS12</f>
        <v>1.6011046528</v>
      </c>
      <c r="N12" s="4">
        <f>'orig data'!AT12</f>
        <v>1.6351287284</v>
      </c>
      <c r="O12" s="4">
        <f>'orig data'!AU12</f>
        <v>1.6368685101</v>
      </c>
      <c r="P12" s="4">
        <f>'orig data'!AV12</f>
        <v>1.6226431842</v>
      </c>
      <c r="Q12" s="4">
        <f>'orig data'!AW12</f>
        <v>1.624747353</v>
      </c>
      <c r="R12" s="7"/>
      <c r="S12" s="1" t="str">
        <f>IF(AND('orig data'!B12&gt;0,'orig data'!B12&lt;=5),"c"," ")&amp;IF(AND('orig data'!R12&gt;0,'orig data'!R12&lt;=5),"p"," ")</f>
        <v>  </v>
      </c>
      <c r="T12" s="1" t="str">
        <f>IF(AND('orig data'!C12&gt;0,'orig data'!C12&lt;=5),"c"," ")&amp;IF(AND('orig data'!S12&gt;0,'orig data'!S12&lt;=5),"p"," ")</f>
        <v>  </v>
      </c>
      <c r="U12" s="1" t="str">
        <f>IF(AND('orig data'!D12&gt;0,'orig data'!D12&lt;=5),"c"," ")&amp;IF(AND('orig data'!T12&gt;0,'orig data'!T12&lt;=5),"p"," ")</f>
        <v>  </v>
      </c>
      <c r="V12" s="1" t="str">
        <f>IF(AND('orig data'!E12&gt;0,'orig data'!E12&lt;=5),"c"," ")&amp;IF(AND('orig data'!U12&gt;0,'orig data'!U12&lt;=5),"p"," ")</f>
        <v>  </v>
      </c>
      <c r="W12" s="1" t="str">
        <f>IF(AND('orig data'!F12&gt;0,'orig data'!F12&lt;=5),"c"," ")&amp;IF(AND('orig data'!V12&gt;0,'orig data'!V12&lt;=5),"p"," ")</f>
        <v>  </v>
      </c>
      <c r="X12" s="1" t="str">
        <f>IF(AND('orig data'!G12&gt;0,'orig data'!G12&lt;=5),"c"," ")&amp;IF(AND('orig data'!W12&gt;0,'orig data'!W12&lt;=5),"p"," ")</f>
        <v>  </v>
      </c>
      <c r="Y12" s="1" t="str">
        <f>IF(AND('orig data'!H12&gt;0,'orig data'!H12&lt;=5),"c"," ")&amp;IF(AND('orig data'!X12&gt;0,'orig data'!X12&lt;=5),"p"," ")</f>
        <v>  </v>
      </c>
      <c r="Z12" s="1" t="str">
        <f>IF(AND('orig data'!I12&gt;0,'orig data'!I12&lt;=5),"c"," ")&amp;IF(AND('orig data'!Y12&gt;0,'orig data'!Y12&lt;=5),"p"," ")</f>
        <v>  </v>
      </c>
      <c r="AA12" s="1" t="str">
        <f>IF(AND('orig data'!J12&gt;0,'orig data'!J12&lt;=5),"c"," ")&amp;IF(AND('orig data'!Z12&gt;0,'orig data'!Z12&lt;=5),"p"," ")</f>
        <v>  </v>
      </c>
      <c r="AB12" s="1" t="str">
        <f>IF(AND('orig data'!K12&gt;0,'orig data'!K12&lt;=5),"c"," ")&amp;IF(AND('orig data'!AA12&gt;0,'orig data'!AA12&lt;=5),"p"," ")</f>
        <v>  </v>
      </c>
      <c r="AC12" s="1" t="str">
        <f>IF(AND('orig data'!L12&gt;0,'orig data'!L12&lt;=5),"c"," ")&amp;IF(AND('orig data'!AB12&gt;0,'orig data'!AB12&lt;=5),"p"," ")</f>
        <v>  </v>
      </c>
      <c r="AD12" s="1" t="str">
        <f>IF(AND('orig data'!M12&gt;0,'orig data'!M12&lt;=5),"c"," ")&amp;IF(AND('orig data'!AC12&gt;0,'orig data'!AC12&lt;=5),"p"," ")</f>
        <v>  </v>
      </c>
      <c r="AE12" s="1" t="str">
        <f>IF(AND('orig data'!N12&gt;0,'orig data'!N12&lt;=5),"c"," ")&amp;IF(AND('orig data'!AD12&gt;0,'orig data'!AD12&lt;=5),"p"," ")</f>
        <v>  </v>
      </c>
      <c r="AF12" s="1" t="str">
        <f>IF(AND('orig data'!O12&gt;0,'orig data'!O12&lt;=5),"c"," ")&amp;IF(AND('orig data'!AE12&gt;0,'orig data'!AE12&lt;=5),"p"," ")</f>
        <v>  </v>
      </c>
      <c r="AG12" s="1" t="str">
        <f>IF(AND('orig data'!P12&gt;0,'orig data'!P12&lt;=5),"c"," ")&amp;IF(AND('orig data'!AF12&gt;0,'orig data'!AF12&lt;=5),"p"," ")</f>
        <v>  </v>
      </c>
      <c r="AH12" s="1" t="str">
        <f>IF(AND('orig data'!Q12&gt;0,'orig data'!Q12&lt;=5),"c"," ")&amp;IF(AND('orig data'!AG12&gt;0,'orig data'!AG12&lt;=5),"p"," ")</f>
        <v>  </v>
      </c>
    </row>
    <row r="13" spans="1:34" s="4" customFormat="1" ht="12.75">
      <c r="A13" s="4" t="str">
        <f>A7</f>
        <v>Manitoba</v>
      </c>
      <c r="B13" s="4">
        <f>B7</f>
        <v>1.2063655149</v>
      </c>
      <c r="C13" s="4">
        <f aca="true" t="shared" si="0" ref="C13:Q13">C7</f>
        <v>1.2606612741</v>
      </c>
      <c r="D13" s="4">
        <f t="shared" si="0"/>
        <v>1.2180578311</v>
      </c>
      <c r="E13" s="4">
        <f t="shared" si="0"/>
        <v>1.2035340485</v>
      </c>
      <c r="F13" s="4">
        <f t="shared" si="0"/>
        <v>1.1999353315</v>
      </c>
      <c r="G13" s="4">
        <f t="shared" si="0"/>
        <v>1.1705641176</v>
      </c>
      <c r="H13" s="4">
        <f t="shared" si="0"/>
        <v>1.1799360576</v>
      </c>
      <c r="I13" s="4">
        <f t="shared" si="0"/>
        <v>1.1612486403</v>
      </c>
      <c r="J13" s="4">
        <f t="shared" si="0"/>
        <v>1.1797186229</v>
      </c>
      <c r="K13" s="4">
        <f t="shared" si="0"/>
        <v>1.1971871334</v>
      </c>
      <c r="L13" s="4">
        <f t="shared" si="0"/>
        <v>1.1930328122</v>
      </c>
      <c r="M13" s="4">
        <f t="shared" si="0"/>
        <v>1.1774926036</v>
      </c>
      <c r="N13" s="4">
        <f t="shared" si="0"/>
        <v>1.1968472278</v>
      </c>
      <c r="O13" s="4">
        <f t="shared" si="0"/>
        <v>1.2042526428</v>
      </c>
      <c r="P13" s="4">
        <f t="shared" si="0"/>
        <v>1.1935924981</v>
      </c>
      <c r="Q13" s="4">
        <f t="shared" si="0"/>
        <v>1.2075471397</v>
      </c>
      <c r="R13" s="7"/>
      <c r="S13" s="1" t="str">
        <f>IF(AND('orig data'!B8&gt;0,'orig data'!B8&lt;=5),"c"," ")&amp;IF(AND('orig data'!R8&gt;0,'orig data'!R8&lt;=5),"p"," ")</f>
        <v>  </v>
      </c>
      <c r="T13" s="1" t="str">
        <f>IF(AND('orig data'!C8&gt;0,'orig data'!C8&lt;=5),"c"," ")&amp;IF(AND('orig data'!S8&gt;0,'orig data'!S8&lt;=5),"p"," ")</f>
        <v>  </v>
      </c>
      <c r="U13" s="1" t="str">
        <f>IF(AND('orig data'!D8&gt;0,'orig data'!D8&lt;=5),"c"," ")&amp;IF(AND('orig data'!T8&gt;0,'orig data'!T8&lt;=5),"p"," ")</f>
        <v>  </v>
      </c>
      <c r="V13" s="1" t="str">
        <f>IF(AND('orig data'!E8&gt;0,'orig data'!E8&lt;=5),"c"," ")&amp;IF(AND('orig data'!U8&gt;0,'orig data'!U8&lt;=5),"p"," ")</f>
        <v>  </v>
      </c>
      <c r="W13" s="1" t="str">
        <f>IF(AND('orig data'!F8&gt;0,'orig data'!F8&lt;=5),"c"," ")&amp;IF(AND('orig data'!V8&gt;0,'orig data'!V8&lt;=5),"p"," ")</f>
        <v>  </v>
      </c>
      <c r="X13" s="1" t="str">
        <f>IF(AND('orig data'!G8&gt;0,'orig data'!G8&lt;=5),"c"," ")&amp;IF(AND('orig data'!W8&gt;0,'orig data'!W8&lt;=5),"p"," ")</f>
        <v>  </v>
      </c>
      <c r="Y13" s="1" t="str">
        <f>IF(AND('orig data'!H8&gt;0,'orig data'!H8&lt;=5),"c"," ")&amp;IF(AND('orig data'!X8&gt;0,'orig data'!X8&lt;=5),"p"," ")</f>
        <v>  </v>
      </c>
      <c r="Z13" s="1" t="str">
        <f>IF(AND('orig data'!I8&gt;0,'orig data'!I8&lt;=5),"c"," ")&amp;IF(AND('orig data'!Y8&gt;0,'orig data'!Y8&lt;=5),"p"," ")</f>
        <v>  </v>
      </c>
      <c r="AA13" s="1" t="str">
        <f>IF(AND('orig data'!J8&gt;0,'orig data'!J8&lt;=5),"c"," ")&amp;IF(AND('orig data'!Z8&gt;0,'orig data'!Z8&lt;=5),"p"," ")</f>
        <v>  </v>
      </c>
      <c r="AB13" s="1" t="str">
        <f>IF(AND('orig data'!K8&gt;0,'orig data'!K8&lt;=5),"c"," ")&amp;IF(AND('orig data'!AA8&gt;0,'orig data'!AA8&lt;=5),"p"," ")</f>
        <v>  </v>
      </c>
      <c r="AC13" s="1" t="str">
        <f>IF(AND('orig data'!L8&gt;0,'orig data'!L8&lt;=5),"c"," ")&amp;IF(AND('orig data'!AB8&gt;0,'orig data'!AB8&lt;=5),"p"," ")</f>
        <v>  </v>
      </c>
      <c r="AD13" s="1" t="str">
        <f>IF(AND('orig data'!M8&gt;0,'orig data'!M8&lt;=5),"c"," ")&amp;IF(AND('orig data'!AC8&gt;0,'orig data'!AC8&lt;=5),"p"," ")</f>
        <v>  </v>
      </c>
      <c r="AE13" s="1" t="str">
        <f>IF(AND('orig data'!N8&gt;0,'orig data'!N8&lt;=5),"c"," ")&amp;IF(AND('orig data'!AD8&gt;0,'orig data'!AD8&lt;=5),"p"," ")</f>
        <v>  </v>
      </c>
      <c r="AF13" s="1" t="str">
        <f>IF(AND('orig data'!O8&gt;0,'orig data'!O8&lt;=5),"c"," ")&amp;IF(AND('orig data'!AE8&gt;0,'orig data'!AE8&lt;=5),"p"," ")</f>
        <v>  </v>
      </c>
      <c r="AG13" s="1" t="str">
        <f>IF(AND('orig data'!P8&gt;0,'orig data'!P8&lt;=5),"c"," ")&amp;IF(AND('orig data'!AF8&gt;0,'orig data'!AF8&lt;=5),"p"," ")</f>
        <v>  </v>
      </c>
      <c r="AH13" s="1" t="str">
        <f>IF(AND('orig data'!Q8&gt;0,'orig data'!Q8&lt;=5),"c"," ")&amp;IF(AND('orig data'!AG8&gt;0,'orig data'!AG8&lt;=5),"p"," ")</f>
        <v>  </v>
      </c>
    </row>
    <row r="14" spans="6:34" s="4" customFormat="1" ht="12.75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t="s">
        <v>127</v>
      </c>
      <c r="B15">
        <f>'orig data'!AH13</f>
        <v>0.655377204</v>
      </c>
      <c r="C15">
        <f>'orig data'!AI13</f>
        <v>0.6850336866</v>
      </c>
      <c r="D15">
        <f>'orig data'!AJ13</f>
        <v>0.6876327767</v>
      </c>
      <c r="E15">
        <f>'orig data'!AK13</f>
        <v>0.6721089377</v>
      </c>
      <c r="F15">
        <f>'orig data'!AL13</f>
        <v>0.6787725366</v>
      </c>
      <c r="G15">
        <f>'orig data'!AM13</f>
        <v>0.6563941228</v>
      </c>
      <c r="H15">
        <f>'orig data'!AN13</f>
        <v>0.6591336262</v>
      </c>
      <c r="I15">
        <f>'orig data'!AO13</f>
        <v>0.6557812363</v>
      </c>
      <c r="J15">
        <f>'orig data'!AP13</f>
        <v>0.6891830583</v>
      </c>
      <c r="K15">
        <f>'orig data'!AQ13</f>
        <v>0.7013384642</v>
      </c>
      <c r="L15">
        <f>'orig data'!AR13</f>
        <v>0.7070317649</v>
      </c>
      <c r="M15">
        <f>'orig data'!AS13</f>
        <v>0.7047057687</v>
      </c>
      <c r="N15">
        <f>'orig data'!AT13</f>
        <v>0.7273070993</v>
      </c>
      <c r="O15">
        <f>'orig data'!AU13</f>
        <v>0.7235240791</v>
      </c>
      <c r="P15">
        <f>'orig data'!AV13</f>
        <v>0.73343647</v>
      </c>
      <c r="Q15">
        <f>'orig data'!AW13</f>
        <v>0.7111539244</v>
      </c>
      <c r="R15" s="8"/>
      <c r="S15" s="1" t="str">
        <f>IF(AND('orig data'!B13&gt;0,'orig data'!B13&lt;=5),"c"," ")&amp;IF(AND('orig data'!R13&gt;0,'orig data'!R13&lt;=5),"p"," ")</f>
        <v>  </v>
      </c>
      <c r="T15" s="1" t="str">
        <f>IF(AND('orig data'!C13&gt;0,'orig data'!C13&lt;=5),"c"," ")&amp;IF(AND('orig data'!S13&gt;0,'orig data'!S13&lt;=5),"p"," ")</f>
        <v>  </v>
      </c>
      <c r="U15" s="1" t="str">
        <f>IF(AND('orig data'!D13&gt;0,'orig data'!D13&lt;=5),"c"," ")&amp;IF(AND('orig data'!T13&gt;0,'orig data'!T13&lt;=5),"p"," ")</f>
        <v>  </v>
      </c>
      <c r="V15" s="1" t="str">
        <f>IF(AND('orig data'!E13&gt;0,'orig data'!E13&lt;=5),"c"," ")&amp;IF(AND('orig data'!U13&gt;0,'orig data'!U13&lt;=5),"p"," ")</f>
        <v>  </v>
      </c>
      <c r="W15" s="1" t="str">
        <f>IF(AND('orig data'!F13&gt;0,'orig data'!F13&lt;=5),"c"," ")&amp;IF(AND('orig data'!V13&gt;0,'orig data'!V13&lt;=5),"p"," ")</f>
        <v>  </v>
      </c>
      <c r="X15" s="1" t="str">
        <f>IF(AND('orig data'!G13&gt;0,'orig data'!G13&lt;=5),"c"," ")&amp;IF(AND('orig data'!W13&gt;0,'orig data'!W13&lt;=5),"p"," ")</f>
        <v>  </v>
      </c>
      <c r="Y15" s="1" t="str">
        <f>IF(AND('orig data'!H13&gt;0,'orig data'!H13&lt;=5),"c"," ")&amp;IF(AND('orig data'!X13&gt;0,'orig data'!X13&lt;=5),"p"," ")</f>
        <v>  </v>
      </c>
      <c r="Z15" s="1" t="str">
        <f>IF(AND('orig data'!I13&gt;0,'orig data'!I13&lt;=5),"c"," ")&amp;IF(AND('orig data'!Y13&gt;0,'orig data'!Y13&lt;=5),"p"," ")</f>
        <v>  </v>
      </c>
      <c r="AA15" s="1" t="str">
        <f>IF(AND('orig data'!J13&gt;0,'orig data'!J13&lt;=5),"c"," ")&amp;IF(AND('orig data'!Z13&gt;0,'orig data'!Z13&lt;=5),"p"," ")</f>
        <v>  </v>
      </c>
      <c r="AB15" s="1" t="str">
        <f>IF(AND('orig data'!K13&gt;0,'orig data'!K13&lt;=5),"c"," ")&amp;IF(AND('orig data'!AA13&gt;0,'orig data'!AA13&lt;=5),"p"," ")</f>
        <v>  </v>
      </c>
      <c r="AC15" s="1" t="str">
        <f>IF(AND('orig data'!L13&gt;0,'orig data'!L13&lt;=5),"c"," ")&amp;IF(AND('orig data'!AB13&gt;0,'orig data'!AB13&lt;=5),"p"," ")</f>
        <v>  </v>
      </c>
      <c r="AD15" s="1" t="str">
        <f>IF(AND('orig data'!M13&gt;0,'orig data'!M13&lt;=5),"c"," ")&amp;IF(AND('orig data'!AC13&gt;0,'orig data'!AC13&lt;=5),"p"," ")</f>
        <v>  </v>
      </c>
      <c r="AE15" s="1" t="str">
        <f>IF(AND('orig data'!N13&gt;0,'orig data'!N13&lt;=5),"c"," ")&amp;IF(AND('orig data'!AD13&gt;0,'orig data'!AD13&lt;=5),"p"," ")</f>
        <v>  </v>
      </c>
      <c r="AF15" s="1" t="str">
        <f>IF(AND('orig data'!O13&gt;0,'orig data'!O13&lt;=5),"c"," ")&amp;IF(AND('orig data'!AE13&gt;0,'orig data'!AE13&lt;=5),"p"," ")</f>
        <v>  </v>
      </c>
      <c r="AG15" s="1" t="str">
        <f>IF(AND('orig data'!P13&gt;0,'orig data'!P13&lt;=5),"c"," ")&amp;IF(AND('orig data'!AF13&gt;0,'orig data'!AF13&lt;=5),"p"," ")</f>
        <v>  </v>
      </c>
      <c r="AH15" s="1" t="str">
        <f>IF(AND('orig data'!Q13&gt;0,'orig data'!Q13&lt;=5),"c"," ")&amp;IF(AND('orig data'!AG13&gt;0,'orig data'!AG13&lt;=5),"p"," ")</f>
        <v>  </v>
      </c>
    </row>
    <row r="16" spans="1:34" ht="12.75">
      <c r="A16" t="s">
        <v>128</v>
      </c>
      <c r="B16">
        <f>'orig data'!AH14</f>
        <v>0.5566980955</v>
      </c>
      <c r="C16">
        <f>'orig data'!AI14</f>
        <v>0.5767756046</v>
      </c>
      <c r="D16">
        <f>'orig data'!AJ14</f>
        <v>0.5846663113</v>
      </c>
      <c r="E16">
        <f>'orig data'!AK14</f>
        <v>0.5757981784</v>
      </c>
      <c r="F16">
        <f>'orig data'!AL14</f>
        <v>0.5591079586</v>
      </c>
      <c r="G16">
        <f>'orig data'!AM14</f>
        <v>0.5340175547</v>
      </c>
      <c r="H16">
        <f>'orig data'!AN14</f>
        <v>0.557137275</v>
      </c>
      <c r="I16">
        <f>'orig data'!AO14</f>
        <v>0.5682035406</v>
      </c>
      <c r="J16">
        <f>'orig data'!AP14</f>
        <v>0.5738904282</v>
      </c>
      <c r="K16">
        <f>'orig data'!AQ14</f>
        <v>0.5925470556</v>
      </c>
      <c r="L16">
        <f>'orig data'!AR14</f>
        <v>0.6133051054</v>
      </c>
      <c r="M16">
        <f>'orig data'!AS14</f>
        <v>0.6038930531</v>
      </c>
      <c r="N16">
        <f>'orig data'!AT14</f>
        <v>0.6220326735</v>
      </c>
      <c r="O16">
        <f>'orig data'!AU14</f>
        <v>0.6329774778</v>
      </c>
      <c r="P16">
        <f>'orig data'!AV14</f>
        <v>0.6469335131</v>
      </c>
      <c r="Q16">
        <f>'orig data'!AW14</f>
        <v>0.6743914359</v>
      </c>
      <c r="R16" s="8"/>
      <c r="S16" s="1" t="str">
        <f>IF(AND('orig data'!B14&gt;0,'orig data'!B14&lt;=5),"c"," ")&amp;IF(AND('orig data'!R14&gt;0,'orig data'!R14&lt;=5),"p"," ")</f>
        <v>  </v>
      </c>
      <c r="T16" s="1" t="str">
        <f>IF(AND('orig data'!C14&gt;0,'orig data'!C14&lt;=5),"c"," ")&amp;IF(AND('orig data'!S14&gt;0,'orig data'!S14&lt;=5),"p"," ")</f>
        <v>  </v>
      </c>
      <c r="U16" s="1" t="str">
        <f>IF(AND('orig data'!D14&gt;0,'orig data'!D14&lt;=5),"c"," ")&amp;IF(AND('orig data'!T14&gt;0,'orig data'!T14&lt;=5),"p"," ")</f>
        <v>  </v>
      </c>
      <c r="V16" s="1" t="str">
        <f>IF(AND('orig data'!E14&gt;0,'orig data'!E14&lt;=5),"c"," ")&amp;IF(AND('orig data'!U14&gt;0,'orig data'!U14&lt;=5),"p"," ")</f>
        <v>  </v>
      </c>
      <c r="W16" s="1" t="str">
        <f>IF(AND('orig data'!F14&gt;0,'orig data'!F14&lt;=5),"c"," ")&amp;IF(AND('orig data'!V14&gt;0,'orig data'!V14&lt;=5),"p"," ")</f>
        <v>  </v>
      </c>
      <c r="X16" s="1" t="str">
        <f>IF(AND('orig data'!G14&gt;0,'orig data'!G14&lt;=5),"c"," ")&amp;IF(AND('orig data'!W14&gt;0,'orig data'!W14&lt;=5),"p"," ")</f>
        <v>  </v>
      </c>
      <c r="Y16" s="1" t="str">
        <f>IF(AND('orig data'!H14&gt;0,'orig data'!H14&lt;=5),"c"," ")&amp;IF(AND('orig data'!X14&gt;0,'orig data'!X14&lt;=5),"p"," ")</f>
        <v>  </v>
      </c>
      <c r="Z16" s="1" t="str">
        <f>IF(AND('orig data'!I14&gt;0,'orig data'!I14&lt;=5),"c"," ")&amp;IF(AND('orig data'!Y14&gt;0,'orig data'!Y14&lt;=5),"p"," ")</f>
        <v>  </v>
      </c>
      <c r="AA16" s="1" t="str">
        <f>IF(AND('orig data'!J14&gt;0,'orig data'!J14&lt;=5),"c"," ")&amp;IF(AND('orig data'!Z14&gt;0,'orig data'!Z14&lt;=5),"p"," ")</f>
        <v>  </v>
      </c>
      <c r="AB16" s="1" t="str">
        <f>IF(AND('orig data'!K14&gt;0,'orig data'!K14&lt;=5),"c"," ")&amp;IF(AND('orig data'!AA14&gt;0,'orig data'!AA14&lt;=5),"p"," ")</f>
        <v>  </v>
      </c>
      <c r="AC16" s="1" t="str">
        <f>IF(AND('orig data'!L14&gt;0,'orig data'!L14&lt;=5),"c"," ")&amp;IF(AND('orig data'!AB14&gt;0,'orig data'!AB14&lt;=5),"p"," ")</f>
        <v>  </v>
      </c>
      <c r="AD16" s="1" t="str">
        <f>IF(AND('orig data'!M14&gt;0,'orig data'!M14&lt;=5),"c"," ")&amp;IF(AND('orig data'!AC14&gt;0,'orig data'!AC14&lt;=5),"p"," ")</f>
        <v>  </v>
      </c>
      <c r="AE16" s="1" t="str">
        <f>IF(AND('orig data'!N14&gt;0,'orig data'!N14&lt;=5),"c"," ")&amp;IF(AND('orig data'!AD14&gt;0,'orig data'!AD14&lt;=5),"p"," ")</f>
        <v>  </v>
      </c>
      <c r="AF16" s="1" t="str">
        <f>IF(AND('orig data'!O14&gt;0,'orig data'!O14&lt;=5),"c"," ")&amp;IF(AND('orig data'!AE14&gt;0,'orig data'!AE14&lt;=5),"p"," ")</f>
        <v>  </v>
      </c>
      <c r="AG16" s="1" t="str">
        <f>IF(AND('orig data'!P14&gt;0,'orig data'!P14&lt;=5),"c"," ")&amp;IF(AND('orig data'!AF14&gt;0,'orig data'!AF14&lt;=5),"p"," ")</f>
        <v>  </v>
      </c>
      <c r="AH16" s="1" t="str">
        <f>IF(AND('orig data'!Q14&gt;0,'orig data'!Q14&lt;=5),"c"," ")&amp;IF(AND('orig data'!AG14&gt;0,'orig data'!AG14&lt;=5),"p"," ")</f>
        <v>  </v>
      </c>
    </row>
    <row r="17" spans="1:34" s="11" customFormat="1" ht="12.75">
      <c r="A17" s="11" t="s">
        <v>124</v>
      </c>
      <c r="B17" s="12">
        <f>B6</f>
        <v>1.1937174649</v>
      </c>
      <c r="C17" s="12">
        <f aca="true" t="shared" si="1" ref="C17:Q17">C6</f>
        <v>1.3279721562</v>
      </c>
      <c r="D17" s="12">
        <f t="shared" si="1"/>
        <v>1.2859371943</v>
      </c>
      <c r="E17" s="12">
        <f t="shared" si="1"/>
        <v>1.2038671806</v>
      </c>
      <c r="F17" s="12">
        <f t="shared" si="1"/>
        <v>1.1948997892</v>
      </c>
      <c r="G17" s="12">
        <f t="shared" si="1"/>
        <v>1.2212318528</v>
      </c>
      <c r="H17" s="12">
        <f t="shared" si="1"/>
        <v>1.1164992822</v>
      </c>
      <c r="I17" s="12">
        <f t="shared" si="1"/>
        <v>0.9650513074</v>
      </c>
      <c r="J17" s="12">
        <f t="shared" si="1"/>
        <v>0.9828035755</v>
      </c>
      <c r="K17" s="12">
        <f t="shared" si="1"/>
        <v>0.9950655796</v>
      </c>
      <c r="L17" s="12">
        <f t="shared" si="1"/>
        <v>0.9924757058</v>
      </c>
      <c r="M17" s="12">
        <f t="shared" si="1"/>
        <v>1.0062080964</v>
      </c>
      <c r="N17" s="12">
        <f t="shared" si="1"/>
        <v>0.8947351304</v>
      </c>
      <c r="O17" s="12">
        <f t="shared" si="1"/>
        <v>0.9187161566</v>
      </c>
      <c r="P17" s="12">
        <f t="shared" si="1"/>
        <v>0.8816512951</v>
      </c>
      <c r="Q17" s="12">
        <f t="shared" si="1"/>
        <v>0.83698925</v>
      </c>
      <c r="R17" s="8"/>
      <c r="S17" s="11" t="str">
        <f>IF(AND('orig data'!B7&gt;0,'orig data'!B7&lt;=5),"c"," ")&amp;IF(AND('orig data'!R7&gt;0,'orig data'!R7&lt;=5),"p"," ")</f>
        <v>  </v>
      </c>
      <c r="T17" s="11" t="str">
        <f>IF(AND('orig data'!C7&gt;0,'orig data'!C7&lt;=5),"c"," ")&amp;IF(AND('orig data'!S7&gt;0,'orig data'!S7&lt;=5),"p"," ")</f>
        <v>  </v>
      </c>
      <c r="U17" s="11" t="str">
        <f>IF(AND('orig data'!D7&gt;0,'orig data'!D7&lt;=5),"c"," ")&amp;IF(AND('orig data'!T7&gt;0,'orig data'!T7&lt;=5),"p"," ")</f>
        <v>  </v>
      </c>
      <c r="V17" s="11" t="str">
        <f>IF(AND('orig data'!E7&gt;0,'orig data'!E7&lt;=5),"c"," ")&amp;IF(AND('orig data'!U7&gt;0,'orig data'!U7&lt;=5),"p"," ")</f>
        <v>  </v>
      </c>
      <c r="W17" s="11" t="str">
        <f>IF(AND('orig data'!F7&gt;0,'orig data'!F7&lt;=5),"c"," ")&amp;IF(AND('orig data'!V7&gt;0,'orig data'!V7&lt;=5),"p"," ")</f>
        <v>  </v>
      </c>
      <c r="X17" s="11" t="str">
        <f>IF(AND('orig data'!G7&gt;0,'orig data'!G7&lt;=5),"c"," ")&amp;IF(AND('orig data'!W7&gt;0,'orig data'!W7&lt;=5),"p"," ")</f>
        <v>  </v>
      </c>
      <c r="Y17" s="11" t="str">
        <f>IF(AND('orig data'!H7&gt;0,'orig data'!H7&lt;=5),"c"," ")&amp;IF(AND('orig data'!X7&gt;0,'orig data'!X7&lt;=5),"p"," ")</f>
        <v>  </v>
      </c>
      <c r="Z17" s="11" t="str">
        <f>IF(AND('orig data'!I7&gt;0,'orig data'!I7&lt;=5),"c"," ")&amp;IF(AND('orig data'!Y7&gt;0,'orig data'!Y7&lt;=5),"p"," ")</f>
        <v>  </v>
      </c>
      <c r="AA17" s="11" t="str">
        <f>IF(AND('orig data'!J7&gt;0,'orig data'!J7&lt;=5),"c"," ")&amp;IF(AND('orig data'!Z7&gt;0,'orig data'!Z7&lt;=5),"p"," ")</f>
        <v>  </v>
      </c>
      <c r="AB17" s="11" t="str">
        <f>IF(AND('orig data'!K7&gt;0,'orig data'!K7&lt;=5),"c"," ")&amp;IF(AND('orig data'!AA7&gt;0,'orig data'!AA7&lt;=5),"p"," ")</f>
        <v>  </v>
      </c>
      <c r="AC17" s="11" t="str">
        <f>IF(AND('orig data'!L7&gt;0,'orig data'!L7&lt;=5),"c"," ")&amp;IF(AND('orig data'!AB7&gt;0,'orig data'!AB7&lt;=5),"p"," ")</f>
        <v>  </v>
      </c>
      <c r="AD17" s="11" t="str">
        <f>IF(AND('orig data'!M7&gt;0,'orig data'!M7&lt;=5),"c"," ")&amp;IF(AND('orig data'!AC7&gt;0,'orig data'!AC7&lt;=5),"p"," ")</f>
        <v>  </v>
      </c>
      <c r="AE17" s="11" t="str">
        <f>IF(AND('orig data'!N7&gt;0,'orig data'!N7&lt;=5),"c"," ")&amp;IF(AND('orig data'!AD7&gt;0,'orig data'!AD7&lt;=5),"p"," ")</f>
        <v>  </v>
      </c>
      <c r="AF17" s="11" t="str">
        <f>IF(AND('orig data'!O7&gt;0,'orig data'!O7&lt;=5),"c"," ")&amp;IF(AND('orig data'!AE7&gt;0,'orig data'!AE7&lt;=5),"p"," ")</f>
        <v>  </v>
      </c>
      <c r="AG17" s="11" t="str">
        <f>IF(AND('orig data'!P7&gt;0,'orig data'!P7&lt;=5),"c"," ")&amp;IF(AND('orig data'!AF7&gt;0,'orig data'!AF7&lt;=5),"p"," ")</f>
        <v>  </v>
      </c>
      <c r="AH17" s="11" t="str">
        <f>IF(AND('orig data'!Q7&gt;0,'orig data'!Q7&lt;=5),"c"," ")&amp;IF(AND('orig data'!AG7&gt;0,'orig data'!AG7&lt;=5),"p"," ")</f>
        <v>  </v>
      </c>
    </row>
    <row r="18" spans="1:34" ht="12.75">
      <c r="A18" t="s">
        <v>129</v>
      </c>
      <c r="B18">
        <f>'orig data'!AH15</f>
        <v>0.4848457585</v>
      </c>
      <c r="C18">
        <f>'orig data'!AI15</f>
        <v>0.513399384</v>
      </c>
      <c r="D18">
        <f>'orig data'!AJ15</f>
        <v>0.5210855773</v>
      </c>
      <c r="E18">
        <f>'orig data'!AK15</f>
        <v>0.494382186</v>
      </c>
      <c r="F18">
        <f>'orig data'!AL15</f>
        <v>0.4804216473</v>
      </c>
      <c r="G18">
        <f>'orig data'!AM15</f>
        <v>0.5028247609</v>
      </c>
      <c r="H18">
        <f>'orig data'!AN15</f>
        <v>0.4919597719</v>
      </c>
      <c r="I18">
        <f>'orig data'!AO15</f>
        <v>0.4502908846</v>
      </c>
      <c r="J18">
        <f>'orig data'!AP15</f>
        <v>0.4641171578</v>
      </c>
      <c r="K18">
        <f>'orig data'!AQ15</f>
        <v>0.4955143085</v>
      </c>
      <c r="L18">
        <f>'orig data'!AR15</f>
        <v>0.5160435069</v>
      </c>
      <c r="M18">
        <f>'orig data'!AS15</f>
        <v>0.505874997</v>
      </c>
      <c r="N18">
        <f>'orig data'!AT15</f>
        <v>0.4766044818</v>
      </c>
      <c r="O18">
        <f>'orig data'!AU15</f>
        <v>0.470999362</v>
      </c>
      <c r="P18">
        <f>'orig data'!AV15</f>
        <v>0.4641278704</v>
      </c>
      <c r="Q18">
        <f>'orig data'!AW15</f>
        <v>0.4807457992</v>
      </c>
      <c r="R18" s="8"/>
      <c r="S18" s="1" t="str">
        <f>IF(AND('orig data'!B15&gt;0,'orig data'!B15&lt;=5),"c"," ")&amp;IF(AND('orig data'!R15&gt;0,'orig data'!R15&lt;=5),"p"," ")</f>
        <v>  </v>
      </c>
      <c r="T18" s="1" t="str">
        <f>IF(AND('orig data'!C15&gt;0,'orig data'!C15&lt;=5),"c"," ")&amp;IF(AND('orig data'!S15&gt;0,'orig data'!S15&lt;=5),"p"," ")</f>
        <v>  </v>
      </c>
      <c r="U18" s="1" t="str">
        <f>IF(AND('orig data'!D15&gt;0,'orig data'!D15&lt;=5),"c"," ")&amp;IF(AND('orig data'!T15&gt;0,'orig data'!T15&lt;=5),"p"," ")</f>
        <v>  </v>
      </c>
      <c r="V18" s="1" t="str">
        <f>IF(AND('orig data'!E15&gt;0,'orig data'!E15&lt;=5),"c"," ")&amp;IF(AND('orig data'!U15&gt;0,'orig data'!U15&lt;=5),"p"," ")</f>
        <v>  </v>
      </c>
      <c r="W18" s="1" t="str">
        <f>IF(AND('orig data'!F15&gt;0,'orig data'!F15&lt;=5),"c"," ")&amp;IF(AND('orig data'!V15&gt;0,'orig data'!V15&lt;=5),"p"," ")</f>
        <v>  </v>
      </c>
      <c r="X18" s="1" t="str">
        <f>IF(AND('orig data'!G15&gt;0,'orig data'!G15&lt;=5),"c"," ")&amp;IF(AND('orig data'!W15&gt;0,'orig data'!W15&lt;=5),"p"," ")</f>
        <v>  </v>
      </c>
      <c r="Y18" s="1" t="str">
        <f>IF(AND('orig data'!H15&gt;0,'orig data'!H15&lt;=5),"c"," ")&amp;IF(AND('orig data'!X15&gt;0,'orig data'!X15&lt;=5),"p"," ")</f>
        <v>  </v>
      </c>
      <c r="Z18" s="1" t="str">
        <f>IF(AND('orig data'!I15&gt;0,'orig data'!I15&lt;=5),"c"," ")&amp;IF(AND('orig data'!Y15&gt;0,'orig data'!Y15&lt;=5),"p"," ")</f>
        <v>  </v>
      </c>
      <c r="AA18" s="1" t="str">
        <f>IF(AND('orig data'!J15&gt;0,'orig data'!J15&lt;=5),"c"," ")&amp;IF(AND('orig data'!Z15&gt;0,'orig data'!Z15&lt;=5),"p"," ")</f>
        <v>  </v>
      </c>
      <c r="AB18" s="1" t="str">
        <f>IF(AND('orig data'!K15&gt;0,'orig data'!K15&lt;=5),"c"," ")&amp;IF(AND('orig data'!AA15&gt;0,'orig data'!AA15&lt;=5),"p"," ")</f>
        <v>  </v>
      </c>
      <c r="AC18" s="1" t="str">
        <f>IF(AND('orig data'!L15&gt;0,'orig data'!L15&lt;=5),"c"," ")&amp;IF(AND('orig data'!AB15&gt;0,'orig data'!AB15&lt;=5),"p"," ")</f>
        <v>  </v>
      </c>
      <c r="AD18" s="1" t="str">
        <f>IF(AND('orig data'!M15&gt;0,'orig data'!M15&lt;=5),"c"," ")&amp;IF(AND('orig data'!AC15&gt;0,'orig data'!AC15&lt;=5),"p"," ")</f>
        <v>  </v>
      </c>
      <c r="AE18" s="1" t="str">
        <f>IF(AND('orig data'!N15&gt;0,'orig data'!N15&lt;=5),"c"," ")&amp;IF(AND('orig data'!AD15&gt;0,'orig data'!AD15&lt;=5),"p"," ")</f>
        <v>  </v>
      </c>
      <c r="AF18" s="1" t="str">
        <f>IF(AND('orig data'!O15&gt;0,'orig data'!O15&lt;=5),"c"," ")&amp;IF(AND('orig data'!AE15&gt;0,'orig data'!AE15&lt;=5),"p"," ")</f>
        <v>  </v>
      </c>
      <c r="AG18" s="1" t="str">
        <f>IF(AND('orig data'!P15&gt;0,'orig data'!P15&lt;=5),"c"," ")&amp;IF(AND('orig data'!AF15&gt;0,'orig data'!AF15&lt;=5),"p"," ")</f>
        <v>  </v>
      </c>
      <c r="AH18" s="1" t="str">
        <f>IF(AND('orig data'!Q15&gt;0,'orig data'!Q15&lt;=5),"c"," ")&amp;IF(AND('orig data'!AG15&gt;0,'orig data'!AG15&lt;=5),"p"," ")</f>
        <v>  </v>
      </c>
    </row>
    <row r="19" spans="1:34" ht="12.75">
      <c r="A19" t="s">
        <v>130</v>
      </c>
      <c r="B19">
        <f>'orig data'!AH16</f>
        <v>0.3123471406</v>
      </c>
      <c r="C19">
        <f>'orig data'!AI16</f>
        <v>0.3209980337</v>
      </c>
      <c r="D19">
        <f>'orig data'!AJ16</f>
        <v>0.3269119865</v>
      </c>
      <c r="E19">
        <f>'orig data'!AK16</f>
        <v>0.336073658</v>
      </c>
      <c r="F19">
        <f>'orig data'!AL16</f>
        <v>0.3347718889</v>
      </c>
      <c r="G19">
        <f>'orig data'!AM16</f>
        <v>0.3310599854</v>
      </c>
      <c r="H19">
        <f>'orig data'!AN16</f>
        <v>0.326526368</v>
      </c>
      <c r="I19">
        <f>'orig data'!AO16</f>
        <v>0.3537595658</v>
      </c>
      <c r="J19">
        <f>'orig data'!AP16</f>
        <v>0.3618911023</v>
      </c>
      <c r="K19">
        <f>'orig data'!AQ16</f>
        <v>0.3659313605</v>
      </c>
      <c r="L19">
        <f>'orig data'!AR16</f>
        <v>0.3720188275</v>
      </c>
      <c r="M19">
        <f>'orig data'!AS16</f>
        <v>0.3973717134</v>
      </c>
      <c r="N19">
        <f>'orig data'!AT16</f>
        <v>0.4462977911</v>
      </c>
      <c r="O19">
        <f>'orig data'!AU16</f>
        <v>0.4252845161</v>
      </c>
      <c r="P19">
        <f>'orig data'!AV16</f>
        <v>0.4447877759</v>
      </c>
      <c r="Q19">
        <f>'orig data'!AW16</f>
        <v>0.5020252497</v>
      </c>
      <c r="R19" s="8"/>
      <c r="S19" s="1" t="str">
        <f>IF(AND('orig data'!B16&gt;0,'orig data'!B16&lt;=5),"c"," ")&amp;IF(AND('orig data'!R16&gt;0,'orig data'!R16&lt;=5),"p"," ")</f>
        <v>  </v>
      </c>
      <c r="T19" s="1" t="str">
        <f>IF(AND('orig data'!C16&gt;0,'orig data'!C16&lt;=5),"c"," ")&amp;IF(AND('orig data'!S16&gt;0,'orig data'!S16&lt;=5),"p"," ")</f>
        <v>  </v>
      </c>
      <c r="U19" s="1" t="str">
        <f>IF(AND('orig data'!D16&gt;0,'orig data'!D16&lt;=5),"c"," ")&amp;IF(AND('orig data'!T16&gt;0,'orig data'!T16&lt;=5),"p"," ")</f>
        <v>  </v>
      </c>
      <c r="V19" s="1" t="str">
        <f>IF(AND('orig data'!E16&gt;0,'orig data'!E16&lt;=5),"c"," ")&amp;IF(AND('orig data'!U16&gt;0,'orig data'!U16&lt;=5),"p"," ")</f>
        <v>  </v>
      </c>
      <c r="W19" s="1" t="str">
        <f>IF(AND('orig data'!F16&gt;0,'orig data'!F16&lt;=5),"c"," ")&amp;IF(AND('orig data'!V16&gt;0,'orig data'!V16&lt;=5),"p"," ")</f>
        <v>  </v>
      </c>
      <c r="X19" s="1" t="str">
        <f>IF(AND('orig data'!G16&gt;0,'orig data'!G16&lt;=5),"c"," ")&amp;IF(AND('orig data'!W16&gt;0,'orig data'!W16&lt;=5),"p"," ")</f>
        <v>  </v>
      </c>
      <c r="Y19" s="1" t="str">
        <f>IF(AND('orig data'!H16&gt;0,'orig data'!H16&lt;=5),"c"," ")&amp;IF(AND('orig data'!X16&gt;0,'orig data'!X16&lt;=5),"p"," ")</f>
        <v>  </v>
      </c>
      <c r="Z19" s="1" t="str">
        <f>IF(AND('orig data'!I16&gt;0,'orig data'!I16&lt;=5),"c"," ")&amp;IF(AND('orig data'!Y16&gt;0,'orig data'!Y16&lt;=5),"p"," ")</f>
        <v>  </v>
      </c>
      <c r="AA19" s="1" t="str">
        <f>IF(AND('orig data'!J16&gt;0,'orig data'!J16&lt;=5),"c"," ")&amp;IF(AND('orig data'!Z16&gt;0,'orig data'!Z16&lt;=5),"p"," ")</f>
        <v>  </v>
      </c>
      <c r="AB19" s="1" t="str">
        <f>IF(AND('orig data'!K16&gt;0,'orig data'!K16&lt;=5),"c"," ")&amp;IF(AND('orig data'!AA16&gt;0,'orig data'!AA16&lt;=5),"p"," ")</f>
        <v>  </v>
      </c>
      <c r="AC19" s="1" t="str">
        <f>IF(AND('orig data'!L16&gt;0,'orig data'!L16&lt;=5),"c"," ")&amp;IF(AND('orig data'!AB16&gt;0,'orig data'!AB16&lt;=5),"p"," ")</f>
        <v>  </v>
      </c>
      <c r="AD19" s="1" t="str">
        <f>IF(AND('orig data'!M16&gt;0,'orig data'!M16&lt;=5),"c"," ")&amp;IF(AND('orig data'!AC16&gt;0,'orig data'!AC16&lt;=5),"p"," ")</f>
        <v>  </v>
      </c>
      <c r="AE19" s="1" t="str">
        <f>IF(AND('orig data'!N16&gt;0,'orig data'!N16&lt;=5),"c"," ")&amp;IF(AND('orig data'!AD16&gt;0,'orig data'!AD16&lt;=5),"p"," ")</f>
        <v>  </v>
      </c>
      <c r="AF19" s="1" t="str">
        <f>IF(AND('orig data'!O16&gt;0,'orig data'!O16&lt;=5),"c"," ")&amp;IF(AND('orig data'!AE16&gt;0,'orig data'!AE16&lt;=5),"p"," ")</f>
        <v>  </v>
      </c>
      <c r="AG19" s="1" t="str">
        <f>IF(AND('orig data'!P16&gt;0,'orig data'!P16&lt;=5),"c"," ")&amp;IF(AND('orig data'!AF16&gt;0,'orig data'!AF16&lt;=5),"p"," ")</f>
        <v>  </v>
      </c>
      <c r="AH19" s="1" t="str">
        <f>IF(AND('orig data'!Q16&gt;0,'orig data'!Q16&lt;=5),"c"," ")&amp;IF(AND('orig data'!AG16&gt;0,'orig data'!AG16&lt;=5),"p"," ")</f>
        <v>  </v>
      </c>
    </row>
    <row r="20" spans="1:34" ht="12.75">
      <c r="A20" t="s">
        <v>131</v>
      </c>
      <c r="B20">
        <f>'orig data'!AH17</f>
        <v>0.8901849568</v>
      </c>
      <c r="C20">
        <f>'orig data'!AI17</f>
        <v>0.9478513137</v>
      </c>
      <c r="D20">
        <f>'orig data'!AJ17</f>
        <v>0.9240176074</v>
      </c>
      <c r="E20">
        <f>'orig data'!AK17</f>
        <v>0.9179461919</v>
      </c>
      <c r="F20">
        <f>'orig data'!AL17</f>
        <v>0.9285388847</v>
      </c>
      <c r="G20">
        <f>'orig data'!AM17</f>
        <v>0.8947760375</v>
      </c>
      <c r="H20">
        <f>'orig data'!AN17</f>
        <v>0.8989937999</v>
      </c>
      <c r="I20">
        <f>'orig data'!AO17</f>
        <v>0.9138055079</v>
      </c>
      <c r="J20">
        <f>'orig data'!AP17</f>
        <v>0.9498385175</v>
      </c>
      <c r="K20">
        <f>'orig data'!AQ17</f>
        <v>0.9693423582</v>
      </c>
      <c r="L20">
        <f>'orig data'!AR17</f>
        <v>0.9886294206</v>
      </c>
      <c r="M20">
        <f>'orig data'!AS17</f>
        <v>0.9972190624</v>
      </c>
      <c r="N20">
        <f>'orig data'!AT17</f>
        <v>0.9908781759</v>
      </c>
      <c r="O20">
        <f>'orig data'!AU17</f>
        <v>1.0099669081</v>
      </c>
      <c r="P20">
        <f>'orig data'!AV17</f>
        <v>0.9860541953</v>
      </c>
      <c r="Q20">
        <f>'orig data'!AW17</f>
        <v>1.0124057564</v>
      </c>
      <c r="R20" s="8"/>
      <c r="S20" s="1" t="str">
        <f>IF(AND('orig data'!B17&gt;0,'orig data'!B17&lt;=5),"c"," ")&amp;IF(AND('orig data'!R17&gt;0,'orig data'!R17&lt;=5),"p"," ")</f>
        <v>  </v>
      </c>
      <c r="T20" s="1" t="str">
        <f>IF(AND('orig data'!C17&gt;0,'orig data'!C17&lt;=5),"c"," ")&amp;IF(AND('orig data'!S17&gt;0,'orig data'!S17&lt;=5),"p"," ")</f>
        <v>  </v>
      </c>
      <c r="U20" s="1" t="str">
        <f>IF(AND('orig data'!D17&gt;0,'orig data'!D17&lt;=5),"c"," ")&amp;IF(AND('orig data'!T17&gt;0,'orig data'!T17&lt;=5),"p"," ")</f>
        <v>  </v>
      </c>
      <c r="V20" s="1" t="str">
        <f>IF(AND('orig data'!E17&gt;0,'orig data'!E17&lt;=5),"c"," ")&amp;IF(AND('orig data'!U17&gt;0,'orig data'!U17&lt;=5),"p"," ")</f>
        <v>  </v>
      </c>
      <c r="W20" s="1" t="str">
        <f>IF(AND('orig data'!F17&gt;0,'orig data'!F17&lt;=5),"c"," ")&amp;IF(AND('orig data'!V17&gt;0,'orig data'!V17&lt;=5),"p"," ")</f>
        <v>  </v>
      </c>
      <c r="X20" s="1" t="str">
        <f>IF(AND('orig data'!G17&gt;0,'orig data'!G17&lt;=5),"c"," ")&amp;IF(AND('orig data'!W17&gt;0,'orig data'!W17&lt;=5),"p"," ")</f>
        <v>  </v>
      </c>
      <c r="Y20" s="1" t="str">
        <f>IF(AND('orig data'!H17&gt;0,'orig data'!H17&lt;=5),"c"," ")&amp;IF(AND('orig data'!X17&gt;0,'orig data'!X17&lt;=5),"p"," ")</f>
        <v>  </v>
      </c>
      <c r="Z20" s="1" t="str">
        <f>IF(AND('orig data'!I17&gt;0,'orig data'!I17&lt;=5),"c"," ")&amp;IF(AND('orig data'!Y17&gt;0,'orig data'!Y17&lt;=5),"p"," ")</f>
        <v>  </v>
      </c>
      <c r="AA20" s="1" t="str">
        <f>IF(AND('orig data'!J17&gt;0,'orig data'!J17&lt;=5),"c"," ")&amp;IF(AND('orig data'!Z17&gt;0,'orig data'!Z17&lt;=5),"p"," ")</f>
        <v>  </v>
      </c>
      <c r="AB20" s="1" t="str">
        <f>IF(AND('orig data'!K17&gt;0,'orig data'!K17&lt;=5),"c"," ")&amp;IF(AND('orig data'!AA17&gt;0,'orig data'!AA17&lt;=5),"p"," ")</f>
        <v>  </v>
      </c>
      <c r="AC20" s="1" t="str">
        <f>IF(AND('orig data'!L17&gt;0,'orig data'!L17&lt;=5),"c"," ")&amp;IF(AND('orig data'!AB17&gt;0,'orig data'!AB17&lt;=5),"p"," ")</f>
        <v>  </v>
      </c>
      <c r="AD20" s="1" t="str">
        <f>IF(AND('orig data'!M17&gt;0,'orig data'!M17&lt;=5),"c"," ")&amp;IF(AND('orig data'!AC17&gt;0,'orig data'!AC17&lt;=5),"p"," ")</f>
        <v>  </v>
      </c>
      <c r="AE20" s="1" t="str">
        <f>IF(AND('orig data'!N17&gt;0,'orig data'!N17&lt;=5),"c"," ")&amp;IF(AND('orig data'!AD17&gt;0,'orig data'!AD17&lt;=5),"p"," ")</f>
        <v>  </v>
      </c>
      <c r="AF20" s="1" t="str">
        <f>IF(AND('orig data'!O17&gt;0,'orig data'!O17&lt;=5),"c"," ")&amp;IF(AND('orig data'!AE17&gt;0,'orig data'!AE17&lt;=5),"p"," ")</f>
        <v>  </v>
      </c>
      <c r="AG20" s="1" t="str">
        <f>IF(AND('orig data'!P17&gt;0,'orig data'!P17&lt;=5),"c"," ")&amp;IF(AND('orig data'!AF17&gt;0,'orig data'!AF17&lt;=5),"p"," ")</f>
        <v>  </v>
      </c>
      <c r="AH20" s="1" t="str">
        <f>IF(AND('orig data'!Q17&gt;0,'orig data'!Q17&lt;=5),"c"," ")&amp;IF(AND('orig data'!AG17&gt;0,'orig data'!AG17&lt;=5),"p"," ")</f>
        <v>  </v>
      </c>
    </row>
    <row r="21" spans="1:34" ht="12.75">
      <c r="A21" t="s">
        <v>132</v>
      </c>
      <c r="B21">
        <f>'orig data'!AH18</f>
        <v>0.7083489712</v>
      </c>
      <c r="C21">
        <f>'orig data'!AI18</f>
        <v>0.7378307719</v>
      </c>
      <c r="D21">
        <f>'orig data'!AJ18</f>
        <v>0.7548643434</v>
      </c>
      <c r="E21">
        <f>'orig data'!AK18</f>
        <v>0.7833775561</v>
      </c>
      <c r="F21">
        <f>'orig data'!AL18</f>
        <v>0.7660646538</v>
      </c>
      <c r="G21">
        <f>'orig data'!AM18</f>
        <v>0.7543987191</v>
      </c>
      <c r="H21">
        <f>'orig data'!AN18</f>
        <v>0.7554902129</v>
      </c>
      <c r="I21">
        <f>'orig data'!AO18</f>
        <v>0.7667941131</v>
      </c>
      <c r="J21">
        <f>'orig data'!AP18</f>
        <v>0.7873859655</v>
      </c>
      <c r="K21">
        <f>'orig data'!AQ18</f>
        <v>0.816158859</v>
      </c>
      <c r="L21">
        <f>'orig data'!AR18</f>
        <v>0.8467465989</v>
      </c>
      <c r="M21">
        <f>'orig data'!AS18</f>
        <v>0.8108999057</v>
      </c>
      <c r="N21">
        <f>'orig data'!AT18</f>
        <v>0.8346958717</v>
      </c>
      <c r="O21">
        <f>'orig data'!AU18</f>
        <v>0.8575137144</v>
      </c>
      <c r="P21">
        <f>'orig data'!AV18</f>
        <v>0.8705326752</v>
      </c>
      <c r="Q21">
        <f>'orig data'!AW18</f>
        <v>0.8890733105</v>
      </c>
      <c r="R21" s="8"/>
      <c r="S21" s="1" t="str">
        <f>IF(AND('orig data'!B18&gt;0,'orig data'!B18&lt;=5),"c"," ")&amp;IF(AND('orig data'!R18&gt;0,'orig data'!R18&lt;=5),"p"," ")</f>
        <v>  </v>
      </c>
      <c r="T21" s="1" t="str">
        <f>IF(AND('orig data'!C18&gt;0,'orig data'!C18&lt;=5),"c"," ")&amp;IF(AND('orig data'!S18&gt;0,'orig data'!S18&lt;=5),"p"," ")</f>
        <v>  </v>
      </c>
      <c r="U21" s="1" t="str">
        <f>IF(AND('orig data'!D18&gt;0,'orig data'!D18&lt;=5),"c"," ")&amp;IF(AND('orig data'!T18&gt;0,'orig data'!T18&lt;=5),"p"," ")</f>
        <v>  </v>
      </c>
      <c r="V21" s="1" t="str">
        <f>IF(AND('orig data'!E18&gt;0,'orig data'!E18&lt;=5),"c"," ")&amp;IF(AND('orig data'!U18&gt;0,'orig data'!U18&lt;=5),"p"," ")</f>
        <v>  </v>
      </c>
      <c r="W21" s="1" t="str">
        <f>IF(AND('orig data'!F18&gt;0,'orig data'!F18&lt;=5),"c"," ")&amp;IF(AND('orig data'!V18&gt;0,'orig data'!V18&lt;=5),"p"," ")</f>
        <v>  </v>
      </c>
      <c r="X21" s="1" t="str">
        <f>IF(AND('orig data'!G18&gt;0,'orig data'!G18&lt;=5),"c"," ")&amp;IF(AND('orig data'!W18&gt;0,'orig data'!W18&lt;=5),"p"," ")</f>
        <v>  </v>
      </c>
      <c r="Y21" s="1" t="str">
        <f>IF(AND('orig data'!H18&gt;0,'orig data'!H18&lt;=5),"c"," ")&amp;IF(AND('orig data'!X18&gt;0,'orig data'!X18&lt;=5),"p"," ")</f>
        <v>  </v>
      </c>
      <c r="Z21" s="1" t="str">
        <f>IF(AND('orig data'!I18&gt;0,'orig data'!I18&lt;=5),"c"," ")&amp;IF(AND('orig data'!Y18&gt;0,'orig data'!Y18&lt;=5),"p"," ")</f>
        <v>  </v>
      </c>
      <c r="AA21" s="1" t="str">
        <f>IF(AND('orig data'!J18&gt;0,'orig data'!J18&lt;=5),"c"," ")&amp;IF(AND('orig data'!Z18&gt;0,'orig data'!Z18&lt;=5),"p"," ")</f>
        <v>  </v>
      </c>
      <c r="AB21" s="1" t="str">
        <f>IF(AND('orig data'!K18&gt;0,'orig data'!K18&lt;=5),"c"," ")&amp;IF(AND('orig data'!AA18&gt;0,'orig data'!AA18&lt;=5),"p"," ")</f>
        <v>  </v>
      </c>
      <c r="AC21" s="1" t="str">
        <f>IF(AND('orig data'!L18&gt;0,'orig data'!L18&lt;=5),"c"," ")&amp;IF(AND('orig data'!AB18&gt;0,'orig data'!AB18&lt;=5),"p"," ")</f>
        <v>  </v>
      </c>
      <c r="AD21" s="1" t="str">
        <f>IF(AND('orig data'!M18&gt;0,'orig data'!M18&lt;=5),"c"," ")&amp;IF(AND('orig data'!AC18&gt;0,'orig data'!AC18&lt;=5),"p"," ")</f>
        <v>  </v>
      </c>
      <c r="AE21" s="1" t="str">
        <f>IF(AND('orig data'!N18&gt;0,'orig data'!N18&lt;=5),"c"," ")&amp;IF(AND('orig data'!AD18&gt;0,'orig data'!AD18&lt;=5),"p"," ")</f>
        <v>  </v>
      </c>
      <c r="AF21" s="1" t="str">
        <f>IF(AND('orig data'!O18&gt;0,'orig data'!O18&lt;=5),"c"," ")&amp;IF(AND('orig data'!AE18&gt;0,'orig data'!AE18&lt;=5),"p"," ")</f>
        <v>  </v>
      </c>
      <c r="AG21" s="1" t="str">
        <f>IF(AND('orig data'!P18&gt;0,'orig data'!P18&lt;=5),"c"," ")&amp;IF(AND('orig data'!AF18&gt;0,'orig data'!AF18&lt;=5),"p"," ")</f>
        <v>  </v>
      </c>
      <c r="AH21" s="1" t="str">
        <f>IF(AND('orig data'!Q18&gt;0,'orig data'!Q18&lt;=5),"c"," ")&amp;IF(AND('orig data'!AG18&gt;0,'orig data'!AG18&lt;=5),"p"," ")</f>
        <v>  </v>
      </c>
    </row>
    <row r="22" spans="1:34" ht="12.75">
      <c r="A22" t="s">
        <v>133</v>
      </c>
      <c r="B22">
        <f>'orig data'!AH19</f>
        <v>0.4397361519</v>
      </c>
      <c r="C22">
        <f>'orig data'!AI19</f>
        <v>0.4289841687</v>
      </c>
      <c r="D22">
        <f>'orig data'!AJ19</f>
        <v>0.4999601868</v>
      </c>
      <c r="E22">
        <f>'orig data'!AK19</f>
        <v>0.5222511335</v>
      </c>
      <c r="F22">
        <f>'orig data'!AL19</f>
        <v>0.4820161939</v>
      </c>
      <c r="G22">
        <f>'orig data'!AM19</f>
        <v>0.5840181633</v>
      </c>
      <c r="H22">
        <f>'orig data'!AN19</f>
        <v>0.5735074194</v>
      </c>
      <c r="I22">
        <f>'orig data'!AO19</f>
        <v>0.6139276488</v>
      </c>
      <c r="J22">
        <f>'orig data'!AP19</f>
        <v>0.6264376614</v>
      </c>
      <c r="K22">
        <f>'orig data'!AQ19</f>
        <v>0.7179032141</v>
      </c>
      <c r="L22">
        <f>'orig data'!AR19</f>
        <v>0.7718542469</v>
      </c>
      <c r="M22">
        <f>'orig data'!AS19</f>
        <v>0.77251325</v>
      </c>
      <c r="N22">
        <f>'orig data'!AT19</f>
        <v>0.4810312252</v>
      </c>
      <c r="O22">
        <f>'orig data'!AU19</f>
        <v>0.4732325513</v>
      </c>
      <c r="P22">
        <f>'orig data'!AV19</f>
        <v>0.4051974091</v>
      </c>
      <c r="Q22">
        <f>'orig data'!AW19</f>
        <v>0.5164595509</v>
      </c>
      <c r="R22" s="8"/>
      <c r="S22" s="1" t="str">
        <f>IF(AND('orig data'!B19&gt;0,'orig data'!B19&lt;=5),"c"," ")&amp;IF(AND('orig data'!R19&gt;0,'orig data'!R19&lt;=5),"p"," ")</f>
        <v>  </v>
      </c>
      <c r="T22" s="1" t="str">
        <f>IF(AND('orig data'!C19&gt;0,'orig data'!C19&lt;=5),"c"," ")&amp;IF(AND('orig data'!S19&gt;0,'orig data'!S19&lt;=5),"p"," ")</f>
        <v>  </v>
      </c>
      <c r="U22" s="1" t="str">
        <f>IF(AND('orig data'!D19&gt;0,'orig data'!D19&lt;=5),"c"," ")&amp;IF(AND('orig data'!T19&gt;0,'orig data'!T19&lt;=5),"p"," ")</f>
        <v>  </v>
      </c>
      <c r="V22" s="1" t="str">
        <f>IF(AND('orig data'!E19&gt;0,'orig data'!E19&lt;=5),"c"," ")&amp;IF(AND('orig data'!U19&gt;0,'orig data'!U19&lt;=5),"p"," ")</f>
        <v>  </v>
      </c>
      <c r="W22" s="1" t="str">
        <f>IF(AND('orig data'!F19&gt;0,'orig data'!F19&lt;=5),"c"," ")&amp;IF(AND('orig data'!V19&gt;0,'orig data'!V19&lt;=5),"p"," ")</f>
        <v>  </v>
      </c>
      <c r="X22" s="1" t="str">
        <f>IF(AND('orig data'!G19&gt;0,'orig data'!G19&lt;=5),"c"," ")&amp;IF(AND('orig data'!W19&gt;0,'orig data'!W19&lt;=5),"p"," ")</f>
        <v>  </v>
      </c>
      <c r="Y22" s="1" t="str">
        <f>IF(AND('orig data'!H19&gt;0,'orig data'!H19&lt;=5),"c"," ")&amp;IF(AND('orig data'!X19&gt;0,'orig data'!X19&lt;=5),"p"," ")</f>
        <v>  </v>
      </c>
      <c r="Z22" s="1" t="str">
        <f>IF(AND('orig data'!I19&gt;0,'orig data'!I19&lt;=5),"c"," ")&amp;IF(AND('orig data'!Y19&gt;0,'orig data'!Y19&lt;=5),"p"," ")</f>
        <v>  </v>
      </c>
      <c r="AA22" s="1" t="str">
        <f>IF(AND('orig data'!J19&gt;0,'orig data'!J19&lt;=5),"c"," ")&amp;IF(AND('orig data'!Z19&gt;0,'orig data'!Z19&lt;=5),"p"," ")</f>
        <v>  </v>
      </c>
      <c r="AB22" s="1" t="str">
        <f>IF(AND('orig data'!K19&gt;0,'orig data'!K19&lt;=5),"c"," ")&amp;IF(AND('orig data'!AA19&gt;0,'orig data'!AA19&lt;=5),"p"," ")</f>
        <v>  </v>
      </c>
      <c r="AC22" s="1" t="str">
        <f>IF(AND('orig data'!L19&gt;0,'orig data'!L19&lt;=5),"c"," ")&amp;IF(AND('orig data'!AB19&gt;0,'orig data'!AB19&lt;=5),"p"," ")</f>
        <v>  </v>
      </c>
      <c r="AD22" s="1" t="str">
        <f>IF(AND('orig data'!M19&gt;0,'orig data'!M19&lt;=5),"c"," ")&amp;IF(AND('orig data'!AC19&gt;0,'orig data'!AC19&lt;=5),"p"," ")</f>
        <v>  </v>
      </c>
      <c r="AE22" s="1" t="str">
        <f>IF(AND('orig data'!N19&gt;0,'orig data'!N19&lt;=5),"c"," ")&amp;IF(AND('orig data'!AD19&gt;0,'orig data'!AD19&lt;=5),"p"," ")</f>
        <v>  </v>
      </c>
      <c r="AF22" s="1" t="str">
        <f>IF(AND('orig data'!O19&gt;0,'orig data'!O19&lt;=5),"c"," ")&amp;IF(AND('orig data'!AE19&gt;0,'orig data'!AE19&lt;=5),"p"," ")</f>
        <v>  </v>
      </c>
      <c r="AG22" s="1" t="str">
        <f>IF(AND('orig data'!P19&gt;0,'orig data'!P19&lt;=5),"c"," ")&amp;IF(AND('orig data'!AF19&gt;0,'orig data'!AF19&lt;=5),"p"," ")</f>
        <v>  </v>
      </c>
      <c r="AH22" s="1" t="str">
        <f>IF(AND('orig data'!Q19&gt;0,'orig data'!Q19&lt;=5),"c"," ")&amp;IF(AND('orig data'!AG19&gt;0,'orig data'!AG19&lt;=5),"p"," ")</f>
        <v>  </v>
      </c>
    </row>
    <row r="23" spans="1:34" ht="12.75">
      <c r="A23" t="s">
        <v>135</v>
      </c>
      <c r="B23">
        <f>'orig data'!AH20</f>
        <v>0.2407928714</v>
      </c>
      <c r="C23">
        <f>'orig data'!AI20</f>
        <v>0.2537858311</v>
      </c>
      <c r="D23">
        <f>'orig data'!AJ20</f>
        <v>0.2579533072</v>
      </c>
      <c r="E23">
        <f>'orig data'!AK20</f>
        <v>0.2526303927</v>
      </c>
      <c r="F23">
        <f>'orig data'!AL20</f>
        <v>0.2556681044</v>
      </c>
      <c r="G23">
        <f>'orig data'!AM20</f>
        <v>0.2502824882</v>
      </c>
      <c r="H23">
        <f>'orig data'!AN20</f>
        <v>0.2691304191</v>
      </c>
      <c r="I23">
        <f>'orig data'!AO20</f>
        <v>0.2665200427</v>
      </c>
      <c r="J23">
        <f>'orig data'!AP20</f>
        <v>0.2968086946</v>
      </c>
      <c r="K23">
        <f>'orig data'!AQ20</f>
        <v>0.3080894775</v>
      </c>
      <c r="L23">
        <f>'orig data'!AR20</f>
        <v>0.3381724042</v>
      </c>
      <c r="M23">
        <f>'orig data'!AS20</f>
        <v>0.3456242431</v>
      </c>
      <c r="N23">
        <f>'orig data'!AT20</f>
        <v>0.3548529877</v>
      </c>
      <c r="O23">
        <f>'orig data'!AU20</f>
        <v>0.399226072</v>
      </c>
      <c r="P23">
        <f>'orig data'!AV20</f>
        <v>0.4060677172</v>
      </c>
      <c r="Q23">
        <f>'orig data'!AW20</f>
        <v>0.4194907087</v>
      </c>
      <c r="R23" s="8"/>
      <c r="S23" s="1" t="str">
        <f>IF(AND('orig data'!B20&gt;0,'orig data'!B20&lt;=5),"c"," ")&amp;IF(AND('orig data'!R20&gt;0,'orig data'!R20&lt;=5),"p"," ")</f>
        <v>  </v>
      </c>
      <c r="T23" s="1" t="str">
        <f>IF(AND('orig data'!C20&gt;0,'orig data'!C20&lt;=5),"c"," ")&amp;IF(AND('orig data'!S20&gt;0,'orig data'!S20&lt;=5),"p"," ")</f>
        <v>  </v>
      </c>
      <c r="U23" s="1" t="str">
        <f>IF(AND('orig data'!D20&gt;0,'orig data'!D20&lt;=5),"c"," ")&amp;IF(AND('orig data'!T20&gt;0,'orig data'!T20&lt;=5),"p"," ")</f>
        <v>  </v>
      </c>
      <c r="V23" s="1" t="str">
        <f>IF(AND('orig data'!E20&gt;0,'orig data'!E20&lt;=5),"c"," ")&amp;IF(AND('orig data'!U20&gt;0,'orig data'!U20&lt;=5),"p"," ")</f>
        <v>  </v>
      </c>
      <c r="W23" s="1" t="str">
        <f>IF(AND('orig data'!F20&gt;0,'orig data'!F20&lt;=5),"c"," ")&amp;IF(AND('orig data'!V20&gt;0,'orig data'!V20&lt;=5),"p"," ")</f>
        <v>  </v>
      </c>
      <c r="X23" s="1" t="str">
        <f>IF(AND('orig data'!G20&gt;0,'orig data'!G20&lt;=5),"c"," ")&amp;IF(AND('orig data'!W20&gt;0,'orig data'!W20&lt;=5),"p"," ")</f>
        <v>  </v>
      </c>
      <c r="Y23" s="1" t="str">
        <f>IF(AND('orig data'!H20&gt;0,'orig data'!H20&lt;=5),"c"," ")&amp;IF(AND('orig data'!X20&gt;0,'orig data'!X20&lt;=5),"p"," ")</f>
        <v>  </v>
      </c>
      <c r="Z23" s="1" t="str">
        <f>IF(AND('orig data'!I20&gt;0,'orig data'!I20&lt;=5),"c"," ")&amp;IF(AND('orig data'!Y20&gt;0,'orig data'!Y20&lt;=5),"p"," ")</f>
        <v>  </v>
      </c>
      <c r="AA23" s="1" t="str">
        <f>IF(AND('orig data'!J20&gt;0,'orig data'!J20&lt;=5),"c"," ")&amp;IF(AND('orig data'!Z20&gt;0,'orig data'!Z20&lt;=5),"p"," ")</f>
        <v>  </v>
      </c>
      <c r="AB23" s="1" t="str">
        <f>IF(AND('orig data'!K20&gt;0,'orig data'!K20&lt;=5),"c"," ")&amp;IF(AND('orig data'!AA20&gt;0,'orig data'!AA20&lt;=5),"p"," ")</f>
        <v>  </v>
      </c>
      <c r="AC23" s="1" t="str">
        <f>IF(AND('orig data'!L20&gt;0,'orig data'!L20&lt;=5),"c"," ")&amp;IF(AND('orig data'!AB20&gt;0,'orig data'!AB20&lt;=5),"p"," ")</f>
        <v>  </v>
      </c>
      <c r="AD23" s="1" t="str">
        <f>IF(AND('orig data'!M20&gt;0,'orig data'!M20&lt;=5),"c"," ")&amp;IF(AND('orig data'!AC20&gt;0,'orig data'!AC20&lt;=5),"p"," ")</f>
        <v>  </v>
      </c>
      <c r="AE23" s="1" t="str">
        <f>IF(AND('orig data'!N20&gt;0,'orig data'!N20&lt;=5),"c"," ")&amp;IF(AND('orig data'!AD20&gt;0,'orig data'!AD20&lt;=5),"p"," ")</f>
        <v>  </v>
      </c>
      <c r="AF23" s="1" t="str">
        <f>IF(AND('orig data'!O20&gt;0,'orig data'!O20&lt;=5),"c"," ")&amp;IF(AND('orig data'!AE20&gt;0,'orig data'!AE20&lt;=5),"p"," ")</f>
        <v>  </v>
      </c>
      <c r="AG23" s="1" t="str">
        <f>IF(AND('orig data'!P20&gt;0,'orig data'!P20&lt;=5),"c"," ")&amp;IF(AND('orig data'!AF20&gt;0,'orig data'!AF20&lt;=5),"p"," ")</f>
        <v>  </v>
      </c>
      <c r="AH23" s="1" t="str">
        <f>IF(AND('orig data'!Q20&gt;0,'orig data'!Q20&lt;=5),"c"," ")&amp;IF(AND('orig data'!AG20&gt;0,'orig data'!AG20&lt;=5),"p"," ")</f>
        <v>  </v>
      </c>
    </row>
    <row r="24" spans="1:34" ht="12.75">
      <c r="A24" t="s">
        <v>134</v>
      </c>
      <c r="B24">
        <f>'orig data'!AH21</f>
        <v>0.3976912161</v>
      </c>
      <c r="C24">
        <f>'orig data'!AI21</f>
        <v>0.3757700559</v>
      </c>
      <c r="D24">
        <f>'orig data'!AJ21</f>
        <v>0.3697604414</v>
      </c>
      <c r="E24">
        <f>'orig data'!AK21</f>
        <v>0.3798332188</v>
      </c>
      <c r="F24">
        <f>'orig data'!AL21</f>
        <v>0.4309116511</v>
      </c>
      <c r="G24">
        <f>'orig data'!AM21</f>
        <v>0.4366197667</v>
      </c>
      <c r="H24">
        <f>'orig data'!AN21</f>
        <v>0.4783796616</v>
      </c>
      <c r="I24">
        <f>'orig data'!AO21</f>
        <v>0.4976226711</v>
      </c>
      <c r="J24">
        <f>'orig data'!AP21</f>
        <v>0.5406579695</v>
      </c>
      <c r="K24">
        <f>'orig data'!AQ21</f>
        <v>0.5433012512</v>
      </c>
      <c r="L24">
        <f>'orig data'!AR21</f>
        <v>0.53960192</v>
      </c>
      <c r="M24">
        <f>'orig data'!AS21</f>
        <v>0.5365375031</v>
      </c>
      <c r="N24">
        <f>'orig data'!AT21</f>
        <v>0.5464069821</v>
      </c>
      <c r="O24">
        <f>'orig data'!AU21</f>
        <v>0.5273384434</v>
      </c>
      <c r="P24">
        <f>'orig data'!AV21</f>
        <v>0.584848133</v>
      </c>
      <c r="Q24">
        <f>'orig data'!AW21</f>
        <v>0.6168562101</v>
      </c>
      <c r="R24" s="8"/>
      <c r="S24" s="1" t="str">
        <f>IF(AND('orig data'!B21&gt;0,'orig data'!B21&lt;=5),"c"," ")&amp;IF(AND('orig data'!R21&gt;0,'orig data'!R21&lt;=5),"p"," ")</f>
        <v>  </v>
      </c>
      <c r="T24" s="1" t="str">
        <f>IF(AND('orig data'!C21&gt;0,'orig data'!C21&lt;=5),"c"," ")&amp;IF(AND('orig data'!S21&gt;0,'orig data'!S21&lt;=5),"p"," ")</f>
        <v>  </v>
      </c>
      <c r="U24" s="1" t="str">
        <f>IF(AND('orig data'!D21&gt;0,'orig data'!D21&lt;=5),"c"," ")&amp;IF(AND('orig data'!T21&gt;0,'orig data'!T21&lt;=5),"p"," ")</f>
        <v>  </v>
      </c>
      <c r="V24" s="1" t="str">
        <f>IF(AND('orig data'!E21&gt;0,'orig data'!E21&lt;=5),"c"," ")&amp;IF(AND('orig data'!U21&gt;0,'orig data'!U21&lt;=5),"p"," ")</f>
        <v>  </v>
      </c>
      <c r="W24" s="1" t="str">
        <f>IF(AND('orig data'!F21&gt;0,'orig data'!F21&lt;=5),"c"," ")&amp;IF(AND('orig data'!V21&gt;0,'orig data'!V21&lt;=5),"p"," ")</f>
        <v>  </v>
      </c>
      <c r="X24" s="1" t="str">
        <f>IF(AND('orig data'!G21&gt;0,'orig data'!G21&lt;=5),"c"," ")&amp;IF(AND('orig data'!W21&gt;0,'orig data'!W21&lt;=5),"p"," ")</f>
        <v>  </v>
      </c>
      <c r="Y24" s="1" t="str">
        <f>IF(AND('orig data'!H21&gt;0,'orig data'!H21&lt;=5),"c"," ")&amp;IF(AND('orig data'!X21&gt;0,'orig data'!X21&lt;=5),"p"," ")</f>
        <v>  </v>
      </c>
      <c r="Z24" s="1" t="str">
        <f>IF(AND('orig data'!I21&gt;0,'orig data'!I21&lt;=5),"c"," ")&amp;IF(AND('orig data'!Y21&gt;0,'orig data'!Y21&lt;=5),"p"," ")</f>
        <v>  </v>
      </c>
      <c r="AA24" s="1" t="str">
        <f>IF(AND('orig data'!J21&gt;0,'orig data'!J21&lt;=5),"c"," ")&amp;IF(AND('orig data'!Z21&gt;0,'orig data'!Z21&lt;=5),"p"," ")</f>
        <v>  </v>
      </c>
      <c r="AB24" s="1" t="str">
        <f>IF(AND('orig data'!K21&gt;0,'orig data'!K21&lt;=5),"c"," ")&amp;IF(AND('orig data'!AA21&gt;0,'orig data'!AA21&lt;=5),"p"," ")</f>
        <v>  </v>
      </c>
      <c r="AC24" s="1" t="str">
        <f>IF(AND('orig data'!L21&gt;0,'orig data'!L21&lt;=5),"c"," ")&amp;IF(AND('orig data'!AB21&gt;0,'orig data'!AB21&lt;=5),"p"," ")</f>
        <v>  </v>
      </c>
      <c r="AD24" s="1" t="str">
        <f>IF(AND('orig data'!M21&gt;0,'orig data'!M21&lt;=5),"c"," ")&amp;IF(AND('orig data'!AC21&gt;0,'orig data'!AC21&lt;=5),"p"," ")</f>
        <v>  </v>
      </c>
      <c r="AE24" s="1" t="str">
        <f>IF(AND('orig data'!N21&gt;0,'orig data'!N21&lt;=5),"c"," ")&amp;IF(AND('orig data'!AD21&gt;0,'orig data'!AD21&lt;=5),"p"," ")</f>
        <v>  </v>
      </c>
      <c r="AF24" s="1" t="str">
        <f>IF(AND('orig data'!O21&gt;0,'orig data'!O21&lt;=5),"c"," ")&amp;IF(AND('orig data'!AE21&gt;0,'orig data'!AE21&lt;=5),"p"," ")</f>
        <v>  </v>
      </c>
      <c r="AG24" s="1" t="str">
        <f>IF(AND('orig data'!P21&gt;0,'orig data'!P21&lt;=5),"c"," ")&amp;IF(AND('orig data'!AF21&gt;0,'orig data'!AF21&lt;=5),"p"," ")</f>
        <v>  </v>
      </c>
      <c r="AH24" s="1" t="str">
        <f>IF(AND('orig data'!Q21&gt;0,'orig data'!Q21&lt;=5),"c"," ")&amp;IF(AND('orig data'!AG21&gt;0,'orig data'!AG21&lt;=5),"p"," ")</f>
        <v>  </v>
      </c>
    </row>
    <row r="25" spans="1:34" ht="12.75">
      <c r="A25" t="s">
        <v>136</v>
      </c>
      <c r="B25">
        <f>'orig data'!AH22</f>
        <v>1.6254362216</v>
      </c>
      <c r="C25">
        <f>'orig data'!AI22</f>
        <v>1.676254569</v>
      </c>
      <c r="D25">
        <f>'orig data'!AJ22</f>
        <v>1.6164857313</v>
      </c>
      <c r="E25">
        <f>'orig data'!AK22</f>
        <v>1.5368042154</v>
      </c>
      <c r="F25">
        <f>'orig data'!AL22</f>
        <v>1.5573108987</v>
      </c>
      <c r="G25">
        <f>'orig data'!AM22</f>
        <v>1.5387292541</v>
      </c>
      <c r="H25">
        <f>'orig data'!AN22</f>
        <v>1.5278316006</v>
      </c>
      <c r="I25">
        <f>'orig data'!AO22</f>
        <v>1.5078121405</v>
      </c>
      <c r="J25">
        <f>'orig data'!AP22</f>
        <v>1.5254554711</v>
      </c>
      <c r="K25">
        <f>'orig data'!AQ22</f>
        <v>1.5357745845</v>
      </c>
      <c r="L25">
        <f>'orig data'!AR22</f>
        <v>1.5279255248</v>
      </c>
      <c r="M25">
        <f>'orig data'!AS22</f>
        <v>1.5101027046</v>
      </c>
      <c r="N25">
        <f>'orig data'!AT22</f>
        <v>1.5452974549</v>
      </c>
      <c r="O25">
        <f>'orig data'!AU22</f>
        <v>1.581352304</v>
      </c>
      <c r="P25">
        <f>'orig data'!AV22</f>
        <v>1.5879435156</v>
      </c>
      <c r="Q25">
        <f>'orig data'!AW22</f>
        <v>1.6068734361</v>
      </c>
      <c r="R25" s="8"/>
      <c r="S25" s="1" t="str">
        <f>IF(AND('orig data'!B22&gt;0,'orig data'!B22&lt;=5),"c"," ")&amp;IF(AND('orig data'!R22&gt;0,'orig data'!R22&lt;=5),"p"," ")</f>
        <v>  </v>
      </c>
      <c r="T25" s="1" t="str">
        <f>IF(AND('orig data'!C22&gt;0,'orig data'!C22&lt;=5),"c"," ")&amp;IF(AND('orig data'!S22&gt;0,'orig data'!S22&lt;=5),"p"," ")</f>
        <v>  </v>
      </c>
      <c r="U25" s="1" t="str">
        <f>IF(AND('orig data'!D22&gt;0,'orig data'!D22&lt;=5),"c"," ")&amp;IF(AND('orig data'!T22&gt;0,'orig data'!T22&lt;=5),"p"," ")</f>
        <v>  </v>
      </c>
      <c r="V25" s="1" t="str">
        <f>IF(AND('orig data'!E22&gt;0,'orig data'!E22&lt;=5),"c"," ")&amp;IF(AND('orig data'!U22&gt;0,'orig data'!U22&lt;=5),"p"," ")</f>
        <v>  </v>
      </c>
      <c r="W25" s="1" t="str">
        <f>IF(AND('orig data'!F22&gt;0,'orig data'!F22&lt;=5),"c"," ")&amp;IF(AND('orig data'!V22&gt;0,'orig data'!V22&lt;=5),"p"," ")</f>
        <v>  </v>
      </c>
      <c r="X25" s="1" t="str">
        <f>IF(AND('orig data'!G22&gt;0,'orig data'!G22&lt;=5),"c"," ")&amp;IF(AND('orig data'!W22&gt;0,'orig data'!W22&lt;=5),"p"," ")</f>
        <v>  </v>
      </c>
      <c r="Y25" s="1" t="str">
        <f>IF(AND('orig data'!H22&gt;0,'orig data'!H22&lt;=5),"c"," ")&amp;IF(AND('orig data'!X22&gt;0,'orig data'!X22&lt;=5),"p"," ")</f>
        <v>  </v>
      </c>
      <c r="Z25" s="1" t="str">
        <f>IF(AND('orig data'!I22&gt;0,'orig data'!I22&lt;=5),"c"," ")&amp;IF(AND('orig data'!Y22&gt;0,'orig data'!Y22&lt;=5),"p"," ")</f>
        <v>  </v>
      </c>
      <c r="AA25" s="1" t="str">
        <f>IF(AND('orig data'!J22&gt;0,'orig data'!J22&lt;=5),"c"," ")&amp;IF(AND('orig data'!Z22&gt;0,'orig data'!Z22&lt;=5),"p"," ")</f>
        <v>  </v>
      </c>
      <c r="AB25" s="1" t="str">
        <f>IF(AND('orig data'!K22&gt;0,'orig data'!K22&lt;=5),"c"," ")&amp;IF(AND('orig data'!AA22&gt;0,'orig data'!AA22&lt;=5),"p"," ")</f>
        <v>  </v>
      </c>
      <c r="AC25" s="1" t="str">
        <f>IF(AND('orig data'!L22&gt;0,'orig data'!L22&lt;=5),"c"," ")&amp;IF(AND('orig data'!AB22&gt;0,'orig data'!AB22&lt;=5),"p"," ")</f>
        <v>  </v>
      </c>
      <c r="AD25" s="1" t="str">
        <f>IF(AND('orig data'!M22&gt;0,'orig data'!M22&lt;=5),"c"," ")&amp;IF(AND('orig data'!AC22&gt;0,'orig data'!AC22&lt;=5),"p"," ")</f>
        <v>  </v>
      </c>
      <c r="AE25" s="1" t="str">
        <f>IF(AND('orig data'!N22&gt;0,'orig data'!N22&lt;=5),"c"," ")&amp;IF(AND('orig data'!AD22&gt;0,'orig data'!AD22&lt;=5),"p"," ")</f>
        <v>  </v>
      </c>
      <c r="AF25" s="1" t="str">
        <f>IF(AND('orig data'!O22&gt;0,'orig data'!O22&lt;=5),"c"," ")&amp;IF(AND('orig data'!AE22&gt;0,'orig data'!AE22&lt;=5),"p"," ")</f>
        <v>  </v>
      </c>
      <c r="AG25" s="1" t="str">
        <f>IF(AND('orig data'!P22&gt;0,'orig data'!P22&lt;=5),"c"," ")&amp;IF(AND('orig data'!AF22&gt;0,'orig data'!AF22&lt;=5),"p"," ")</f>
        <v>  </v>
      </c>
      <c r="AH25" s="1" t="str">
        <f>IF(AND('orig data'!Q22&gt;0,'orig data'!Q22&lt;=5),"c"," ")&amp;IF(AND('orig data'!AG22&gt;0,'orig data'!AG22&lt;=5),"p"," ")</f>
        <v>  </v>
      </c>
    </row>
    <row r="26" spans="1:34" ht="12.75">
      <c r="A26" t="s">
        <v>137</v>
      </c>
      <c r="B26">
        <f>'orig data'!AH23</f>
        <v>1.5466811358</v>
      </c>
      <c r="C26">
        <f>'orig data'!AI23</f>
        <v>1.594625715</v>
      </c>
      <c r="D26">
        <f>'orig data'!AJ23</f>
        <v>1.5463455058</v>
      </c>
      <c r="E26">
        <f>'orig data'!AK23</f>
        <v>1.6046130858</v>
      </c>
      <c r="F26">
        <f>'orig data'!AL23</f>
        <v>1.633500497</v>
      </c>
      <c r="G26">
        <f>'orig data'!AM23</f>
        <v>1.6409559427</v>
      </c>
      <c r="H26">
        <f>'orig data'!AN23</f>
        <v>1.6488552051</v>
      </c>
      <c r="I26">
        <f>'orig data'!AO23</f>
        <v>1.6439279885</v>
      </c>
      <c r="J26">
        <f>'orig data'!AP23</f>
        <v>1.7183740118</v>
      </c>
      <c r="K26">
        <f>'orig data'!AQ23</f>
        <v>1.7361185976</v>
      </c>
      <c r="L26">
        <f>'orig data'!AR23</f>
        <v>1.7327454357</v>
      </c>
      <c r="M26">
        <f>'orig data'!AS23</f>
        <v>1.7510192805</v>
      </c>
      <c r="N26">
        <f>'orig data'!AT23</f>
        <v>1.8277668473</v>
      </c>
      <c r="O26">
        <f>'orig data'!AU23</f>
        <v>1.8569996869</v>
      </c>
      <c r="P26">
        <f>'orig data'!AV23</f>
        <v>1.8535165807</v>
      </c>
      <c r="Q26">
        <f>'orig data'!AW23</f>
        <v>1.8708134679</v>
      </c>
      <c r="R26" s="8"/>
      <c r="S26" s="1" t="str">
        <f>IF(AND('orig data'!B23&gt;0,'orig data'!B23&lt;=5),"c"," ")&amp;IF(AND('orig data'!R23&gt;0,'orig data'!R23&lt;=5),"p"," ")</f>
        <v>  </v>
      </c>
      <c r="T26" s="1" t="str">
        <f>IF(AND('orig data'!C23&gt;0,'orig data'!C23&lt;=5),"c"," ")&amp;IF(AND('orig data'!S23&gt;0,'orig data'!S23&lt;=5),"p"," ")</f>
        <v>  </v>
      </c>
      <c r="U26" s="1" t="str">
        <f>IF(AND('orig data'!D23&gt;0,'orig data'!D23&lt;=5),"c"," ")&amp;IF(AND('orig data'!T23&gt;0,'orig data'!T23&lt;=5),"p"," ")</f>
        <v>  </v>
      </c>
      <c r="V26" s="1" t="str">
        <f>IF(AND('orig data'!E23&gt;0,'orig data'!E23&lt;=5),"c"," ")&amp;IF(AND('orig data'!U23&gt;0,'orig data'!U23&lt;=5),"p"," ")</f>
        <v>  </v>
      </c>
      <c r="W26" s="1" t="str">
        <f>IF(AND('orig data'!F23&gt;0,'orig data'!F23&lt;=5),"c"," ")&amp;IF(AND('orig data'!V23&gt;0,'orig data'!V23&lt;=5),"p"," ")</f>
        <v>  </v>
      </c>
      <c r="X26" s="1" t="str">
        <f>IF(AND('orig data'!G23&gt;0,'orig data'!G23&lt;=5),"c"," ")&amp;IF(AND('orig data'!W23&gt;0,'orig data'!W23&lt;=5),"p"," ")</f>
        <v>  </v>
      </c>
      <c r="Y26" s="1" t="str">
        <f>IF(AND('orig data'!H23&gt;0,'orig data'!H23&lt;=5),"c"," ")&amp;IF(AND('orig data'!X23&gt;0,'orig data'!X23&lt;=5),"p"," ")</f>
        <v>  </v>
      </c>
      <c r="Z26" s="1" t="str">
        <f>IF(AND('orig data'!I23&gt;0,'orig data'!I23&lt;=5),"c"," ")&amp;IF(AND('orig data'!Y23&gt;0,'orig data'!Y23&lt;=5),"p"," ")</f>
        <v>  </v>
      </c>
      <c r="AA26" s="1" t="str">
        <f>IF(AND('orig data'!J23&gt;0,'orig data'!J23&lt;=5),"c"," ")&amp;IF(AND('orig data'!Z23&gt;0,'orig data'!Z23&lt;=5),"p"," ")</f>
        <v>  </v>
      </c>
      <c r="AB26" s="1" t="str">
        <f>IF(AND('orig data'!K23&gt;0,'orig data'!K23&lt;=5),"c"," ")&amp;IF(AND('orig data'!AA23&gt;0,'orig data'!AA23&lt;=5),"p"," ")</f>
        <v>  </v>
      </c>
      <c r="AC26" s="1" t="str">
        <f>IF(AND('orig data'!L23&gt;0,'orig data'!L23&lt;=5),"c"," ")&amp;IF(AND('orig data'!AB23&gt;0,'orig data'!AB23&lt;=5),"p"," ")</f>
        <v>  </v>
      </c>
      <c r="AD26" s="1" t="str">
        <f>IF(AND('orig data'!M23&gt;0,'orig data'!M23&lt;=5),"c"," ")&amp;IF(AND('orig data'!AC23&gt;0,'orig data'!AC23&lt;=5),"p"," ")</f>
        <v>  </v>
      </c>
      <c r="AE26" s="1" t="str">
        <f>IF(AND('orig data'!N23&gt;0,'orig data'!N23&lt;=5),"c"," ")&amp;IF(AND('orig data'!AD23&gt;0,'orig data'!AD23&lt;=5),"p"," ")</f>
        <v>  </v>
      </c>
      <c r="AF26" s="1" t="str">
        <f>IF(AND('orig data'!O23&gt;0,'orig data'!O23&lt;=5),"c"," ")&amp;IF(AND('orig data'!AE23&gt;0,'orig data'!AE23&lt;=5),"p"," ")</f>
        <v>  </v>
      </c>
      <c r="AG26" s="1" t="str">
        <f>IF(AND('orig data'!P23&gt;0,'orig data'!P23&lt;=5),"c"," ")&amp;IF(AND('orig data'!AF23&gt;0,'orig data'!AF23&lt;=5),"p"," ")</f>
        <v>  </v>
      </c>
      <c r="AH26" s="1" t="str">
        <f>IF(AND('orig data'!Q23&gt;0,'orig data'!Q23&lt;=5),"c"," ")&amp;IF(AND('orig data'!AG23&gt;0,'orig data'!AG23&lt;=5),"p"," ")</f>
        <v>  </v>
      </c>
    </row>
    <row r="27" spans="1:34" ht="12.75">
      <c r="A27" t="s">
        <v>140</v>
      </c>
      <c r="B27">
        <f>'orig data'!AH24</f>
        <v>2.1651587551</v>
      </c>
      <c r="C27">
        <f>'orig data'!AI24</f>
        <v>2.2408036027</v>
      </c>
      <c r="D27">
        <f>'orig data'!AJ24</f>
        <v>2.1154406235</v>
      </c>
      <c r="E27">
        <f>'orig data'!AK24</f>
        <v>2.0553732214</v>
      </c>
      <c r="F27">
        <f>'orig data'!AL24</f>
        <v>2.0901820385</v>
      </c>
      <c r="G27">
        <f>'orig data'!AM24</f>
        <v>1.9852063545</v>
      </c>
      <c r="H27">
        <f>'orig data'!AN24</f>
        <v>1.9999647441</v>
      </c>
      <c r="I27">
        <f>'orig data'!AO24</f>
        <v>2.0194084703</v>
      </c>
      <c r="J27">
        <f>'orig data'!AP24</f>
        <v>2.0184399505</v>
      </c>
      <c r="K27">
        <f>'orig data'!AQ24</f>
        <v>2.0549199225</v>
      </c>
      <c r="L27">
        <f>'orig data'!AR24</f>
        <v>2.0219309388</v>
      </c>
      <c r="M27">
        <f>'orig data'!AS24</f>
        <v>2.0077424485</v>
      </c>
      <c r="N27">
        <f>'orig data'!AT24</f>
        <v>2.0181585645</v>
      </c>
      <c r="O27">
        <f>'orig data'!AU24</f>
        <v>1.9533807634</v>
      </c>
      <c r="P27">
        <f>'orig data'!AV24</f>
        <v>1.9694103464</v>
      </c>
      <c r="Q27">
        <f>'orig data'!AW24</f>
        <v>1.9874399617</v>
      </c>
      <c r="R27" s="8"/>
      <c r="S27" s="1" t="str">
        <f>IF(AND('orig data'!B24&gt;0,'orig data'!B24&lt;=5),"c"," ")&amp;IF(AND('orig data'!R24&gt;0,'orig data'!R24&lt;=5),"p"," ")</f>
        <v>  </v>
      </c>
      <c r="T27" s="1" t="str">
        <f>IF(AND('orig data'!C24&gt;0,'orig data'!C24&lt;=5),"c"," ")&amp;IF(AND('orig data'!S24&gt;0,'orig data'!S24&lt;=5),"p"," ")</f>
        <v>  </v>
      </c>
      <c r="U27" s="1" t="str">
        <f>IF(AND('orig data'!D24&gt;0,'orig data'!D24&lt;=5),"c"," ")&amp;IF(AND('orig data'!T24&gt;0,'orig data'!T24&lt;=5),"p"," ")</f>
        <v>  </v>
      </c>
      <c r="V27" s="1" t="str">
        <f>IF(AND('orig data'!E24&gt;0,'orig data'!E24&lt;=5),"c"," ")&amp;IF(AND('orig data'!U24&gt;0,'orig data'!U24&lt;=5),"p"," ")</f>
        <v>  </v>
      </c>
      <c r="W27" s="1" t="str">
        <f>IF(AND('orig data'!F24&gt;0,'orig data'!F24&lt;=5),"c"," ")&amp;IF(AND('orig data'!V24&gt;0,'orig data'!V24&lt;=5),"p"," ")</f>
        <v>  </v>
      </c>
      <c r="X27" s="1" t="str">
        <f>IF(AND('orig data'!G24&gt;0,'orig data'!G24&lt;=5),"c"," ")&amp;IF(AND('orig data'!W24&gt;0,'orig data'!W24&lt;=5),"p"," ")</f>
        <v>  </v>
      </c>
      <c r="Y27" s="1" t="str">
        <f>IF(AND('orig data'!H24&gt;0,'orig data'!H24&lt;=5),"c"," ")&amp;IF(AND('orig data'!X24&gt;0,'orig data'!X24&lt;=5),"p"," ")</f>
        <v>  </v>
      </c>
      <c r="Z27" s="1" t="str">
        <f>IF(AND('orig data'!I24&gt;0,'orig data'!I24&lt;=5),"c"," ")&amp;IF(AND('orig data'!Y24&gt;0,'orig data'!Y24&lt;=5),"p"," ")</f>
        <v>  </v>
      </c>
      <c r="AA27" s="1" t="str">
        <f>IF(AND('orig data'!J24&gt;0,'orig data'!J24&lt;=5),"c"," ")&amp;IF(AND('orig data'!Z24&gt;0,'orig data'!Z24&lt;=5),"p"," ")</f>
        <v>  </v>
      </c>
      <c r="AB27" s="1" t="str">
        <f>IF(AND('orig data'!K24&gt;0,'orig data'!K24&lt;=5),"c"," ")&amp;IF(AND('orig data'!AA24&gt;0,'orig data'!AA24&lt;=5),"p"," ")</f>
        <v>  </v>
      </c>
      <c r="AC27" s="1" t="str">
        <f>IF(AND('orig data'!L24&gt;0,'orig data'!L24&lt;=5),"c"," ")&amp;IF(AND('orig data'!AB24&gt;0,'orig data'!AB24&lt;=5),"p"," ")</f>
        <v>  </v>
      </c>
      <c r="AD27" s="1" t="str">
        <f>IF(AND('orig data'!M24&gt;0,'orig data'!M24&lt;=5),"c"," ")&amp;IF(AND('orig data'!AC24&gt;0,'orig data'!AC24&lt;=5),"p"," ")</f>
        <v>  </v>
      </c>
      <c r="AE27" s="1" t="str">
        <f>IF(AND('orig data'!N24&gt;0,'orig data'!N24&lt;=5),"c"," ")&amp;IF(AND('orig data'!AD24&gt;0,'orig data'!AD24&lt;=5),"p"," ")</f>
        <v>  </v>
      </c>
      <c r="AF27" s="1" t="str">
        <f>IF(AND('orig data'!O24&gt;0,'orig data'!O24&lt;=5),"c"," ")&amp;IF(AND('orig data'!AE24&gt;0,'orig data'!AE24&lt;=5),"p"," ")</f>
        <v>  </v>
      </c>
      <c r="AG27" s="1" t="str">
        <f>IF(AND('orig data'!P24&gt;0,'orig data'!P24&lt;=5),"c"," ")&amp;IF(AND('orig data'!AF24&gt;0,'orig data'!AF24&lt;=5),"p"," ")</f>
        <v>  </v>
      </c>
      <c r="AH27" s="1" t="str">
        <f>IF(AND('orig data'!Q24&gt;0,'orig data'!Q24&lt;=5),"c"," ")&amp;IF(AND('orig data'!AG24&gt;0,'orig data'!AG24&lt;=5),"p"," ")</f>
        <v>  </v>
      </c>
    </row>
    <row r="28" spans="1:34" ht="12.75">
      <c r="A28" t="s">
        <v>142</v>
      </c>
      <c r="B28">
        <f>'orig data'!AH25</f>
        <v>1.5286875749</v>
      </c>
      <c r="C28">
        <f>'orig data'!AI25</f>
        <v>1.581468162</v>
      </c>
      <c r="D28">
        <f>'orig data'!AJ25</f>
        <v>1.5295991887</v>
      </c>
      <c r="E28">
        <f>'orig data'!AK25</f>
        <v>1.5718869103</v>
      </c>
      <c r="F28">
        <f>'orig data'!AL25</f>
        <v>1.5119044218</v>
      </c>
      <c r="G28">
        <f>'orig data'!AM25</f>
        <v>1.4326092359</v>
      </c>
      <c r="H28">
        <f>'orig data'!AN25</f>
        <v>1.4434184769</v>
      </c>
      <c r="I28">
        <f>'orig data'!AO25</f>
        <v>1.4419048431</v>
      </c>
      <c r="J28">
        <f>'orig data'!AP25</f>
        <v>1.4850325933</v>
      </c>
      <c r="K28">
        <f>'orig data'!AQ25</f>
        <v>1.4700250544</v>
      </c>
      <c r="L28">
        <f>'orig data'!AR25</f>
        <v>1.4423603887</v>
      </c>
      <c r="M28">
        <f>'orig data'!AS25</f>
        <v>1.4840927667</v>
      </c>
      <c r="N28">
        <f>'orig data'!AT25</f>
        <v>1.5170790012</v>
      </c>
      <c r="O28">
        <f>'orig data'!AU25</f>
        <v>1.5168645206</v>
      </c>
      <c r="P28">
        <f>'orig data'!AV25</f>
        <v>1.5589701819</v>
      </c>
      <c r="Q28">
        <f>'orig data'!AW25</f>
        <v>1.552127617</v>
      </c>
      <c r="R28" s="8"/>
      <c r="S28" s="1" t="str">
        <f>IF(AND('orig data'!B25&gt;0,'orig data'!B25&lt;=5),"c"," ")&amp;IF(AND('orig data'!R25&gt;0,'orig data'!R25&lt;=5),"p"," ")</f>
        <v>  </v>
      </c>
      <c r="T28" s="1" t="str">
        <f>IF(AND('orig data'!C25&gt;0,'orig data'!C25&lt;=5),"c"," ")&amp;IF(AND('orig data'!S25&gt;0,'orig data'!S25&lt;=5),"p"," ")</f>
        <v>  </v>
      </c>
      <c r="U28" s="1" t="str">
        <f>IF(AND('orig data'!D25&gt;0,'orig data'!D25&lt;=5),"c"," ")&amp;IF(AND('orig data'!T25&gt;0,'orig data'!T25&lt;=5),"p"," ")</f>
        <v>  </v>
      </c>
      <c r="V28" s="1" t="str">
        <f>IF(AND('orig data'!E25&gt;0,'orig data'!E25&lt;=5),"c"," ")&amp;IF(AND('orig data'!U25&gt;0,'orig data'!U25&lt;=5),"p"," ")</f>
        <v>  </v>
      </c>
      <c r="W28" s="1" t="str">
        <f>IF(AND('orig data'!F25&gt;0,'orig data'!F25&lt;=5),"c"," ")&amp;IF(AND('orig data'!V25&gt;0,'orig data'!V25&lt;=5),"p"," ")</f>
        <v>  </v>
      </c>
      <c r="X28" s="1" t="str">
        <f>IF(AND('orig data'!G25&gt;0,'orig data'!G25&lt;=5),"c"," ")&amp;IF(AND('orig data'!W25&gt;0,'orig data'!W25&lt;=5),"p"," ")</f>
        <v>  </v>
      </c>
      <c r="Y28" s="1" t="str">
        <f>IF(AND('orig data'!H25&gt;0,'orig data'!H25&lt;=5),"c"," ")&amp;IF(AND('orig data'!X25&gt;0,'orig data'!X25&lt;=5),"p"," ")</f>
        <v>  </v>
      </c>
      <c r="Z28" s="1" t="str">
        <f>IF(AND('orig data'!I25&gt;0,'orig data'!I25&lt;=5),"c"," ")&amp;IF(AND('orig data'!Y25&gt;0,'orig data'!Y25&lt;=5),"p"," ")</f>
        <v>  </v>
      </c>
      <c r="AA28" s="1" t="str">
        <f>IF(AND('orig data'!J25&gt;0,'orig data'!J25&lt;=5),"c"," ")&amp;IF(AND('orig data'!Z25&gt;0,'orig data'!Z25&lt;=5),"p"," ")</f>
        <v>  </v>
      </c>
      <c r="AB28" s="1" t="str">
        <f>IF(AND('orig data'!K25&gt;0,'orig data'!K25&lt;=5),"c"," ")&amp;IF(AND('orig data'!AA25&gt;0,'orig data'!AA25&lt;=5),"p"," ")</f>
        <v>  </v>
      </c>
      <c r="AC28" s="1" t="str">
        <f>IF(AND('orig data'!L25&gt;0,'orig data'!L25&lt;=5),"c"," ")&amp;IF(AND('orig data'!AB25&gt;0,'orig data'!AB25&lt;=5),"p"," ")</f>
        <v>  </v>
      </c>
      <c r="AD28" s="1" t="str">
        <f>IF(AND('orig data'!M25&gt;0,'orig data'!M25&lt;=5),"c"," ")&amp;IF(AND('orig data'!AC25&gt;0,'orig data'!AC25&lt;=5),"p"," ")</f>
        <v>  </v>
      </c>
      <c r="AE28" s="1" t="str">
        <f>IF(AND('orig data'!N25&gt;0,'orig data'!N25&lt;=5),"c"," ")&amp;IF(AND('orig data'!AD25&gt;0,'orig data'!AD25&lt;=5),"p"," ")</f>
        <v>  </v>
      </c>
      <c r="AF28" s="1" t="str">
        <f>IF(AND('orig data'!O25&gt;0,'orig data'!O25&lt;=5),"c"," ")&amp;IF(AND('orig data'!AE25&gt;0,'orig data'!AE25&lt;=5),"p"," ")</f>
        <v>  </v>
      </c>
      <c r="AG28" s="1" t="str">
        <f>IF(AND('orig data'!P25&gt;0,'orig data'!P25&lt;=5),"c"," ")&amp;IF(AND('orig data'!AF25&gt;0,'orig data'!AF25&lt;=5),"p"," ")</f>
        <v>  </v>
      </c>
      <c r="AH28" s="1" t="str">
        <f>IF(AND('orig data'!Q25&gt;0,'orig data'!Q25&lt;=5),"c"," ")&amp;IF(AND('orig data'!AG25&gt;0,'orig data'!AG25&lt;=5),"p"," ")</f>
        <v>  </v>
      </c>
    </row>
    <row r="29" spans="1:34" ht="12.75">
      <c r="A29" t="s">
        <v>141</v>
      </c>
      <c r="B29">
        <f>'orig data'!AH26</f>
        <v>1.5164276054</v>
      </c>
      <c r="C29">
        <f>'orig data'!AI26</f>
        <v>1.621021759</v>
      </c>
      <c r="D29">
        <f>'orig data'!AJ26</f>
        <v>1.6395298279</v>
      </c>
      <c r="E29">
        <f>'orig data'!AK26</f>
        <v>1.6178186453</v>
      </c>
      <c r="F29">
        <f>'orig data'!AL26</f>
        <v>1.6125360333</v>
      </c>
      <c r="G29">
        <f>'orig data'!AM26</f>
        <v>1.5574300953</v>
      </c>
      <c r="H29">
        <f>'orig data'!AN26</f>
        <v>1.5484446525</v>
      </c>
      <c r="I29">
        <f>'orig data'!AO26</f>
        <v>1.5722096862</v>
      </c>
      <c r="J29">
        <f>'orig data'!AP26</f>
        <v>1.6080949042</v>
      </c>
      <c r="K29">
        <f>'orig data'!AQ26</f>
        <v>1.6186647813</v>
      </c>
      <c r="L29">
        <f>'orig data'!AR26</f>
        <v>1.6099370902</v>
      </c>
      <c r="M29">
        <f>'orig data'!AS26</f>
        <v>1.5772866846</v>
      </c>
      <c r="N29">
        <f>'orig data'!AT26</f>
        <v>1.6076019144</v>
      </c>
      <c r="O29">
        <f>'orig data'!AU26</f>
        <v>1.5590372301</v>
      </c>
      <c r="P29">
        <f>'orig data'!AV26</f>
        <v>1.555832856</v>
      </c>
      <c r="Q29">
        <f>'orig data'!AW26</f>
        <v>1.5456671409</v>
      </c>
      <c r="R29" s="8"/>
      <c r="S29" s="1" t="str">
        <f>IF(AND('orig data'!B26&gt;0,'orig data'!B26&lt;=5),"c"," ")&amp;IF(AND('orig data'!R26&gt;0,'orig data'!R26&lt;=5),"p"," ")</f>
        <v>  </v>
      </c>
      <c r="T29" s="1" t="str">
        <f>IF(AND('orig data'!C26&gt;0,'orig data'!C26&lt;=5),"c"," ")&amp;IF(AND('orig data'!S26&gt;0,'orig data'!S26&lt;=5),"p"," ")</f>
        <v>  </v>
      </c>
      <c r="U29" s="1" t="str">
        <f>IF(AND('orig data'!D26&gt;0,'orig data'!D26&lt;=5),"c"," ")&amp;IF(AND('orig data'!T26&gt;0,'orig data'!T26&lt;=5),"p"," ")</f>
        <v>  </v>
      </c>
      <c r="V29" s="1" t="str">
        <f>IF(AND('orig data'!E26&gt;0,'orig data'!E26&lt;=5),"c"," ")&amp;IF(AND('orig data'!U26&gt;0,'orig data'!U26&lt;=5),"p"," ")</f>
        <v>  </v>
      </c>
      <c r="W29" s="1" t="str">
        <f>IF(AND('orig data'!F26&gt;0,'orig data'!F26&lt;=5),"c"," ")&amp;IF(AND('orig data'!V26&gt;0,'orig data'!V26&lt;=5),"p"," ")</f>
        <v>  </v>
      </c>
      <c r="X29" s="1" t="str">
        <f>IF(AND('orig data'!G26&gt;0,'orig data'!G26&lt;=5),"c"," ")&amp;IF(AND('orig data'!W26&gt;0,'orig data'!W26&lt;=5),"p"," ")</f>
        <v>  </v>
      </c>
      <c r="Y29" s="1" t="str">
        <f>IF(AND('orig data'!H26&gt;0,'orig data'!H26&lt;=5),"c"," ")&amp;IF(AND('orig data'!X26&gt;0,'orig data'!X26&lt;=5),"p"," ")</f>
        <v>  </v>
      </c>
      <c r="Z29" s="1" t="str">
        <f>IF(AND('orig data'!I26&gt;0,'orig data'!I26&lt;=5),"c"," ")&amp;IF(AND('orig data'!Y26&gt;0,'orig data'!Y26&lt;=5),"p"," ")</f>
        <v>  </v>
      </c>
      <c r="AA29" s="1" t="str">
        <f>IF(AND('orig data'!J26&gt;0,'orig data'!J26&lt;=5),"c"," ")&amp;IF(AND('orig data'!Z26&gt;0,'orig data'!Z26&lt;=5),"p"," ")</f>
        <v>  </v>
      </c>
      <c r="AB29" s="1" t="str">
        <f>IF(AND('orig data'!K26&gt;0,'orig data'!K26&lt;=5),"c"," ")&amp;IF(AND('orig data'!AA26&gt;0,'orig data'!AA26&lt;=5),"p"," ")</f>
        <v>  </v>
      </c>
      <c r="AC29" s="1" t="str">
        <f>IF(AND('orig data'!L26&gt;0,'orig data'!L26&lt;=5),"c"," ")&amp;IF(AND('orig data'!AB26&gt;0,'orig data'!AB26&lt;=5),"p"," ")</f>
        <v>  </v>
      </c>
      <c r="AD29" s="1" t="str">
        <f>IF(AND('orig data'!M26&gt;0,'orig data'!M26&lt;=5),"c"," ")&amp;IF(AND('orig data'!AC26&gt;0,'orig data'!AC26&lt;=5),"p"," ")</f>
        <v>  </v>
      </c>
      <c r="AE29" s="1" t="str">
        <f>IF(AND('orig data'!N26&gt;0,'orig data'!N26&lt;=5),"c"," ")&amp;IF(AND('orig data'!AD26&gt;0,'orig data'!AD26&lt;=5),"p"," ")</f>
        <v>  </v>
      </c>
      <c r="AF29" s="1" t="str">
        <f>IF(AND('orig data'!O26&gt;0,'orig data'!O26&lt;=5),"c"," ")&amp;IF(AND('orig data'!AE26&gt;0,'orig data'!AE26&lt;=5),"p"," ")</f>
        <v>  </v>
      </c>
      <c r="AG29" s="1" t="str">
        <f>IF(AND('orig data'!P26&gt;0,'orig data'!P26&lt;=5),"c"," ")&amp;IF(AND('orig data'!AF26&gt;0,'orig data'!AF26&lt;=5),"p"," ")</f>
        <v>  </v>
      </c>
      <c r="AH29" s="1" t="str">
        <f>IF(AND('orig data'!Q26&gt;0,'orig data'!Q26&lt;=5),"c"," ")&amp;IF(AND('orig data'!AG26&gt;0,'orig data'!AG26&lt;=5),"p"," ")</f>
        <v>  </v>
      </c>
    </row>
    <row r="30" spans="1:34" ht="12.75">
      <c r="A30" t="s">
        <v>139</v>
      </c>
      <c r="B30">
        <f>'orig data'!AH27</f>
        <v>1.5003731426</v>
      </c>
      <c r="C30">
        <f>'orig data'!AI27</f>
        <v>1.5440019641</v>
      </c>
      <c r="D30">
        <f>'orig data'!AJ27</f>
        <v>1.5569741664</v>
      </c>
      <c r="E30">
        <f>'orig data'!AK27</f>
        <v>1.5250866095</v>
      </c>
      <c r="F30">
        <f>'orig data'!AL27</f>
        <v>1.5117918991</v>
      </c>
      <c r="G30">
        <f>'orig data'!AM27</f>
        <v>1.4942924028</v>
      </c>
      <c r="H30">
        <f>'orig data'!AN27</f>
        <v>1.468063447</v>
      </c>
      <c r="I30">
        <f>'orig data'!AO27</f>
        <v>1.4431941723</v>
      </c>
      <c r="J30">
        <f>'orig data'!AP27</f>
        <v>1.4759316112</v>
      </c>
      <c r="K30">
        <f>'orig data'!AQ27</f>
        <v>1.4780602487</v>
      </c>
      <c r="L30">
        <f>'orig data'!AR27</f>
        <v>1.492826317</v>
      </c>
      <c r="M30">
        <f>'orig data'!AS27</f>
        <v>1.4781207955</v>
      </c>
      <c r="N30">
        <f>'orig data'!AT27</f>
        <v>1.4794749984</v>
      </c>
      <c r="O30">
        <f>'orig data'!AU27</f>
        <v>1.4793230367</v>
      </c>
      <c r="P30">
        <f>'orig data'!AV27</f>
        <v>1.4582916332</v>
      </c>
      <c r="Q30">
        <f>'orig data'!AW27</f>
        <v>1.4724755589</v>
      </c>
      <c r="R30" s="8"/>
      <c r="S30" s="1" t="str">
        <f>IF(AND('orig data'!B27&gt;0,'orig data'!B27&lt;=5),"c"," ")&amp;IF(AND('orig data'!R27&gt;0,'orig data'!R27&lt;=5),"p"," ")</f>
        <v>  </v>
      </c>
      <c r="T30" s="1" t="str">
        <f>IF(AND('orig data'!C27&gt;0,'orig data'!C27&lt;=5),"c"," ")&amp;IF(AND('orig data'!S27&gt;0,'orig data'!S27&lt;=5),"p"," ")</f>
        <v>  </v>
      </c>
      <c r="U30" s="1" t="str">
        <f>IF(AND('orig data'!D27&gt;0,'orig data'!D27&lt;=5),"c"," ")&amp;IF(AND('orig data'!T27&gt;0,'orig data'!T27&lt;=5),"p"," ")</f>
        <v>  </v>
      </c>
      <c r="V30" s="1" t="str">
        <f>IF(AND('orig data'!E27&gt;0,'orig data'!E27&lt;=5),"c"," ")&amp;IF(AND('orig data'!U27&gt;0,'orig data'!U27&lt;=5),"p"," ")</f>
        <v>  </v>
      </c>
      <c r="W30" s="1" t="str">
        <f>IF(AND('orig data'!F27&gt;0,'orig data'!F27&lt;=5),"c"," ")&amp;IF(AND('orig data'!V27&gt;0,'orig data'!V27&lt;=5),"p"," ")</f>
        <v>  </v>
      </c>
      <c r="X30" s="1" t="str">
        <f>IF(AND('orig data'!G27&gt;0,'orig data'!G27&lt;=5),"c"," ")&amp;IF(AND('orig data'!W27&gt;0,'orig data'!W27&lt;=5),"p"," ")</f>
        <v>  </v>
      </c>
      <c r="Y30" s="1" t="str">
        <f>IF(AND('orig data'!H27&gt;0,'orig data'!H27&lt;=5),"c"," ")&amp;IF(AND('orig data'!X27&gt;0,'orig data'!X27&lt;=5),"p"," ")</f>
        <v>  </v>
      </c>
      <c r="Z30" s="1" t="str">
        <f>IF(AND('orig data'!I27&gt;0,'orig data'!I27&lt;=5),"c"," ")&amp;IF(AND('orig data'!Y27&gt;0,'orig data'!Y27&lt;=5),"p"," ")</f>
        <v>  </v>
      </c>
      <c r="AA30" s="1" t="str">
        <f>IF(AND('orig data'!J27&gt;0,'orig data'!J27&lt;=5),"c"," ")&amp;IF(AND('orig data'!Z27&gt;0,'orig data'!Z27&lt;=5),"p"," ")</f>
        <v>  </v>
      </c>
      <c r="AB30" s="1" t="str">
        <f>IF(AND('orig data'!K27&gt;0,'orig data'!K27&lt;=5),"c"," ")&amp;IF(AND('orig data'!AA27&gt;0,'orig data'!AA27&lt;=5),"p"," ")</f>
        <v>  </v>
      </c>
      <c r="AC30" s="1" t="str">
        <f>IF(AND('orig data'!L27&gt;0,'orig data'!L27&lt;=5),"c"," ")&amp;IF(AND('orig data'!AB27&gt;0,'orig data'!AB27&lt;=5),"p"," ")</f>
        <v>  </v>
      </c>
      <c r="AD30" s="1" t="str">
        <f>IF(AND('orig data'!M27&gt;0,'orig data'!M27&lt;=5),"c"," ")&amp;IF(AND('orig data'!AC27&gt;0,'orig data'!AC27&lt;=5),"p"," ")</f>
        <v>  </v>
      </c>
      <c r="AE30" s="1" t="str">
        <f>IF(AND('orig data'!N27&gt;0,'orig data'!N27&lt;=5),"c"," ")&amp;IF(AND('orig data'!AD27&gt;0,'orig data'!AD27&lt;=5),"p"," ")</f>
        <v>  </v>
      </c>
      <c r="AF30" s="1" t="str">
        <f>IF(AND('orig data'!O27&gt;0,'orig data'!O27&lt;=5),"c"," ")&amp;IF(AND('orig data'!AE27&gt;0,'orig data'!AE27&lt;=5),"p"," ")</f>
        <v>  </v>
      </c>
      <c r="AG30" s="1" t="str">
        <f>IF(AND('orig data'!P27&gt;0,'orig data'!P27&lt;=5),"c"," ")&amp;IF(AND('orig data'!AF27&gt;0,'orig data'!AF27&lt;=5),"p"," ")</f>
        <v>  </v>
      </c>
      <c r="AH30" s="1" t="str">
        <f>IF(AND('orig data'!Q27&gt;0,'orig data'!Q27&lt;=5),"c"," ")&amp;IF(AND('orig data'!AG27&gt;0,'orig data'!AG27&lt;=5),"p"," ")</f>
        <v>  </v>
      </c>
    </row>
    <row r="31" spans="1:34" ht="12.75">
      <c r="A31" t="s">
        <v>138</v>
      </c>
      <c r="B31">
        <f>'orig data'!AH28</f>
        <v>1.4193141589</v>
      </c>
      <c r="C31">
        <f>'orig data'!AI28</f>
        <v>1.3647337621</v>
      </c>
      <c r="D31">
        <f>'orig data'!AJ28</f>
        <v>1.3503079546</v>
      </c>
      <c r="E31">
        <f>'orig data'!AK28</f>
        <v>1.3093617345</v>
      </c>
      <c r="F31">
        <f>'orig data'!AL28</f>
        <v>1.3380182078</v>
      </c>
      <c r="G31">
        <f>'orig data'!AM28</f>
        <v>1.257283188</v>
      </c>
      <c r="H31">
        <f>'orig data'!AN28</f>
        <v>1.2182135655</v>
      </c>
      <c r="I31">
        <f>'orig data'!AO28</f>
        <v>1.1859082764</v>
      </c>
      <c r="J31">
        <f>'orig data'!AP28</f>
        <v>1.2834650481</v>
      </c>
      <c r="K31">
        <f>'orig data'!AQ28</f>
        <v>1.2692350549</v>
      </c>
      <c r="L31">
        <f>'orig data'!AR28</f>
        <v>1.3248436833</v>
      </c>
      <c r="M31">
        <f>'orig data'!AS28</f>
        <v>1.3534998864</v>
      </c>
      <c r="N31">
        <f>'orig data'!AT28</f>
        <v>1.3336259923</v>
      </c>
      <c r="O31">
        <f>'orig data'!AU28</f>
        <v>1.3352295107</v>
      </c>
      <c r="P31">
        <f>'orig data'!AV28</f>
        <v>1.3674756996</v>
      </c>
      <c r="Q31">
        <f>'orig data'!AW28</f>
        <v>1.3930256591</v>
      </c>
      <c r="R31" s="8"/>
      <c r="S31" s="1" t="str">
        <f>IF(AND('orig data'!B28&gt;0,'orig data'!B28&lt;=5),"c"," ")&amp;IF(AND('orig data'!R28&gt;0,'orig data'!R28&lt;=5),"p"," ")</f>
        <v>  </v>
      </c>
      <c r="T31" s="1" t="str">
        <f>IF(AND('orig data'!C28&gt;0,'orig data'!C28&lt;=5),"c"," ")&amp;IF(AND('orig data'!S28&gt;0,'orig data'!S28&lt;=5),"p"," ")</f>
        <v>  </v>
      </c>
      <c r="U31" s="1" t="str">
        <f>IF(AND('orig data'!D28&gt;0,'orig data'!D28&lt;=5),"c"," ")&amp;IF(AND('orig data'!T28&gt;0,'orig data'!T28&lt;=5),"p"," ")</f>
        <v>  </v>
      </c>
      <c r="V31" s="1" t="str">
        <f>IF(AND('orig data'!E28&gt;0,'orig data'!E28&lt;=5),"c"," ")&amp;IF(AND('orig data'!U28&gt;0,'orig data'!U28&lt;=5),"p"," ")</f>
        <v>  </v>
      </c>
      <c r="W31" s="1" t="str">
        <f>IF(AND('orig data'!F28&gt;0,'orig data'!F28&lt;=5),"c"," ")&amp;IF(AND('orig data'!V28&gt;0,'orig data'!V28&lt;=5),"p"," ")</f>
        <v>  </v>
      </c>
      <c r="X31" s="1" t="str">
        <f>IF(AND('orig data'!G28&gt;0,'orig data'!G28&lt;=5),"c"," ")&amp;IF(AND('orig data'!W28&gt;0,'orig data'!W28&lt;=5),"p"," ")</f>
        <v>  </v>
      </c>
      <c r="Y31" s="1" t="str">
        <f>IF(AND('orig data'!H28&gt;0,'orig data'!H28&lt;=5),"c"," ")&amp;IF(AND('orig data'!X28&gt;0,'orig data'!X28&lt;=5),"p"," ")</f>
        <v>  </v>
      </c>
      <c r="Z31" s="1" t="str">
        <f>IF(AND('orig data'!I28&gt;0,'orig data'!I28&lt;=5),"c"," ")&amp;IF(AND('orig data'!Y28&gt;0,'orig data'!Y28&lt;=5),"p"," ")</f>
        <v>  </v>
      </c>
      <c r="AA31" s="1" t="str">
        <f>IF(AND('orig data'!J28&gt;0,'orig data'!J28&lt;=5),"c"," ")&amp;IF(AND('orig data'!Z28&gt;0,'orig data'!Z28&lt;=5),"p"," ")</f>
        <v>  </v>
      </c>
      <c r="AB31" s="1" t="str">
        <f>IF(AND('orig data'!K28&gt;0,'orig data'!K28&lt;=5),"c"," ")&amp;IF(AND('orig data'!AA28&gt;0,'orig data'!AA28&lt;=5),"p"," ")</f>
        <v>  </v>
      </c>
      <c r="AC31" s="1" t="str">
        <f>IF(AND('orig data'!L28&gt;0,'orig data'!L28&lt;=5),"c"," ")&amp;IF(AND('orig data'!AB28&gt;0,'orig data'!AB28&lt;=5),"p"," ")</f>
        <v>  </v>
      </c>
      <c r="AD31" s="1" t="str">
        <f>IF(AND('orig data'!M28&gt;0,'orig data'!M28&lt;=5),"c"," ")&amp;IF(AND('orig data'!AC28&gt;0,'orig data'!AC28&lt;=5),"p"," ")</f>
        <v>  </v>
      </c>
      <c r="AE31" s="1" t="str">
        <f>IF(AND('orig data'!N28&gt;0,'orig data'!N28&lt;=5),"c"," ")&amp;IF(AND('orig data'!AD28&gt;0,'orig data'!AD28&lt;=5),"p"," ")</f>
        <v>  </v>
      </c>
      <c r="AF31" s="1" t="str">
        <f>IF(AND('orig data'!O28&gt;0,'orig data'!O28&lt;=5),"c"," ")&amp;IF(AND('orig data'!AE28&gt;0,'orig data'!AE28&lt;=5),"p"," ")</f>
        <v>  </v>
      </c>
      <c r="AG31" s="1" t="str">
        <f>IF(AND('orig data'!P28&gt;0,'orig data'!P28&lt;=5),"c"," ")&amp;IF(AND('orig data'!AF28&gt;0,'orig data'!AF28&lt;=5),"p"," ")</f>
        <v>  </v>
      </c>
      <c r="AH31" s="1" t="str">
        <f>IF(AND('orig data'!Q28&gt;0,'orig data'!Q28&lt;=5),"c"," ")&amp;IF(AND('orig data'!AG28&gt;0,'orig data'!AG28&lt;=5),"p"," ")</f>
        <v>  </v>
      </c>
    </row>
    <row r="32" spans="1:34" ht="12.75">
      <c r="A32" t="s">
        <v>143</v>
      </c>
      <c r="B32">
        <f>'orig data'!AH29</f>
        <v>1.7877287476</v>
      </c>
      <c r="C32">
        <f>'orig data'!AI29</f>
        <v>1.8828474632</v>
      </c>
      <c r="D32">
        <f>'orig data'!AJ29</f>
        <v>1.8654666879</v>
      </c>
      <c r="E32">
        <f>'orig data'!AK29</f>
        <v>1.8238846073</v>
      </c>
      <c r="F32">
        <f>'orig data'!AL29</f>
        <v>1.7962636159</v>
      </c>
      <c r="G32">
        <f>'orig data'!AM29</f>
        <v>1.7581336047</v>
      </c>
      <c r="H32">
        <f>'orig data'!AN29</f>
        <v>1.7577662713</v>
      </c>
      <c r="I32">
        <f>'orig data'!AO29</f>
        <v>1.7229312043</v>
      </c>
      <c r="J32">
        <f>'orig data'!AP29</f>
        <v>1.7788288709</v>
      </c>
      <c r="K32">
        <f>'orig data'!AQ29</f>
        <v>1.7560742952</v>
      </c>
      <c r="L32">
        <f>'orig data'!AR29</f>
        <v>1.752566502</v>
      </c>
      <c r="M32">
        <f>'orig data'!AS29</f>
        <v>1.6800659994</v>
      </c>
      <c r="N32">
        <f>'orig data'!AT29</f>
        <v>1.7216522664</v>
      </c>
      <c r="O32">
        <f>'orig data'!AU29</f>
        <v>1.7128614691</v>
      </c>
      <c r="P32">
        <f>'orig data'!AV29</f>
        <v>1.675863914</v>
      </c>
      <c r="Q32">
        <f>'orig data'!AW29</f>
        <v>1.6628607776</v>
      </c>
      <c r="R32" s="8"/>
      <c r="S32" s="1" t="str">
        <f>IF(AND('orig data'!B29&gt;0,'orig data'!B29&lt;=5),"c"," ")&amp;IF(AND('orig data'!R29&gt;0,'orig data'!R29&lt;=5),"p"," ")</f>
        <v>  </v>
      </c>
      <c r="T32" s="1" t="str">
        <f>IF(AND('orig data'!C29&gt;0,'orig data'!C29&lt;=5),"c"," ")&amp;IF(AND('orig data'!S29&gt;0,'orig data'!S29&lt;=5),"p"," ")</f>
        <v>  </v>
      </c>
      <c r="U32" s="1" t="str">
        <f>IF(AND('orig data'!D29&gt;0,'orig data'!D29&lt;=5),"c"," ")&amp;IF(AND('orig data'!T29&gt;0,'orig data'!T29&lt;=5),"p"," ")</f>
        <v>  </v>
      </c>
      <c r="V32" s="1" t="str">
        <f>IF(AND('orig data'!E29&gt;0,'orig data'!E29&lt;=5),"c"," ")&amp;IF(AND('orig data'!U29&gt;0,'orig data'!U29&lt;=5),"p"," ")</f>
        <v>  </v>
      </c>
      <c r="W32" s="1" t="str">
        <f>IF(AND('orig data'!F29&gt;0,'orig data'!F29&lt;=5),"c"," ")&amp;IF(AND('orig data'!V29&gt;0,'orig data'!V29&lt;=5),"p"," ")</f>
        <v>  </v>
      </c>
      <c r="X32" s="1" t="str">
        <f>IF(AND('orig data'!G29&gt;0,'orig data'!G29&lt;=5),"c"," ")&amp;IF(AND('orig data'!W29&gt;0,'orig data'!W29&lt;=5),"p"," ")</f>
        <v>  </v>
      </c>
      <c r="Y32" s="1" t="str">
        <f>IF(AND('orig data'!H29&gt;0,'orig data'!H29&lt;=5),"c"," ")&amp;IF(AND('orig data'!X29&gt;0,'orig data'!X29&lt;=5),"p"," ")</f>
        <v>  </v>
      </c>
      <c r="Z32" s="1" t="str">
        <f>IF(AND('orig data'!I29&gt;0,'orig data'!I29&lt;=5),"c"," ")&amp;IF(AND('orig data'!Y29&gt;0,'orig data'!Y29&lt;=5),"p"," ")</f>
        <v>  </v>
      </c>
      <c r="AA32" s="1" t="str">
        <f>IF(AND('orig data'!J29&gt;0,'orig data'!J29&lt;=5),"c"," ")&amp;IF(AND('orig data'!Z29&gt;0,'orig data'!Z29&lt;=5),"p"," ")</f>
        <v>  </v>
      </c>
      <c r="AB32" s="1" t="str">
        <f>IF(AND('orig data'!K29&gt;0,'orig data'!K29&lt;=5),"c"," ")&amp;IF(AND('orig data'!AA29&gt;0,'orig data'!AA29&lt;=5),"p"," ")</f>
        <v>  </v>
      </c>
      <c r="AC32" s="1" t="str">
        <f>IF(AND('orig data'!L29&gt;0,'orig data'!L29&lt;=5),"c"," ")&amp;IF(AND('orig data'!AB29&gt;0,'orig data'!AB29&lt;=5),"p"," ")</f>
        <v>  </v>
      </c>
      <c r="AD32" s="1" t="str">
        <f>IF(AND('orig data'!M29&gt;0,'orig data'!M29&lt;=5),"c"," ")&amp;IF(AND('orig data'!AC29&gt;0,'orig data'!AC29&lt;=5),"p"," ")</f>
        <v>  </v>
      </c>
      <c r="AE32" s="1" t="str">
        <f>IF(AND('orig data'!N29&gt;0,'orig data'!N29&lt;=5),"c"," ")&amp;IF(AND('orig data'!AD29&gt;0,'orig data'!AD29&lt;=5),"p"," ")</f>
        <v>  </v>
      </c>
      <c r="AF32" s="1" t="str">
        <f>IF(AND('orig data'!O29&gt;0,'orig data'!O29&lt;=5),"c"," ")&amp;IF(AND('orig data'!AE29&gt;0,'orig data'!AE29&lt;=5),"p"," ")</f>
        <v>  </v>
      </c>
      <c r="AG32" s="1" t="str">
        <f>IF(AND('orig data'!P29&gt;0,'orig data'!P29&lt;=5),"c"," ")&amp;IF(AND('orig data'!AF29&gt;0,'orig data'!AF29&lt;=5),"p"," ")</f>
        <v>  </v>
      </c>
      <c r="AH32" s="1" t="str">
        <f>IF(AND('orig data'!Q29&gt;0,'orig data'!Q29&lt;=5),"c"," ")&amp;IF(AND('orig data'!AG29&gt;0,'orig data'!AG29&lt;=5),"p"," ")</f>
        <v>  </v>
      </c>
    </row>
    <row r="33" spans="1:34" ht="12.75">
      <c r="A33" t="s">
        <v>144</v>
      </c>
      <c r="B33">
        <f>'orig data'!AH30</f>
        <v>1.4764252484</v>
      </c>
      <c r="C33">
        <f>'orig data'!AI30</f>
        <v>1.5142367219</v>
      </c>
      <c r="D33">
        <f>'orig data'!AJ30</f>
        <v>1.4526890919</v>
      </c>
      <c r="E33">
        <f>'orig data'!AK30</f>
        <v>1.4646128181</v>
      </c>
      <c r="F33">
        <f>'orig data'!AL30</f>
        <v>1.5000037283</v>
      </c>
      <c r="G33">
        <f>'orig data'!AM30</f>
        <v>1.4757621275</v>
      </c>
      <c r="H33">
        <f>'orig data'!AN30</f>
        <v>1.445136601</v>
      </c>
      <c r="I33">
        <f>'orig data'!AO30</f>
        <v>1.4291465286</v>
      </c>
      <c r="J33">
        <f>'orig data'!AP30</f>
        <v>1.5193948235</v>
      </c>
      <c r="K33">
        <f>'orig data'!AQ30</f>
        <v>1.5416089241</v>
      </c>
      <c r="L33">
        <f>'orig data'!AR30</f>
        <v>1.541614222</v>
      </c>
      <c r="M33">
        <f>'orig data'!AS30</f>
        <v>1.5080538275</v>
      </c>
      <c r="N33">
        <f>'orig data'!AT30</f>
        <v>1.5814578608</v>
      </c>
      <c r="O33">
        <f>'orig data'!AU30</f>
        <v>1.6348607397</v>
      </c>
      <c r="P33">
        <f>'orig data'!AV30</f>
        <v>1.5825508192</v>
      </c>
      <c r="Q33">
        <f>'orig data'!AW30</f>
        <v>1.6478388844</v>
      </c>
      <c r="R33" s="8"/>
      <c r="S33" s="1" t="str">
        <f>IF(AND('orig data'!B30&gt;0,'orig data'!B30&lt;=5),"c"," ")&amp;IF(AND('orig data'!R30&gt;0,'orig data'!R30&lt;=5),"p"," ")</f>
        <v>  </v>
      </c>
      <c r="T33" s="1" t="str">
        <f>IF(AND('orig data'!C30&gt;0,'orig data'!C30&lt;=5),"c"," ")&amp;IF(AND('orig data'!S30&gt;0,'orig data'!S30&lt;=5),"p"," ")</f>
        <v>  </v>
      </c>
      <c r="U33" s="1" t="str">
        <f>IF(AND('orig data'!D30&gt;0,'orig data'!D30&lt;=5),"c"," ")&amp;IF(AND('orig data'!T30&gt;0,'orig data'!T30&lt;=5),"p"," ")</f>
        <v>  </v>
      </c>
      <c r="V33" s="1" t="str">
        <f>IF(AND('orig data'!E30&gt;0,'orig data'!E30&lt;=5),"c"," ")&amp;IF(AND('orig data'!U30&gt;0,'orig data'!U30&lt;=5),"p"," ")</f>
        <v>  </v>
      </c>
      <c r="W33" s="1" t="str">
        <f>IF(AND('orig data'!F30&gt;0,'orig data'!F30&lt;=5),"c"," ")&amp;IF(AND('orig data'!V30&gt;0,'orig data'!V30&lt;=5),"p"," ")</f>
        <v>  </v>
      </c>
      <c r="X33" s="1" t="str">
        <f>IF(AND('orig data'!G30&gt;0,'orig data'!G30&lt;=5),"c"," ")&amp;IF(AND('orig data'!W30&gt;0,'orig data'!W30&lt;=5),"p"," ")</f>
        <v>  </v>
      </c>
      <c r="Y33" s="1" t="str">
        <f>IF(AND('orig data'!H30&gt;0,'orig data'!H30&lt;=5),"c"," ")&amp;IF(AND('orig data'!X30&gt;0,'orig data'!X30&lt;=5),"p"," ")</f>
        <v>  </v>
      </c>
      <c r="Z33" s="1" t="str">
        <f>IF(AND('orig data'!I30&gt;0,'orig data'!I30&lt;=5),"c"," ")&amp;IF(AND('orig data'!Y30&gt;0,'orig data'!Y30&lt;=5),"p"," ")</f>
        <v>  </v>
      </c>
      <c r="AA33" s="1" t="str">
        <f>IF(AND('orig data'!J30&gt;0,'orig data'!J30&lt;=5),"c"," ")&amp;IF(AND('orig data'!Z30&gt;0,'orig data'!Z30&lt;=5),"p"," ")</f>
        <v>  </v>
      </c>
      <c r="AB33" s="1" t="str">
        <f>IF(AND('orig data'!K30&gt;0,'orig data'!K30&lt;=5),"c"," ")&amp;IF(AND('orig data'!AA30&gt;0,'orig data'!AA30&lt;=5),"p"," ")</f>
        <v>  </v>
      </c>
      <c r="AC33" s="1" t="str">
        <f>IF(AND('orig data'!L30&gt;0,'orig data'!L30&lt;=5),"c"," ")&amp;IF(AND('orig data'!AB30&gt;0,'orig data'!AB30&lt;=5),"p"," ")</f>
        <v>  </v>
      </c>
      <c r="AD33" s="1" t="str">
        <f>IF(AND('orig data'!M30&gt;0,'orig data'!M30&lt;=5),"c"," ")&amp;IF(AND('orig data'!AC30&gt;0,'orig data'!AC30&lt;=5),"p"," ")</f>
        <v>  </v>
      </c>
      <c r="AE33" s="1" t="str">
        <f>IF(AND('orig data'!N30&gt;0,'orig data'!N30&lt;=5),"c"," ")&amp;IF(AND('orig data'!AD30&gt;0,'orig data'!AD30&lt;=5),"p"," ")</f>
        <v>  </v>
      </c>
      <c r="AF33" s="1" t="str">
        <f>IF(AND('orig data'!O30&gt;0,'orig data'!O30&lt;=5),"c"," ")&amp;IF(AND('orig data'!AE30&gt;0,'orig data'!AE30&lt;=5),"p"," ")</f>
        <v>  </v>
      </c>
      <c r="AG33" s="1" t="str">
        <f>IF(AND('orig data'!P30&gt;0,'orig data'!P30&lt;=5),"c"," ")&amp;IF(AND('orig data'!AF30&gt;0,'orig data'!AF30&lt;=5),"p"," ")</f>
        <v>  </v>
      </c>
      <c r="AH33" s="1" t="str">
        <f>IF(AND('orig data'!Q30&gt;0,'orig data'!Q30&lt;=5),"c"," ")&amp;IF(AND('orig data'!AG30&gt;0,'orig data'!AG30&lt;=5),"p"," ")</f>
        <v>  </v>
      </c>
    </row>
    <row r="34" spans="1:34" ht="12.75">
      <c r="A34" t="s">
        <v>145</v>
      </c>
      <c r="B34">
        <f>'orig data'!AH31</f>
        <v>1.5592327768</v>
      </c>
      <c r="C34">
        <f>'orig data'!AI31</f>
        <v>1.5400915174</v>
      </c>
      <c r="D34">
        <f>'orig data'!AJ31</f>
        <v>1.4560570631</v>
      </c>
      <c r="E34">
        <f>'orig data'!AK31</f>
        <v>1.4416083477</v>
      </c>
      <c r="F34">
        <f>'orig data'!AL31</f>
        <v>1.4549004718</v>
      </c>
      <c r="G34">
        <f>'orig data'!AM31</f>
        <v>1.4230140097</v>
      </c>
      <c r="H34">
        <f>'orig data'!AN31</f>
        <v>1.4318911555</v>
      </c>
      <c r="I34">
        <f>'orig data'!AO31</f>
        <v>1.4406858033</v>
      </c>
      <c r="J34">
        <f>'orig data'!AP31</f>
        <v>1.4814557727</v>
      </c>
      <c r="K34">
        <f>'orig data'!AQ31</f>
        <v>1.4837498914</v>
      </c>
      <c r="L34">
        <f>'orig data'!AR31</f>
        <v>1.4721788296</v>
      </c>
      <c r="M34">
        <f>'orig data'!AS31</f>
        <v>1.4150130734</v>
      </c>
      <c r="N34">
        <f>'orig data'!AT31</f>
        <v>1.434663003</v>
      </c>
      <c r="O34">
        <f>'orig data'!AU31</f>
        <v>1.4158039973</v>
      </c>
      <c r="P34">
        <f>'orig data'!AV31</f>
        <v>1.401937679</v>
      </c>
      <c r="Q34">
        <f>'orig data'!AW31</f>
        <v>1.4197854322</v>
      </c>
      <c r="R34" s="8"/>
      <c r="S34" s="1" t="str">
        <f>IF(AND('orig data'!B31&gt;0,'orig data'!B31&lt;=5),"c"," ")&amp;IF(AND('orig data'!R31&gt;0,'orig data'!R31&lt;=5),"p"," ")</f>
        <v>  </v>
      </c>
      <c r="T34" s="1" t="str">
        <f>IF(AND('orig data'!C31&gt;0,'orig data'!C31&lt;=5),"c"," ")&amp;IF(AND('orig data'!S31&gt;0,'orig data'!S31&lt;=5),"p"," ")</f>
        <v>  </v>
      </c>
      <c r="U34" s="1" t="str">
        <f>IF(AND('orig data'!D31&gt;0,'orig data'!D31&lt;=5),"c"," ")&amp;IF(AND('orig data'!T31&gt;0,'orig data'!T31&lt;=5),"p"," ")</f>
        <v>  </v>
      </c>
      <c r="V34" s="1" t="str">
        <f>IF(AND('orig data'!E31&gt;0,'orig data'!E31&lt;=5),"c"," ")&amp;IF(AND('orig data'!U31&gt;0,'orig data'!U31&lt;=5),"p"," ")</f>
        <v>  </v>
      </c>
      <c r="W34" s="1" t="str">
        <f>IF(AND('orig data'!F31&gt;0,'orig data'!F31&lt;=5),"c"," ")&amp;IF(AND('orig data'!V31&gt;0,'orig data'!V31&lt;=5),"p"," ")</f>
        <v>  </v>
      </c>
      <c r="X34" s="1" t="str">
        <f>IF(AND('orig data'!G31&gt;0,'orig data'!G31&lt;=5),"c"," ")&amp;IF(AND('orig data'!W31&gt;0,'orig data'!W31&lt;=5),"p"," ")</f>
        <v>  </v>
      </c>
      <c r="Y34" s="1" t="str">
        <f>IF(AND('orig data'!H31&gt;0,'orig data'!H31&lt;=5),"c"," ")&amp;IF(AND('orig data'!X31&gt;0,'orig data'!X31&lt;=5),"p"," ")</f>
        <v>  </v>
      </c>
      <c r="Z34" s="1" t="str">
        <f>IF(AND('orig data'!I31&gt;0,'orig data'!I31&lt;=5),"c"," ")&amp;IF(AND('orig data'!Y31&gt;0,'orig data'!Y31&lt;=5),"p"," ")</f>
        <v>  </v>
      </c>
      <c r="AA34" s="1" t="str">
        <f>IF(AND('orig data'!J31&gt;0,'orig data'!J31&lt;=5),"c"," ")&amp;IF(AND('orig data'!Z31&gt;0,'orig data'!Z31&lt;=5),"p"," ")</f>
        <v>  </v>
      </c>
      <c r="AB34" s="1" t="str">
        <f>IF(AND('orig data'!K31&gt;0,'orig data'!K31&lt;=5),"c"," ")&amp;IF(AND('orig data'!AA31&gt;0,'orig data'!AA31&lt;=5),"p"," ")</f>
        <v>  </v>
      </c>
      <c r="AC34" s="1" t="str">
        <f>IF(AND('orig data'!L31&gt;0,'orig data'!L31&lt;=5),"c"," ")&amp;IF(AND('orig data'!AB31&gt;0,'orig data'!AB31&lt;=5),"p"," ")</f>
        <v>  </v>
      </c>
      <c r="AD34" s="1" t="str">
        <f>IF(AND('orig data'!M31&gt;0,'orig data'!M31&lt;=5),"c"," ")&amp;IF(AND('orig data'!AC31&gt;0,'orig data'!AC31&lt;=5),"p"," ")</f>
        <v>  </v>
      </c>
      <c r="AE34" s="1" t="str">
        <f>IF(AND('orig data'!N31&gt;0,'orig data'!N31&lt;=5),"c"," ")&amp;IF(AND('orig data'!AD31&gt;0,'orig data'!AD31&lt;=5),"p"," ")</f>
        <v>  </v>
      </c>
      <c r="AF34" s="1" t="str">
        <f>IF(AND('orig data'!O31&gt;0,'orig data'!O31&lt;=5),"c"," ")&amp;IF(AND('orig data'!AE31&gt;0,'orig data'!AE31&lt;=5),"p"," ")</f>
        <v>  </v>
      </c>
      <c r="AG34" s="1" t="str">
        <f>IF(AND('orig data'!P31&gt;0,'orig data'!P31&lt;=5),"c"," ")&amp;IF(AND('orig data'!AF31&gt;0,'orig data'!AF31&lt;=5),"p"," ")</f>
        <v>  </v>
      </c>
      <c r="AH34" s="1" t="str">
        <f>IF(AND('orig data'!Q31&gt;0,'orig data'!Q31&lt;=5),"c"," ")&amp;IF(AND('orig data'!AG31&gt;0,'orig data'!AG31&lt;=5),"p"," ")</f>
        <v>  </v>
      </c>
    </row>
    <row r="35" spans="1:34" ht="12.75">
      <c r="A35" t="s">
        <v>146</v>
      </c>
      <c r="B35">
        <f>'orig data'!AH32</f>
        <v>1.7356649369</v>
      </c>
      <c r="C35">
        <f>'orig data'!AI32</f>
        <v>1.7742751219</v>
      </c>
      <c r="D35">
        <f>'orig data'!AJ32</f>
        <v>1.77430195</v>
      </c>
      <c r="E35">
        <f>'orig data'!AK32</f>
        <v>1.7375465469</v>
      </c>
      <c r="F35">
        <f>'orig data'!AL32</f>
        <v>1.7398021505</v>
      </c>
      <c r="G35">
        <f>'orig data'!AM32</f>
        <v>1.6671279517</v>
      </c>
      <c r="H35">
        <f>'orig data'!AN32</f>
        <v>1.7273029773</v>
      </c>
      <c r="I35">
        <f>'orig data'!AO32</f>
        <v>1.7039670957</v>
      </c>
      <c r="J35">
        <f>'orig data'!AP32</f>
        <v>1.730208257</v>
      </c>
      <c r="K35">
        <f>'orig data'!AQ32</f>
        <v>1.7524583871</v>
      </c>
      <c r="L35">
        <f>'orig data'!AR32</f>
        <v>1.6770476728</v>
      </c>
      <c r="M35">
        <f>'orig data'!AS32</f>
        <v>1.6630118588</v>
      </c>
      <c r="N35">
        <f>'orig data'!AT32</f>
        <v>1.6685451262</v>
      </c>
      <c r="O35">
        <f>'orig data'!AU32</f>
        <v>1.6944939511</v>
      </c>
      <c r="P35">
        <f>'orig data'!AV32</f>
        <v>1.575258963</v>
      </c>
      <c r="Q35">
        <f>'orig data'!AW32</f>
        <v>1.6284147084</v>
      </c>
      <c r="R35" s="8"/>
      <c r="S35" s="1" t="str">
        <f>IF(AND('orig data'!B32&gt;0,'orig data'!B32&lt;=5),"c"," ")&amp;IF(AND('orig data'!R32&gt;0,'orig data'!R32&lt;=5),"p"," ")</f>
        <v>  </v>
      </c>
      <c r="T35" s="1" t="str">
        <f>IF(AND('orig data'!C32&gt;0,'orig data'!C32&lt;=5),"c"," ")&amp;IF(AND('orig data'!S32&gt;0,'orig data'!S32&lt;=5),"p"," ")</f>
        <v>  </v>
      </c>
      <c r="U35" s="1" t="str">
        <f>IF(AND('orig data'!D32&gt;0,'orig data'!D32&lt;=5),"c"," ")&amp;IF(AND('orig data'!T32&gt;0,'orig data'!T32&lt;=5),"p"," ")</f>
        <v>  </v>
      </c>
      <c r="V35" s="1" t="str">
        <f>IF(AND('orig data'!E32&gt;0,'orig data'!E32&lt;=5),"c"," ")&amp;IF(AND('orig data'!U32&gt;0,'orig data'!U32&lt;=5),"p"," ")</f>
        <v>  </v>
      </c>
      <c r="W35" s="1" t="str">
        <f>IF(AND('orig data'!F32&gt;0,'orig data'!F32&lt;=5),"c"," ")&amp;IF(AND('orig data'!V32&gt;0,'orig data'!V32&lt;=5),"p"," ")</f>
        <v>  </v>
      </c>
      <c r="X35" s="1" t="str">
        <f>IF(AND('orig data'!G32&gt;0,'orig data'!G32&lt;=5),"c"," ")&amp;IF(AND('orig data'!W32&gt;0,'orig data'!W32&lt;=5),"p"," ")</f>
        <v>  </v>
      </c>
      <c r="Y35" s="1" t="str">
        <f>IF(AND('orig data'!H32&gt;0,'orig data'!H32&lt;=5),"c"," ")&amp;IF(AND('orig data'!X32&gt;0,'orig data'!X32&lt;=5),"p"," ")</f>
        <v>  </v>
      </c>
      <c r="Z35" s="1" t="str">
        <f>IF(AND('orig data'!I32&gt;0,'orig data'!I32&lt;=5),"c"," ")&amp;IF(AND('orig data'!Y32&gt;0,'orig data'!Y32&lt;=5),"p"," ")</f>
        <v>  </v>
      </c>
      <c r="AA35" s="1" t="str">
        <f>IF(AND('orig data'!J32&gt;0,'orig data'!J32&lt;=5),"c"," ")&amp;IF(AND('orig data'!Z32&gt;0,'orig data'!Z32&lt;=5),"p"," ")</f>
        <v>  </v>
      </c>
      <c r="AB35" s="1" t="str">
        <f>IF(AND('orig data'!K32&gt;0,'orig data'!K32&lt;=5),"c"," ")&amp;IF(AND('orig data'!AA32&gt;0,'orig data'!AA32&lt;=5),"p"," ")</f>
        <v>  </v>
      </c>
      <c r="AC35" s="1" t="str">
        <f>IF(AND('orig data'!L32&gt;0,'orig data'!L32&lt;=5),"c"," ")&amp;IF(AND('orig data'!AB32&gt;0,'orig data'!AB32&lt;=5),"p"," ")</f>
        <v>  </v>
      </c>
      <c r="AD35" s="1" t="str">
        <f>IF(AND('orig data'!M32&gt;0,'orig data'!M32&lt;=5),"c"," ")&amp;IF(AND('orig data'!AC32&gt;0,'orig data'!AC32&lt;=5),"p"," ")</f>
        <v>  </v>
      </c>
      <c r="AE35" s="1" t="str">
        <f>IF(AND('orig data'!N32&gt;0,'orig data'!N32&lt;=5),"c"," ")&amp;IF(AND('orig data'!AD32&gt;0,'orig data'!AD32&lt;=5),"p"," ")</f>
        <v>  </v>
      </c>
      <c r="AF35" s="1" t="str">
        <f>IF(AND('orig data'!O32&gt;0,'orig data'!O32&lt;=5),"c"," ")&amp;IF(AND('orig data'!AE32&gt;0,'orig data'!AE32&lt;=5),"p"," ")</f>
        <v>  </v>
      </c>
      <c r="AG35" s="1" t="str">
        <f>IF(AND('orig data'!P32&gt;0,'orig data'!P32&lt;=5),"c"," ")&amp;IF(AND('orig data'!AF32&gt;0,'orig data'!AF32&lt;=5),"p"," ")</f>
        <v>  </v>
      </c>
      <c r="AH35" s="1" t="str">
        <f>IF(AND('orig data'!Q32&gt;0,'orig data'!Q32&lt;=5),"c"," ")&amp;IF(AND('orig data'!AG32&gt;0,'orig data'!AG32&lt;=5),"p"," ")</f>
        <v>  </v>
      </c>
    </row>
    <row r="36" spans="1:34" ht="12.75">
      <c r="A36" t="s">
        <v>147</v>
      </c>
      <c r="B36">
        <f>'orig data'!AH33</f>
        <v>1.5117373171</v>
      </c>
      <c r="C36">
        <f>'orig data'!AI33</f>
        <v>1.5391343645</v>
      </c>
      <c r="D36">
        <f>'orig data'!AJ33</f>
        <v>1.4847702234</v>
      </c>
      <c r="E36">
        <f>'orig data'!AK33</f>
        <v>1.4404328981</v>
      </c>
      <c r="F36">
        <f>'orig data'!AL33</f>
        <v>1.4746827774</v>
      </c>
      <c r="G36">
        <f>'orig data'!AM33</f>
        <v>1.414478804</v>
      </c>
      <c r="H36">
        <f>'orig data'!AN33</f>
        <v>1.4566147929</v>
      </c>
      <c r="I36">
        <f>'orig data'!AO33</f>
        <v>1.4566150125</v>
      </c>
      <c r="J36">
        <f>'orig data'!AP33</f>
        <v>1.4811116063</v>
      </c>
      <c r="K36">
        <f>'orig data'!AQ33</f>
        <v>1.4729601411</v>
      </c>
      <c r="L36">
        <f>'orig data'!AR33</f>
        <v>1.4470725239</v>
      </c>
      <c r="M36">
        <f>'orig data'!AS33</f>
        <v>1.3920144426</v>
      </c>
      <c r="N36">
        <f>'orig data'!AT33</f>
        <v>1.3649195664</v>
      </c>
      <c r="O36">
        <f>'orig data'!AU33</f>
        <v>1.4197965419</v>
      </c>
      <c r="P36">
        <f>'orig data'!AV33</f>
        <v>1.3981843286</v>
      </c>
      <c r="Q36">
        <f>'orig data'!AW33</f>
        <v>1.4017581506</v>
      </c>
      <c r="R36" s="8"/>
      <c r="S36" s="1" t="str">
        <f>IF(AND('orig data'!B33&gt;0,'orig data'!B33&lt;=5),"c"," ")&amp;IF(AND('orig data'!R33&gt;0,'orig data'!R33&lt;=5),"p"," ")</f>
        <v>  </v>
      </c>
      <c r="T36" s="1" t="str">
        <f>IF(AND('orig data'!C33&gt;0,'orig data'!C33&lt;=5),"c"," ")&amp;IF(AND('orig data'!S33&gt;0,'orig data'!S33&lt;=5),"p"," ")</f>
        <v>  </v>
      </c>
      <c r="U36" s="1" t="str">
        <f>IF(AND('orig data'!D33&gt;0,'orig data'!D33&lt;=5),"c"," ")&amp;IF(AND('orig data'!T33&gt;0,'orig data'!T33&lt;=5),"p"," ")</f>
        <v>  </v>
      </c>
      <c r="V36" s="1" t="str">
        <f>IF(AND('orig data'!E33&gt;0,'orig data'!E33&lt;=5),"c"," ")&amp;IF(AND('orig data'!U33&gt;0,'orig data'!U33&lt;=5),"p"," ")</f>
        <v>  </v>
      </c>
      <c r="W36" s="1" t="str">
        <f>IF(AND('orig data'!F33&gt;0,'orig data'!F33&lt;=5),"c"," ")&amp;IF(AND('orig data'!V33&gt;0,'orig data'!V33&lt;=5),"p"," ")</f>
        <v>  </v>
      </c>
      <c r="X36" s="1" t="str">
        <f>IF(AND('orig data'!G33&gt;0,'orig data'!G33&lt;=5),"c"," ")&amp;IF(AND('orig data'!W33&gt;0,'orig data'!W33&lt;=5),"p"," ")</f>
        <v>  </v>
      </c>
      <c r="Y36" s="1" t="str">
        <f>IF(AND('orig data'!H33&gt;0,'orig data'!H33&lt;=5),"c"," ")&amp;IF(AND('orig data'!X33&gt;0,'orig data'!X33&lt;=5),"p"," ")</f>
        <v>  </v>
      </c>
      <c r="Z36" s="1" t="str">
        <f>IF(AND('orig data'!I33&gt;0,'orig data'!I33&lt;=5),"c"," ")&amp;IF(AND('orig data'!Y33&gt;0,'orig data'!Y33&lt;=5),"p"," ")</f>
        <v>  </v>
      </c>
      <c r="AA36" s="1" t="str">
        <f>IF(AND('orig data'!J33&gt;0,'orig data'!J33&lt;=5),"c"," ")&amp;IF(AND('orig data'!Z33&gt;0,'orig data'!Z33&lt;=5),"p"," ")</f>
        <v>  </v>
      </c>
      <c r="AB36" s="1" t="str">
        <f>IF(AND('orig data'!K33&gt;0,'orig data'!K33&lt;=5),"c"," ")&amp;IF(AND('orig data'!AA33&gt;0,'orig data'!AA33&lt;=5),"p"," ")</f>
        <v>  </v>
      </c>
      <c r="AC36" s="1" t="str">
        <f>IF(AND('orig data'!L33&gt;0,'orig data'!L33&lt;=5),"c"," ")&amp;IF(AND('orig data'!AB33&gt;0,'orig data'!AB33&lt;=5),"p"," ")</f>
        <v>  </v>
      </c>
      <c r="AD36" s="1" t="str">
        <f>IF(AND('orig data'!M33&gt;0,'orig data'!M33&lt;=5),"c"," ")&amp;IF(AND('orig data'!AC33&gt;0,'orig data'!AC33&lt;=5),"p"," ")</f>
        <v>  </v>
      </c>
      <c r="AE36" s="1" t="str">
        <f>IF(AND('orig data'!N33&gt;0,'orig data'!N33&lt;=5),"c"," ")&amp;IF(AND('orig data'!AD33&gt;0,'orig data'!AD33&lt;=5),"p"," ")</f>
        <v>  </v>
      </c>
      <c r="AF36" s="1" t="str">
        <f>IF(AND('orig data'!O33&gt;0,'orig data'!O33&lt;=5),"c"," ")&amp;IF(AND('orig data'!AE33&gt;0,'orig data'!AE33&lt;=5),"p"," ")</f>
        <v>  </v>
      </c>
      <c r="AG36" s="1" t="str">
        <f>IF(AND('orig data'!P33&gt;0,'orig data'!P33&lt;=5),"c"," ")&amp;IF(AND('orig data'!AF33&gt;0,'orig data'!AF33&lt;=5),"p"," ")</f>
        <v>  </v>
      </c>
      <c r="AH36" s="1" t="str">
        <f>IF(AND('orig data'!Q33&gt;0,'orig data'!Q33&lt;=5),"c"," ")&amp;IF(AND('orig data'!AG33&gt;0,'orig data'!AG33&lt;=5),"p"," ")</f>
        <v>  </v>
      </c>
    </row>
    <row r="37" spans="1:34" ht="12.75">
      <c r="A37" t="s">
        <v>148</v>
      </c>
      <c r="B37">
        <f>'orig data'!AH34</f>
        <v>0.7038474809</v>
      </c>
      <c r="C37">
        <f>'orig data'!AI34</f>
        <v>0.7579410562</v>
      </c>
      <c r="D37">
        <f>'orig data'!AJ34</f>
        <v>0.7332870433</v>
      </c>
      <c r="E37">
        <f>'orig data'!AK34</f>
        <v>0.7313989027</v>
      </c>
      <c r="F37">
        <f>'orig data'!AL34</f>
        <v>0.7925323613</v>
      </c>
      <c r="G37">
        <f>'orig data'!AM34</f>
        <v>0.759287125</v>
      </c>
      <c r="H37">
        <f>'orig data'!AN34</f>
        <v>0.7556712835</v>
      </c>
      <c r="I37">
        <f>'orig data'!AO34</f>
        <v>0.729059328</v>
      </c>
      <c r="J37">
        <f>'orig data'!AP34</f>
        <v>0.7358714852</v>
      </c>
      <c r="K37">
        <f>'orig data'!AQ34</f>
        <v>0.7648828879</v>
      </c>
      <c r="L37">
        <f>'orig data'!AR34</f>
        <v>0.761332468</v>
      </c>
      <c r="M37">
        <f>'orig data'!AS34</f>
        <v>0.748900432</v>
      </c>
      <c r="N37">
        <f>'orig data'!AT34</f>
        <v>0.8083146205</v>
      </c>
      <c r="O37">
        <f>'orig data'!AU34</f>
        <v>0.8024079395</v>
      </c>
      <c r="P37">
        <f>'orig data'!AV34</f>
        <v>0.8318357856</v>
      </c>
      <c r="Q37">
        <f>'orig data'!AW34</f>
        <v>0.7945999523</v>
      </c>
      <c r="S37" s="1" t="str">
        <f>IF(AND('orig data'!B34&gt;0,'orig data'!B34&lt;=5),"c"," ")&amp;IF(AND('orig data'!R34&gt;0,'orig data'!R34&lt;=5),"p"," ")</f>
        <v>  </v>
      </c>
      <c r="T37" s="1" t="str">
        <f>IF(AND('orig data'!C34&gt;0,'orig data'!C34&lt;=5),"c"," ")&amp;IF(AND('orig data'!S34&gt;0,'orig data'!S34&lt;=5),"p"," ")</f>
        <v>  </v>
      </c>
      <c r="U37" s="1" t="str">
        <f>IF(AND('orig data'!D34&gt;0,'orig data'!D34&lt;=5),"c"," ")&amp;IF(AND('orig data'!T34&gt;0,'orig data'!T34&lt;=5),"p"," ")</f>
        <v>  </v>
      </c>
      <c r="V37" s="1" t="str">
        <f>IF(AND('orig data'!E34&gt;0,'orig data'!E34&lt;=5),"c"," ")&amp;IF(AND('orig data'!U34&gt;0,'orig data'!U34&lt;=5),"p"," ")</f>
        <v>  </v>
      </c>
      <c r="W37" s="1" t="str">
        <f>IF(AND('orig data'!F34&gt;0,'orig data'!F34&lt;=5),"c"," ")&amp;IF(AND('orig data'!V34&gt;0,'orig data'!V34&lt;=5),"p"," ")</f>
        <v>  </v>
      </c>
      <c r="X37" s="1" t="str">
        <f>IF(AND('orig data'!G34&gt;0,'orig data'!G34&lt;=5),"c"," ")&amp;IF(AND('orig data'!W34&gt;0,'orig data'!W34&lt;=5),"p"," ")</f>
        <v>  </v>
      </c>
      <c r="Y37" s="1" t="str">
        <f>IF(AND('orig data'!H34&gt;0,'orig data'!H34&lt;=5),"c"," ")&amp;IF(AND('orig data'!X34&gt;0,'orig data'!X34&lt;=5),"p"," ")</f>
        <v>  </v>
      </c>
      <c r="Z37" s="1" t="str">
        <f>IF(AND('orig data'!I34&gt;0,'orig data'!I34&lt;=5),"c"," ")&amp;IF(AND('orig data'!Y34&gt;0,'orig data'!Y34&lt;=5),"p"," ")</f>
        <v>  </v>
      </c>
      <c r="AA37" s="1" t="str">
        <f>IF(AND('orig data'!J34&gt;0,'orig data'!J34&lt;=5),"c"," ")&amp;IF(AND('orig data'!Z34&gt;0,'orig data'!Z34&lt;=5),"p"," ")</f>
        <v>  </v>
      </c>
      <c r="AB37" s="1" t="str">
        <f>IF(AND('orig data'!K34&gt;0,'orig data'!K34&lt;=5),"c"," ")&amp;IF(AND('orig data'!AA34&gt;0,'orig data'!AA34&lt;=5),"p"," ")</f>
        <v>  </v>
      </c>
      <c r="AC37" s="1" t="str">
        <f>IF(AND('orig data'!L34&gt;0,'orig data'!L34&lt;=5),"c"," ")&amp;IF(AND('orig data'!AB34&gt;0,'orig data'!AB34&lt;=5),"p"," ")</f>
        <v>  </v>
      </c>
      <c r="AD37" s="1" t="str">
        <f>IF(AND('orig data'!M34&gt;0,'orig data'!M34&lt;=5),"c"," ")&amp;IF(AND('orig data'!AC34&gt;0,'orig data'!AC34&lt;=5),"p"," ")</f>
        <v>  </v>
      </c>
      <c r="AE37" s="1" t="str">
        <f>IF(AND('orig data'!N34&gt;0,'orig data'!N34&lt;=5),"c"," ")&amp;IF(AND('orig data'!AD34&gt;0,'orig data'!AD34&lt;=5),"p"," ")</f>
        <v>  </v>
      </c>
      <c r="AF37" s="1" t="str">
        <f>IF(AND('orig data'!O34&gt;0,'orig data'!O34&lt;=5),"c"," ")&amp;IF(AND('orig data'!AE34&gt;0,'orig data'!AE34&lt;=5),"p"," ")</f>
        <v>  </v>
      </c>
      <c r="AG37" s="1" t="str">
        <f>IF(AND('orig data'!P34&gt;0,'orig data'!P34&lt;=5),"c"," ")&amp;IF(AND('orig data'!AF34&gt;0,'orig data'!AF34&lt;=5),"p"," ")</f>
        <v>  </v>
      </c>
      <c r="AH37" s="1" t="str">
        <f>IF(AND('orig data'!Q34&gt;0,'orig data'!Q34&lt;=5),"c"," ")&amp;IF(AND('orig data'!AG34&gt;0,'orig data'!AG34&lt;=5),"p"," ")</f>
        <v>  </v>
      </c>
    </row>
    <row r="38" spans="1:34" ht="12.75">
      <c r="A38" t="s">
        <v>149</v>
      </c>
      <c r="B38">
        <f>'orig data'!AH35</f>
        <v>0.4969586984</v>
      </c>
      <c r="C38">
        <f>'orig data'!AI35</f>
        <v>0.5099293337</v>
      </c>
      <c r="D38">
        <f>'orig data'!AJ35</f>
        <v>0.5343370139</v>
      </c>
      <c r="E38">
        <f>'orig data'!AK35</f>
        <v>0.5293037361</v>
      </c>
      <c r="F38">
        <f>'orig data'!AL35</f>
        <v>0.4993242012</v>
      </c>
      <c r="G38">
        <f>'orig data'!AM35</f>
        <v>0.5000974252</v>
      </c>
      <c r="H38">
        <f>'orig data'!AN35</f>
        <v>0.5109291048</v>
      </c>
      <c r="I38">
        <f>'orig data'!AO35</f>
        <v>0.5272589805</v>
      </c>
      <c r="J38">
        <f>'orig data'!AP35</f>
        <v>0.5643975355</v>
      </c>
      <c r="K38">
        <f>'orig data'!AQ35</f>
        <v>0.5481606575</v>
      </c>
      <c r="L38">
        <f>'orig data'!AR35</f>
        <v>0.569742375</v>
      </c>
      <c r="M38">
        <f>'orig data'!AS35</f>
        <v>0.5582215236</v>
      </c>
      <c r="N38">
        <f>'orig data'!AT35</f>
        <v>0.6014951456</v>
      </c>
      <c r="O38">
        <f>'orig data'!AU35</f>
        <v>0.589581602</v>
      </c>
      <c r="P38">
        <f>'orig data'!AV35</f>
        <v>0.6045253133</v>
      </c>
      <c r="Q38">
        <f>'orig data'!AW35</f>
        <v>0.6017382927</v>
      </c>
      <c r="S38" s="1" t="str">
        <f>IF(AND('orig data'!B35&gt;0,'orig data'!B35&lt;=5),"c"," ")&amp;IF(AND('orig data'!R35&gt;0,'orig data'!R35&lt;=5),"p"," ")</f>
        <v>  </v>
      </c>
      <c r="T38" s="1" t="str">
        <f>IF(AND('orig data'!C35&gt;0,'orig data'!C35&lt;=5),"c"," ")&amp;IF(AND('orig data'!S35&gt;0,'orig data'!S35&lt;=5),"p"," ")</f>
        <v>  </v>
      </c>
      <c r="U38" s="1" t="str">
        <f>IF(AND('orig data'!D35&gt;0,'orig data'!D35&lt;=5),"c"," ")&amp;IF(AND('orig data'!T35&gt;0,'orig data'!T35&lt;=5),"p"," ")</f>
        <v>  </v>
      </c>
      <c r="V38" s="1" t="str">
        <f>IF(AND('orig data'!E35&gt;0,'orig data'!E35&lt;=5),"c"," ")&amp;IF(AND('orig data'!U35&gt;0,'orig data'!U35&lt;=5),"p"," ")</f>
        <v>  </v>
      </c>
      <c r="W38" s="1" t="str">
        <f>IF(AND('orig data'!F35&gt;0,'orig data'!F35&lt;=5),"c"," ")&amp;IF(AND('orig data'!V35&gt;0,'orig data'!V35&lt;=5),"p"," ")</f>
        <v>  </v>
      </c>
      <c r="X38" s="1" t="str">
        <f>IF(AND('orig data'!G35&gt;0,'orig data'!G35&lt;=5),"c"," ")&amp;IF(AND('orig data'!W35&gt;0,'orig data'!W35&lt;=5),"p"," ")</f>
        <v>  </v>
      </c>
      <c r="Y38" s="1" t="str">
        <f>IF(AND('orig data'!H35&gt;0,'orig data'!H35&lt;=5),"c"," ")&amp;IF(AND('orig data'!X35&gt;0,'orig data'!X35&lt;=5),"p"," ")</f>
        <v>  </v>
      </c>
      <c r="Z38" s="1" t="str">
        <f>IF(AND('orig data'!I35&gt;0,'orig data'!I35&lt;=5),"c"," ")&amp;IF(AND('orig data'!Y35&gt;0,'orig data'!Y35&lt;=5),"p"," ")</f>
        <v>  </v>
      </c>
      <c r="AA38" s="1" t="str">
        <f>IF(AND('orig data'!J35&gt;0,'orig data'!J35&lt;=5),"c"," ")&amp;IF(AND('orig data'!Z35&gt;0,'orig data'!Z35&lt;=5),"p"," ")</f>
        <v>  </v>
      </c>
      <c r="AB38" s="1" t="str">
        <f>IF(AND('orig data'!K35&gt;0,'orig data'!K35&lt;=5),"c"," ")&amp;IF(AND('orig data'!AA35&gt;0,'orig data'!AA35&lt;=5),"p"," ")</f>
        <v>  </v>
      </c>
      <c r="AC38" s="1" t="str">
        <f>IF(AND('orig data'!L35&gt;0,'orig data'!L35&lt;=5),"c"," ")&amp;IF(AND('orig data'!AB35&gt;0,'orig data'!AB35&lt;=5),"p"," ")</f>
        <v>  </v>
      </c>
      <c r="AD38" s="1" t="str">
        <f>IF(AND('orig data'!M35&gt;0,'orig data'!M35&lt;=5),"c"," ")&amp;IF(AND('orig data'!AC35&gt;0,'orig data'!AC35&lt;=5),"p"," ")</f>
        <v>  </v>
      </c>
      <c r="AE38" s="1" t="str">
        <f>IF(AND('orig data'!N35&gt;0,'orig data'!N35&lt;=5),"c"," ")&amp;IF(AND('orig data'!AD35&gt;0,'orig data'!AD35&lt;=5),"p"," ")</f>
        <v>  </v>
      </c>
      <c r="AF38" s="1" t="str">
        <f>IF(AND('orig data'!O35&gt;0,'orig data'!O35&lt;=5),"c"," ")&amp;IF(AND('orig data'!AE35&gt;0,'orig data'!AE35&lt;=5),"p"," ")</f>
        <v>  </v>
      </c>
      <c r="AG38" s="1" t="str">
        <f>IF(AND('orig data'!P35&gt;0,'orig data'!P35&lt;=5),"c"," ")&amp;IF(AND('orig data'!AF35&gt;0,'orig data'!AF35&lt;=5),"p"," ")</f>
        <v>  </v>
      </c>
      <c r="AH38" s="1" t="str">
        <f>IF(AND('orig data'!Q35&gt;0,'orig data'!Q35&lt;=5),"c"," ")&amp;IF(AND('orig data'!AG35&gt;0,'orig data'!AG35&lt;=5),"p"," ")</f>
        <v>  </v>
      </c>
    </row>
    <row r="39" spans="1:34" ht="12.75">
      <c r="A39" t="s">
        <v>150</v>
      </c>
      <c r="B39">
        <f>'orig data'!AH36</f>
        <v>0.9397236444</v>
      </c>
      <c r="C39">
        <f>'orig data'!AI36</f>
        <v>0.9525270402</v>
      </c>
      <c r="D39">
        <f>'orig data'!AJ36</f>
        <v>0.9451556072</v>
      </c>
      <c r="E39">
        <f>'orig data'!AK36</f>
        <v>0.9182588674</v>
      </c>
      <c r="F39">
        <f>'orig data'!AL36</f>
        <v>0.9198651711</v>
      </c>
      <c r="G39">
        <f>'orig data'!AM36</f>
        <v>0.8806840047</v>
      </c>
      <c r="H39">
        <f>'orig data'!AN36</f>
        <v>0.8660309484</v>
      </c>
      <c r="I39">
        <f>'orig data'!AO36</f>
        <v>0.85491511</v>
      </c>
      <c r="J39">
        <f>'orig data'!AP36</f>
        <v>0.93147261</v>
      </c>
      <c r="K39">
        <f>'orig data'!AQ36</f>
        <v>0.9451690445</v>
      </c>
      <c r="L39">
        <f>'orig data'!AR36</f>
        <v>0.919103012</v>
      </c>
      <c r="M39">
        <f>'orig data'!AS36</f>
        <v>0.9324798098</v>
      </c>
      <c r="N39">
        <f>'orig data'!AT36</f>
        <v>0.9086188894</v>
      </c>
      <c r="O39">
        <f>'orig data'!AU36</f>
        <v>0.9354147176</v>
      </c>
      <c r="P39">
        <f>'orig data'!AV36</f>
        <v>0.9467167515</v>
      </c>
      <c r="Q39">
        <f>'orig data'!AW36</f>
        <v>0.9080583508</v>
      </c>
      <c r="S39" s="1" t="str">
        <f>IF(AND('orig data'!B36&gt;0,'orig data'!B36&lt;=5),"c"," ")&amp;IF(AND('orig data'!R36&gt;0,'orig data'!R36&lt;=5),"p"," ")</f>
        <v>  </v>
      </c>
      <c r="T39" s="1" t="str">
        <f>IF(AND('orig data'!C36&gt;0,'orig data'!C36&lt;=5),"c"," ")&amp;IF(AND('orig data'!S36&gt;0,'orig data'!S36&lt;=5),"p"," ")</f>
        <v>  </v>
      </c>
      <c r="U39" s="1" t="str">
        <f>IF(AND('orig data'!D36&gt;0,'orig data'!D36&lt;=5),"c"," ")&amp;IF(AND('orig data'!T36&gt;0,'orig data'!T36&lt;=5),"p"," ")</f>
        <v>  </v>
      </c>
      <c r="V39" s="1" t="str">
        <f>IF(AND('orig data'!E36&gt;0,'orig data'!E36&lt;=5),"c"," ")&amp;IF(AND('orig data'!U36&gt;0,'orig data'!U36&lt;=5),"p"," ")</f>
        <v>  </v>
      </c>
      <c r="W39" s="1" t="str">
        <f>IF(AND('orig data'!F36&gt;0,'orig data'!F36&lt;=5),"c"," ")&amp;IF(AND('orig data'!V36&gt;0,'orig data'!V36&lt;=5),"p"," ")</f>
        <v>  </v>
      </c>
      <c r="X39" s="1" t="str">
        <f>IF(AND('orig data'!G36&gt;0,'orig data'!G36&lt;=5),"c"," ")&amp;IF(AND('orig data'!W36&gt;0,'orig data'!W36&lt;=5),"p"," ")</f>
        <v>  </v>
      </c>
      <c r="Y39" s="1" t="str">
        <f>IF(AND('orig data'!H36&gt;0,'orig data'!H36&lt;=5),"c"," ")&amp;IF(AND('orig data'!X36&gt;0,'orig data'!X36&lt;=5),"p"," ")</f>
        <v>  </v>
      </c>
      <c r="Z39" s="1" t="str">
        <f>IF(AND('orig data'!I36&gt;0,'orig data'!I36&lt;=5),"c"," ")&amp;IF(AND('orig data'!Y36&gt;0,'orig data'!Y36&lt;=5),"p"," ")</f>
        <v>  </v>
      </c>
      <c r="AA39" s="1" t="str">
        <f>IF(AND('orig data'!J36&gt;0,'orig data'!J36&lt;=5),"c"," ")&amp;IF(AND('orig data'!Z36&gt;0,'orig data'!Z36&lt;=5),"p"," ")</f>
        <v>  </v>
      </c>
      <c r="AB39" s="1" t="str">
        <f>IF(AND('orig data'!K36&gt;0,'orig data'!K36&lt;=5),"c"," ")&amp;IF(AND('orig data'!AA36&gt;0,'orig data'!AA36&lt;=5),"p"," ")</f>
        <v>  </v>
      </c>
      <c r="AC39" s="1" t="str">
        <f>IF(AND('orig data'!L36&gt;0,'orig data'!L36&lt;=5),"c"," ")&amp;IF(AND('orig data'!AB36&gt;0,'orig data'!AB36&lt;=5),"p"," ")</f>
        <v>  </v>
      </c>
      <c r="AD39" s="1" t="str">
        <f>IF(AND('orig data'!M36&gt;0,'orig data'!M36&lt;=5),"c"," ")&amp;IF(AND('orig data'!AC36&gt;0,'orig data'!AC36&lt;=5),"p"," ")</f>
        <v>  </v>
      </c>
      <c r="AE39" s="1" t="str">
        <f>IF(AND('orig data'!N36&gt;0,'orig data'!N36&lt;=5),"c"," ")&amp;IF(AND('orig data'!AD36&gt;0,'orig data'!AD36&lt;=5),"p"," ")</f>
        <v>  </v>
      </c>
      <c r="AF39" s="1" t="str">
        <f>IF(AND('orig data'!O36&gt;0,'orig data'!O36&lt;=5),"c"," ")&amp;IF(AND('orig data'!AE36&gt;0,'orig data'!AE36&lt;=5),"p"," ")</f>
        <v>  </v>
      </c>
      <c r="AG39" s="1" t="str">
        <f>IF(AND('orig data'!P36&gt;0,'orig data'!P36&lt;=5),"c"," ")&amp;IF(AND('orig data'!AF36&gt;0,'orig data'!AF36&lt;=5),"p"," ")</f>
        <v>  </v>
      </c>
      <c r="AH39" s="1" t="str">
        <f>IF(AND('orig data'!Q36&gt;0,'orig data'!Q36&lt;=5),"c"," ")&amp;IF(AND('orig data'!AG36&gt;0,'orig data'!AG36&lt;=5),"p"," ")</f>
        <v>  </v>
      </c>
    </row>
    <row r="40" spans="1:34" ht="12.75">
      <c r="A40" t="s">
        <v>151</v>
      </c>
      <c r="B40">
        <f>'orig data'!AH37</f>
        <v>0.5667151668</v>
      </c>
      <c r="C40">
        <f>'orig data'!AI37</f>
        <v>0.6057808214</v>
      </c>
      <c r="D40">
        <f>'orig data'!AJ37</f>
        <v>0.6127973647</v>
      </c>
      <c r="E40">
        <f>'orig data'!AK37</f>
        <v>0.561826074</v>
      </c>
      <c r="F40">
        <f>'orig data'!AL37</f>
        <v>0.5669053077</v>
      </c>
      <c r="G40">
        <f>'orig data'!AM37</f>
        <v>0.5715110315</v>
      </c>
      <c r="H40">
        <f>'orig data'!AN37</f>
        <v>0.5564715961</v>
      </c>
      <c r="I40">
        <f>'orig data'!AO37</f>
        <v>0.5648026648</v>
      </c>
      <c r="J40">
        <f>'orig data'!AP37</f>
        <v>0.5781197417</v>
      </c>
      <c r="K40">
        <f>'orig data'!AQ37</f>
        <v>0.642090926</v>
      </c>
      <c r="L40">
        <f>'orig data'!AR37</f>
        <v>0.6959202661</v>
      </c>
      <c r="M40">
        <f>'orig data'!AS37</f>
        <v>0.6950609676</v>
      </c>
      <c r="N40">
        <f>'orig data'!AT37</f>
        <v>0.663502149</v>
      </c>
      <c r="O40">
        <f>'orig data'!AU37</f>
        <v>0.639949721</v>
      </c>
      <c r="P40">
        <f>'orig data'!AV37</f>
        <v>0.6170296304</v>
      </c>
      <c r="Q40">
        <f>'orig data'!AW37</f>
        <v>0.6238544203</v>
      </c>
      <c r="S40" s="1" t="str">
        <f>IF(AND('orig data'!B37&gt;0,'orig data'!B37&lt;=5),"c"," ")&amp;IF(AND('orig data'!R37&gt;0,'orig data'!R37&lt;=5),"p"," ")</f>
        <v>  </v>
      </c>
      <c r="T40" s="1" t="str">
        <f>IF(AND('orig data'!C37&gt;0,'orig data'!C37&lt;=5),"c"," ")&amp;IF(AND('orig data'!S37&gt;0,'orig data'!S37&lt;=5),"p"," ")</f>
        <v>  </v>
      </c>
      <c r="U40" s="1" t="str">
        <f>IF(AND('orig data'!D37&gt;0,'orig data'!D37&lt;=5),"c"," ")&amp;IF(AND('orig data'!T37&gt;0,'orig data'!T37&lt;=5),"p"," ")</f>
        <v>  </v>
      </c>
      <c r="V40" s="1" t="str">
        <f>IF(AND('orig data'!E37&gt;0,'orig data'!E37&lt;=5),"c"," ")&amp;IF(AND('orig data'!U37&gt;0,'orig data'!U37&lt;=5),"p"," ")</f>
        <v>  </v>
      </c>
      <c r="W40" s="1" t="str">
        <f>IF(AND('orig data'!F37&gt;0,'orig data'!F37&lt;=5),"c"," ")&amp;IF(AND('orig data'!V37&gt;0,'orig data'!V37&lt;=5),"p"," ")</f>
        <v>  </v>
      </c>
      <c r="X40" s="1" t="str">
        <f>IF(AND('orig data'!G37&gt;0,'orig data'!G37&lt;=5),"c"," ")&amp;IF(AND('orig data'!W37&gt;0,'orig data'!W37&lt;=5),"p"," ")</f>
        <v>  </v>
      </c>
      <c r="Y40" s="1" t="str">
        <f>IF(AND('orig data'!H37&gt;0,'orig data'!H37&lt;=5),"c"," ")&amp;IF(AND('orig data'!X37&gt;0,'orig data'!X37&lt;=5),"p"," ")</f>
        <v>  </v>
      </c>
      <c r="Z40" s="1" t="str">
        <f>IF(AND('orig data'!I37&gt;0,'orig data'!I37&lt;=5),"c"," ")&amp;IF(AND('orig data'!Y37&gt;0,'orig data'!Y37&lt;=5),"p"," ")</f>
        <v>  </v>
      </c>
      <c r="AA40" s="1" t="str">
        <f>IF(AND('orig data'!J37&gt;0,'orig data'!J37&lt;=5),"c"," ")&amp;IF(AND('orig data'!Z37&gt;0,'orig data'!Z37&lt;=5),"p"," ")</f>
        <v>  </v>
      </c>
      <c r="AB40" s="1" t="str">
        <f>IF(AND('orig data'!K37&gt;0,'orig data'!K37&lt;=5),"c"," ")&amp;IF(AND('orig data'!AA37&gt;0,'orig data'!AA37&lt;=5),"p"," ")</f>
        <v>  </v>
      </c>
      <c r="AC40" s="1" t="str">
        <f>IF(AND('orig data'!L37&gt;0,'orig data'!L37&lt;=5),"c"," ")&amp;IF(AND('orig data'!AB37&gt;0,'orig data'!AB37&lt;=5),"p"," ")</f>
        <v>  </v>
      </c>
      <c r="AD40" s="1" t="str">
        <f>IF(AND('orig data'!M37&gt;0,'orig data'!M37&lt;=5),"c"," ")&amp;IF(AND('orig data'!AC37&gt;0,'orig data'!AC37&lt;=5),"p"," ")</f>
        <v>  </v>
      </c>
      <c r="AE40" s="1" t="str">
        <f>IF(AND('orig data'!N37&gt;0,'orig data'!N37&lt;=5),"c"," ")&amp;IF(AND('orig data'!AD37&gt;0,'orig data'!AD37&lt;=5),"p"," ")</f>
        <v>  </v>
      </c>
      <c r="AF40" s="1" t="str">
        <f>IF(AND('orig data'!O37&gt;0,'orig data'!O37&lt;=5),"c"," ")&amp;IF(AND('orig data'!AE37&gt;0,'orig data'!AE37&lt;=5),"p"," ")</f>
        <v>  </v>
      </c>
      <c r="AG40" s="1" t="str">
        <f>IF(AND('orig data'!P37&gt;0,'orig data'!P37&lt;=5),"c"," ")&amp;IF(AND('orig data'!AF37&gt;0,'orig data'!AF37&lt;=5),"p"," ")</f>
        <v>  </v>
      </c>
      <c r="AH40" s="1" t="str">
        <f>IF(AND('orig data'!Q37&gt;0,'orig data'!Q37&lt;=5),"c"," ")&amp;IF(AND('orig data'!AG37&gt;0,'orig data'!AG37&lt;=5),"p"," ")</f>
        <v>  </v>
      </c>
    </row>
    <row r="41" spans="1:34" ht="12.75">
      <c r="A41" t="s">
        <v>239</v>
      </c>
      <c r="B41">
        <f>'orig data'!AH38</f>
        <v>0.3733657785</v>
      </c>
      <c r="C41">
        <f>'orig data'!AI38</f>
        <v>0.3853243582</v>
      </c>
      <c r="D41">
        <f>'orig data'!AJ38</f>
        <v>0.3688042359</v>
      </c>
      <c r="E41">
        <f>'orig data'!AK38</f>
        <v>0.361674957</v>
      </c>
      <c r="F41">
        <f>'orig data'!AL38</f>
        <v>0.3345699701</v>
      </c>
      <c r="G41">
        <f>'orig data'!AM38</f>
        <v>0.3195553786</v>
      </c>
      <c r="H41">
        <f>'orig data'!AN38</f>
        <v>0.3442489264</v>
      </c>
      <c r="I41">
        <f>'orig data'!AO38</f>
        <v>0.3585685569</v>
      </c>
      <c r="J41">
        <f>'orig data'!AP38</f>
        <v>0.3605300415</v>
      </c>
      <c r="K41">
        <f>'orig data'!AQ38</f>
        <v>0.3893285218</v>
      </c>
      <c r="L41">
        <f>'orig data'!AR38</f>
        <v>0.3934281256</v>
      </c>
      <c r="M41">
        <f>'orig data'!AS38</f>
        <v>0.3914164161</v>
      </c>
      <c r="N41">
        <f>'orig data'!AT38</f>
        <v>0.4193780787</v>
      </c>
      <c r="O41">
        <f>'orig data'!AU38</f>
        <v>0.4405581396</v>
      </c>
      <c r="P41">
        <f>'orig data'!AV38</f>
        <v>0.4382596417</v>
      </c>
      <c r="Q41">
        <f>'orig data'!AW38</f>
        <v>0.4312475093</v>
      </c>
      <c r="S41" s="1" t="str">
        <f>IF(AND('orig data'!B38&gt;0,'orig data'!B38&lt;=5),"c"," ")&amp;IF(AND('orig data'!R38&gt;0,'orig data'!R38&lt;=5),"p"," ")</f>
        <v>  </v>
      </c>
      <c r="T41" s="1" t="str">
        <f>IF(AND('orig data'!C38&gt;0,'orig data'!C38&lt;=5),"c"," ")&amp;IF(AND('orig data'!S38&gt;0,'orig data'!S38&lt;=5),"p"," ")</f>
        <v>  </v>
      </c>
      <c r="U41" s="1" t="str">
        <f>IF(AND('orig data'!D38&gt;0,'orig data'!D38&lt;=5),"c"," ")&amp;IF(AND('orig data'!T38&gt;0,'orig data'!T38&lt;=5),"p"," ")</f>
        <v>  </v>
      </c>
      <c r="V41" s="1" t="str">
        <f>IF(AND('orig data'!E38&gt;0,'orig data'!E38&lt;=5),"c"," ")&amp;IF(AND('orig data'!U38&gt;0,'orig data'!U38&lt;=5),"p"," ")</f>
        <v>  </v>
      </c>
      <c r="W41" s="1" t="str">
        <f>IF(AND('orig data'!F38&gt;0,'orig data'!F38&lt;=5),"c"," ")&amp;IF(AND('orig data'!V38&gt;0,'orig data'!V38&lt;=5),"p"," ")</f>
        <v>  </v>
      </c>
      <c r="X41" s="1" t="str">
        <f>IF(AND('orig data'!G38&gt;0,'orig data'!G38&lt;=5),"c"," ")&amp;IF(AND('orig data'!W38&gt;0,'orig data'!W38&lt;=5),"p"," ")</f>
        <v>  </v>
      </c>
      <c r="Y41" s="1" t="str">
        <f>IF(AND('orig data'!H38&gt;0,'orig data'!H38&lt;=5),"c"," ")&amp;IF(AND('orig data'!X38&gt;0,'orig data'!X38&lt;=5),"p"," ")</f>
        <v>  </v>
      </c>
      <c r="Z41" s="1" t="str">
        <f>IF(AND('orig data'!I38&gt;0,'orig data'!I38&lt;=5),"c"," ")&amp;IF(AND('orig data'!Y38&gt;0,'orig data'!Y38&lt;=5),"p"," ")</f>
        <v>  </v>
      </c>
      <c r="AA41" s="1" t="str">
        <f>IF(AND('orig data'!J38&gt;0,'orig data'!J38&lt;=5),"c"," ")&amp;IF(AND('orig data'!Z38&gt;0,'orig data'!Z38&lt;=5),"p"," ")</f>
        <v>  </v>
      </c>
      <c r="AB41" s="1" t="str">
        <f>IF(AND('orig data'!K38&gt;0,'orig data'!K38&lt;=5),"c"," ")&amp;IF(AND('orig data'!AA38&gt;0,'orig data'!AA38&lt;=5),"p"," ")</f>
        <v>  </v>
      </c>
      <c r="AC41" s="1" t="str">
        <f>IF(AND('orig data'!L38&gt;0,'orig data'!L38&lt;=5),"c"," ")&amp;IF(AND('orig data'!AB38&gt;0,'orig data'!AB38&lt;=5),"p"," ")</f>
        <v>  </v>
      </c>
      <c r="AD41" s="1" t="str">
        <f>IF(AND('orig data'!M38&gt;0,'orig data'!M38&lt;=5),"c"," ")&amp;IF(AND('orig data'!AC38&gt;0,'orig data'!AC38&lt;=5),"p"," ")</f>
        <v>  </v>
      </c>
      <c r="AE41" s="1" t="str">
        <f>IF(AND('orig data'!N38&gt;0,'orig data'!N38&lt;=5),"c"," ")&amp;IF(AND('orig data'!AD38&gt;0,'orig data'!AD38&lt;=5),"p"," ")</f>
        <v>  </v>
      </c>
      <c r="AF41" s="1" t="str">
        <f>IF(AND('orig data'!O38&gt;0,'orig data'!O38&lt;=5),"c"," ")&amp;IF(AND('orig data'!AE38&gt;0,'orig data'!AE38&lt;=5),"p"," ")</f>
        <v>  </v>
      </c>
      <c r="AG41" s="1" t="str">
        <f>IF(AND('orig data'!P38&gt;0,'orig data'!P38&lt;=5),"c"," ")&amp;IF(AND('orig data'!AF38&gt;0,'orig data'!AF38&lt;=5),"p"," ")</f>
        <v>  </v>
      </c>
      <c r="AH41" s="1" t="str">
        <f>IF(AND('orig data'!Q38&gt;0,'orig data'!Q38&lt;=5),"c"," ")&amp;IF(AND('orig data'!AG38&gt;0,'orig data'!AG38&lt;=5),"p"," ")</f>
        <v>  </v>
      </c>
    </row>
    <row r="42" spans="1:34" ht="12.75">
      <c r="A42" t="s">
        <v>240</v>
      </c>
      <c r="B42">
        <f>'orig data'!AH39</f>
        <v>1.0397375044</v>
      </c>
      <c r="C42">
        <f>'orig data'!AI39</f>
        <v>1.0780447251</v>
      </c>
      <c r="D42">
        <f>'orig data'!AJ39</f>
        <v>1.0840677112</v>
      </c>
      <c r="E42">
        <f>'orig data'!AK39</f>
        <v>1.0491543721</v>
      </c>
      <c r="F42">
        <f>'orig data'!AL39</f>
        <v>1.093273459</v>
      </c>
      <c r="G42">
        <f>'orig data'!AM39</f>
        <v>1.0736938249</v>
      </c>
      <c r="H42">
        <f>'orig data'!AN39</f>
        <v>0.9959889891</v>
      </c>
      <c r="I42">
        <f>'orig data'!AO39</f>
        <v>1.0670457746</v>
      </c>
      <c r="J42">
        <f>'orig data'!AP39</f>
        <v>1.0956179429</v>
      </c>
      <c r="K42">
        <f>'orig data'!AQ39</f>
        <v>1.2118255992</v>
      </c>
      <c r="L42">
        <f>'orig data'!AR39</f>
        <v>1.1504470392</v>
      </c>
      <c r="M42">
        <f>'orig data'!AS39</f>
        <v>1.1709807901</v>
      </c>
      <c r="N42">
        <f>'orig data'!AT39</f>
        <v>1.1649256462</v>
      </c>
      <c r="O42">
        <f>'orig data'!AU39</f>
        <v>1.2557822641</v>
      </c>
      <c r="P42">
        <f>'orig data'!AV39</f>
        <v>1.3208607308</v>
      </c>
      <c r="Q42">
        <f>'orig data'!AW39</f>
        <v>1.2874851491</v>
      </c>
      <c r="S42" s="1" t="str">
        <f>IF(AND('orig data'!B39&gt;0,'orig data'!B39&lt;=5),"c"," ")&amp;IF(AND('orig data'!R39&gt;0,'orig data'!R39&lt;=5),"p"," ")</f>
        <v>  </v>
      </c>
      <c r="T42" s="1" t="str">
        <f>IF(AND('orig data'!C39&gt;0,'orig data'!C39&lt;=5),"c"," ")&amp;IF(AND('orig data'!S39&gt;0,'orig data'!S39&lt;=5),"p"," ")</f>
        <v>  </v>
      </c>
      <c r="U42" s="1" t="str">
        <f>IF(AND('orig data'!D39&gt;0,'orig data'!D39&lt;=5),"c"," ")&amp;IF(AND('orig data'!T39&gt;0,'orig data'!T39&lt;=5),"p"," ")</f>
        <v>  </v>
      </c>
      <c r="V42" s="1" t="str">
        <f>IF(AND('orig data'!E39&gt;0,'orig data'!E39&lt;=5),"c"," ")&amp;IF(AND('orig data'!U39&gt;0,'orig data'!U39&lt;=5),"p"," ")</f>
        <v>  </v>
      </c>
      <c r="W42" s="1" t="str">
        <f>IF(AND('orig data'!F39&gt;0,'orig data'!F39&lt;=5),"c"," ")&amp;IF(AND('orig data'!V39&gt;0,'orig data'!V39&lt;=5),"p"," ")</f>
        <v>  </v>
      </c>
      <c r="X42" s="1" t="str">
        <f>IF(AND('orig data'!G39&gt;0,'orig data'!G39&lt;=5),"c"," ")&amp;IF(AND('orig data'!W39&gt;0,'orig data'!W39&lt;=5),"p"," ")</f>
        <v>  </v>
      </c>
      <c r="Y42" s="1" t="str">
        <f>IF(AND('orig data'!H39&gt;0,'orig data'!H39&lt;=5),"c"," ")&amp;IF(AND('orig data'!X39&gt;0,'orig data'!X39&lt;=5),"p"," ")</f>
        <v>  </v>
      </c>
      <c r="Z42" s="1" t="str">
        <f>IF(AND('orig data'!I39&gt;0,'orig data'!I39&lt;=5),"c"," ")&amp;IF(AND('orig data'!Y39&gt;0,'orig data'!Y39&lt;=5),"p"," ")</f>
        <v>  </v>
      </c>
      <c r="AA42" s="1" t="str">
        <f>IF(AND('orig data'!J39&gt;0,'orig data'!J39&lt;=5),"c"," ")&amp;IF(AND('orig data'!Z39&gt;0,'orig data'!Z39&lt;=5),"p"," ")</f>
        <v>  </v>
      </c>
      <c r="AB42" s="1" t="str">
        <f>IF(AND('orig data'!K39&gt;0,'orig data'!K39&lt;=5),"c"," ")&amp;IF(AND('orig data'!AA39&gt;0,'orig data'!AA39&lt;=5),"p"," ")</f>
        <v>  </v>
      </c>
      <c r="AC42" s="1" t="str">
        <f>IF(AND('orig data'!L39&gt;0,'orig data'!L39&lt;=5),"c"," ")&amp;IF(AND('orig data'!AB39&gt;0,'orig data'!AB39&lt;=5),"p"," ")</f>
        <v>  </v>
      </c>
      <c r="AD42" s="1" t="str">
        <f>IF(AND('orig data'!M39&gt;0,'orig data'!M39&lt;=5),"c"," ")&amp;IF(AND('orig data'!AC39&gt;0,'orig data'!AC39&lt;=5),"p"," ")</f>
        <v>  </v>
      </c>
      <c r="AE42" s="1" t="str">
        <f>IF(AND('orig data'!N39&gt;0,'orig data'!N39&lt;=5),"c"," ")&amp;IF(AND('orig data'!AD39&gt;0,'orig data'!AD39&lt;=5),"p"," ")</f>
        <v>  </v>
      </c>
      <c r="AF42" s="1" t="str">
        <f>IF(AND('orig data'!O39&gt;0,'orig data'!O39&lt;=5),"c"," ")&amp;IF(AND('orig data'!AE39&gt;0,'orig data'!AE39&lt;=5),"p"," ")</f>
        <v>  </v>
      </c>
      <c r="AG42" s="1" t="str">
        <f>IF(AND('orig data'!P39&gt;0,'orig data'!P39&lt;=5),"c"," ")&amp;IF(AND('orig data'!AF39&gt;0,'orig data'!AF39&lt;=5),"p"," ")</f>
        <v>  </v>
      </c>
      <c r="AH42" s="1" t="str">
        <f>IF(AND('orig data'!Q39&gt;0,'orig data'!Q39&lt;=5),"c"," ")&amp;IF(AND('orig data'!AG39&gt;0,'orig data'!AG39&lt;=5),"p"," ")</f>
        <v>  </v>
      </c>
    </row>
    <row r="43" spans="1:34" ht="12.75">
      <c r="A43" t="s">
        <v>241</v>
      </c>
      <c r="B43">
        <f>'orig data'!AH40</f>
        <v>0.7343602445</v>
      </c>
      <c r="C43">
        <f>'orig data'!AI40</f>
        <v>0.7702810891</v>
      </c>
      <c r="D43">
        <f>'orig data'!AJ40</f>
        <v>0.7857443657</v>
      </c>
      <c r="E43">
        <f>'orig data'!AK40</f>
        <v>0.776971472</v>
      </c>
      <c r="F43">
        <f>'orig data'!AL40</f>
        <v>0.8046090371</v>
      </c>
      <c r="G43">
        <f>'orig data'!AM40</f>
        <v>0.8050146473</v>
      </c>
      <c r="H43">
        <f>'orig data'!AN40</f>
        <v>0.7885016369</v>
      </c>
      <c r="I43">
        <f>'orig data'!AO40</f>
        <v>0.7744909734</v>
      </c>
      <c r="J43">
        <f>'orig data'!AP40</f>
        <v>0.810618138</v>
      </c>
      <c r="K43">
        <f>'orig data'!AQ40</f>
        <v>0.8742348828</v>
      </c>
      <c r="L43">
        <f>'orig data'!AR40</f>
        <v>0.8709293191</v>
      </c>
      <c r="M43">
        <f>'orig data'!AS40</f>
        <v>0.8571121041</v>
      </c>
      <c r="N43">
        <f>'orig data'!AT40</f>
        <v>0.8692819449</v>
      </c>
      <c r="O43">
        <f>'orig data'!AU40</f>
        <v>0.8707821745</v>
      </c>
      <c r="P43">
        <f>'orig data'!AV40</f>
        <v>0.8858322544</v>
      </c>
      <c r="Q43">
        <f>'orig data'!AW40</f>
        <v>0.9463291522</v>
      </c>
      <c r="S43" s="1" t="str">
        <f>IF(AND('orig data'!B40&gt;0,'orig data'!B40&lt;=5),"c"," ")&amp;IF(AND('orig data'!R40&gt;0,'orig data'!R40&lt;=5),"p"," ")</f>
        <v>  </v>
      </c>
      <c r="T43" s="1" t="str">
        <f>IF(AND('orig data'!C40&gt;0,'orig data'!C40&lt;=5),"c"," ")&amp;IF(AND('orig data'!S40&gt;0,'orig data'!S40&lt;=5),"p"," ")</f>
        <v>  </v>
      </c>
      <c r="U43" s="1" t="str">
        <f>IF(AND('orig data'!D40&gt;0,'orig data'!D40&lt;=5),"c"," ")&amp;IF(AND('orig data'!T40&gt;0,'orig data'!T40&lt;=5),"p"," ")</f>
        <v>  </v>
      </c>
      <c r="V43" s="1" t="str">
        <f>IF(AND('orig data'!E40&gt;0,'orig data'!E40&lt;=5),"c"," ")&amp;IF(AND('orig data'!U40&gt;0,'orig data'!U40&lt;=5),"p"," ")</f>
        <v>  </v>
      </c>
      <c r="W43" s="1" t="str">
        <f>IF(AND('orig data'!F40&gt;0,'orig data'!F40&lt;=5),"c"," ")&amp;IF(AND('orig data'!V40&gt;0,'orig data'!V40&lt;=5),"p"," ")</f>
        <v>  </v>
      </c>
      <c r="X43" s="1" t="str">
        <f>IF(AND('orig data'!G40&gt;0,'orig data'!G40&lt;=5),"c"," ")&amp;IF(AND('orig data'!W40&gt;0,'orig data'!W40&lt;=5),"p"," ")</f>
        <v>  </v>
      </c>
      <c r="Y43" s="1" t="str">
        <f>IF(AND('orig data'!H40&gt;0,'orig data'!H40&lt;=5),"c"," ")&amp;IF(AND('orig data'!X40&gt;0,'orig data'!X40&lt;=5),"p"," ")</f>
        <v>  </v>
      </c>
      <c r="Z43" s="1" t="str">
        <f>IF(AND('orig data'!I40&gt;0,'orig data'!I40&lt;=5),"c"," ")&amp;IF(AND('orig data'!Y40&gt;0,'orig data'!Y40&lt;=5),"p"," ")</f>
        <v>  </v>
      </c>
      <c r="AA43" s="1" t="str">
        <f>IF(AND('orig data'!J40&gt;0,'orig data'!J40&lt;=5),"c"," ")&amp;IF(AND('orig data'!Z40&gt;0,'orig data'!Z40&lt;=5),"p"," ")</f>
        <v>  </v>
      </c>
      <c r="AB43" s="1" t="str">
        <f>IF(AND('orig data'!K40&gt;0,'orig data'!K40&lt;=5),"c"," ")&amp;IF(AND('orig data'!AA40&gt;0,'orig data'!AA40&lt;=5),"p"," ")</f>
        <v>  </v>
      </c>
      <c r="AC43" s="1" t="str">
        <f>IF(AND('orig data'!L40&gt;0,'orig data'!L40&lt;=5),"c"," ")&amp;IF(AND('orig data'!AB40&gt;0,'orig data'!AB40&lt;=5),"p"," ")</f>
        <v>  </v>
      </c>
      <c r="AD43" s="1" t="str">
        <f>IF(AND('orig data'!M40&gt;0,'orig data'!M40&lt;=5),"c"," ")&amp;IF(AND('orig data'!AC40&gt;0,'orig data'!AC40&lt;=5),"p"," ")</f>
        <v>  </v>
      </c>
      <c r="AE43" s="1" t="str">
        <f>IF(AND('orig data'!N40&gt;0,'orig data'!N40&lt;=5),"c"," ")&amp;IF(AND('orig data'!AD40&gt;0,'orig data'!AD40&lt;=5),"p"," ")</f>
        <v>  </v>
      </c>
      <c r="AF43" s="1" t="str">
        <f>IF(AND('orig data'!O40&gt;0,'orig data'!O40&lt;=5),"c"," ")&amp;IF(AND('orig data'!AE40&gt;0,'orig data'!AE40&lt;=5),"p"," ")</f>
        <v>  </v>
      </c>
      <c r="AG43" s="1" t="str">
        <f>IF(AND('orig data'!P40&gt;0,'orig data'!P40&lt;=5),"c"," ")&amp;IF(AND('orig data'!AF40&gt;0,'orig data'!AF40&lt;=5),"p"," ")</f>
        <v>  </v>
      </c>
      <c r="AH43" s="1" t="str">
        <f>IF(AND('orig data'!Q40&gt;0,'orig data'!Q40&lt;=5),"c"," ")&amp;IF(AND('orig data'!AG40&gt;0,'orig data'!AG40&lt;=5),"p"," ")</f>
        <v>  </v>
      </c>
    </row>
    <row r="44" spans="1:34" ht="12.75">
      <c r="A44" t="s">
        <v>242</v>
      </c>
      <c r="B44">
        <f>'orig data'!AH41</f>
        <v>0.4592778721</v>
      </c>
      <c r="C44">
        <f>'orig data'!AI41</f>
        <v>0.3975871525</v>
      </c>
      <c r="D44">
        <f>'orig data'!AJ41</f>
        <v>0.3765743787</v>
      </c>
      <c r="E44">
        <f>'orig data'!AK41</f>
        <v>0.3977460411</v>
      </c>
      <c r="F44">
        <f>'orig data'!AL41</f>
        <v>0.3858640267</v>
      </c>
      <c r="G44">
        <f>'orig data'!AM41</f>
        <v>0.3846060729</v>
      </c>
      <c r="H44">
        <f>'orig data'!AN41</f>
        <v>0.3884796387</v>
      </c>
      <c r="I44">
        <f>'orig data'!AO41</f>
        <v>0.3928356086</v>
      </c>
      <c r="J44">
        <f>'orig data'!AP41</f>
        <v>0.3629576799</v>
      </c>
      <c r="K44">
        <f>'orig data'!AQ41</f>
        <v>0.3894565831</v>
      </c>
      <c r="L44">
        <f>'orig data'!AR41</f>
        <v>0.4539371609</v>
      </c>
      <c r="M44">
        <f>'orig data'!AS41</f>
        <v>0.4143339571</v>
      </c>
      <c r="N44">
        <f>'orig data'!AT41</f>
        <v>0.4301310911</v>
      </c>
      <c r="O44">
        <f>'orig data'!AU41</f>
        <v>0.4825121765</v>
      </c>
      <c r="P44">
        <f>'orig data'!AV41</f>
        <v>0.5361484828</v>
      </c>
      <c r="Q44">
        <f>'orig data'!AW41</f>
        <v>0.5927215595</v>
      </c>
      <c r="S44" s="1" t="str">
        <f>IF(AND('orig data'!B41&gt;0,'orig data'!B41&lt;=5),"c"," ")&amp;IF(AND('orig data'!R41&gt;0,'orig data'!R41&lt;=5),"p"," ")</f>
        <v>  </v>
      </c>
      <c r="T44" s="1" t="str">
        <f>IF(AND('orig data'!C41&gt;0,'orig data'!C41&lt;=5),"c"," ")&amp;IF(AND('orig data'!S41&gt;0,'orig data'!S41&lt;=5),"p"," ")</f>
        <v>  </v>
      </c>
      <c r="U44" s="1" t="str">
        <f>IF(AND('orig data'!D41&gt;0,'orig data'!D41&lt;=5),"c"," ")&amp;IF(AND('orig data'!T41&gt;0,'orig data'!T41&lt;=5),"p"," ")</f>
        <v>  </v>
      </c>
      <c r="V44" s="1" t="str">
        <f>IF(AND('orig data'!E41&gt;0,'orig data'!E41&lt;=5),"c"," ")&amp;IF(AND('orig data'!U41&gt;0,'orig data'!U41&lt;=5),"p"," ")</f>
        <v>  </v>
      </c>
      <c r="W44" s="1" t="str">
        <f>IF(AND('orig data'!F41&gt;0,'orig data'!F41&lt;=5),"c"," ")&amp;IF(AND('orig data'!V41&gt;0,'orig data'!V41&lt;=5),"p"," ")</f>
        <v>  </v>
      </c>
      <c r="X44" s="1" t="str">
        <f>IF(AND('orig data'!G41&gt;0,'orig data'!G41&lt;=5),"c"," ")&amp;IF(AND('orig data'!W41&gt;0,'orig data'!W41&lt;=5),"p"," ")</f>
        <v>  </v>
      </c>
      <c r="Y44" s="1" t="str">
        <f>IF(AND('orig data'!H41&gt;0,'orig data'!H41&lt;=5),"c"," ")&amp;IF(AND('orig data'!X41&gt;0,'orig data'!X41&lt;=5),"p"," ")</f>
        <v>  </v>
      </c>
      <c r="Z44" s="1" t="str">
        <f>IF(AND('orig data'!I41&gt;0,'orig data'!I41&lt;=5),"c"," ")&amp;IF(AND('orig data'!Y41&gt;0,'orig data'!Y41&lt;=5),"p"," ")</f>
        <v>  </v>
      </c>
      <c r="AA44" s="1" t="str">
        <f>IF(AND('orig data'!J41&gt;0,'orig data'!J41&lt;=5),"c"," ")&amp;IF(AND('orig data'!Z41&gt;0,'orig data'!Z41&lt;=5),"p"," ")</f>
        <v>  </v>
      </c>
      <c r="AB44" s="1" t="str">
        <f>IF(AND('orig data'!K41&gt;0,'orig data'!K41&lt;=5),"c"," ")&amp;IF(AND('orig data'!AA41&gt;0,'orig data'!AA41&lt;=5),"p"," ")</f>
        <v>  </v>
      </c>
      <c r="AC44" s="1" t="str">
        <f>IF(AND('orig data'!L41&gt;0,'orig data'!L41&lt;=5),"c"," ")&amp;IF(AND('orig data'!AB41&gt;0,'orig data'!AB41&lt;=5),"p"," ")</f>
        <v>  </v>
      </c>
      <c r="AD44" s="1" t="str">
        <f>IF(AND('orig data'!M41&gt;0,'orig data'!M41&lt;=5),"c"," ")&amp;IF(AND('orig data'!AC41&gt;0,'orig data'!AC41&lt;=5),"p"," ")</f>
        <v>  </v>
      </c>
      <c r="AE44" s="1" t="str">
        <f>IF(AND('orig data'!N41&gt;0,'orig data'!N41&lt;=5),"c"," ")&amp;IF(AND('orig data'!AD41&gt;0,'orig data'!AD41&lt;=5),"p"," ")</f>
        <v>  </v>
      </c>
      <c r="AF44" s="1" t="str">
        <f>IF(AND('orig data'!O41&gt;0,'orig data'!O41&lt;=5),"c"," ")&amp;IF(AND('orig data'!AE41&gt;0,'orig data'!AE41&lt;=5),"p"," ")</f>
        <v>  </v>
      </c>
      <c r="AG44" s="1" t="str">
        <f>IF(AND('orig data'!P41&gt;0,'orig data'!P41&lt;=5),"c"," ")&amp;IF(AND('orig data'!AF41&gt;0,'orig data'!AF41&lt;=5),"p"," ")</f>
        <v>  </v>
      </c>
      <c r="AH44" s="1" t="str">
        <f>IF(AND('orig data'!Q41&gt;0,'orig data'!Q41&lt;=5),"c"," ")&amp;IF(AND('orig data'!AG41&gt;0,'orig data'!AG41&lt;=5),"p"," ")</f>
        <v>  </v>
      </c>
    </row>
    <row r="45" spans="1:34" ht="12.75">
      <c r="A45" t="s">
        <v>243</v>
      </c>
      <c r="B45">
        <f>'orig data'!AH42</f>
        <v>0.3393102961</v>
      </c>
      <c r="C45">
        <f>'orig data'!AI42</f>
        <v>0.3480516171</v>
      </c>
      <c r="D45">
        <f>'orig data'!AJ42</f>
        <v>0.348259975</v>
      </c>
      <c r="E45">
        <f>'orig data'!AK42</f>
        <v>0.3404674338</v>
      </c>
      <c r="F45">
        <f>'orig data'!AL42</f>
        <v>0.320239844</v>
      </c>
      <c r="G45">
        <f>'orig data'!AM42</f>
        <v>0.3144073656</v>
      </c>
      <c r="H45">
        <f>'orig data'!AN42</f>
        <v>0.3505335444</v>
      </c>
      <c r="I45">
        <f>'orig data'!AO42</f>
        <v>0.3404188366</v>
      </c>
      <c r="J45">
        <f>'orig data'!AP42</f>
        <v>0.3750321923</v>
      </c>
      <c r="K45">
        <f>'orig data'!AQ42</f>
        <v>0.3802831255</v>
      </c>
      <c r="L45">
        <f>'orig data'!AR42</f>
        <v>0.3886522233</v>
      </c>
      <c r="M45">
        <f>'orig data'!AS42</f>
        <v>0.402199826</v>
      </c>
      <c r="N45">
        <f>'orig data'!AT42</f>
        <v>0.421106591</v>
      </c>
      <c r="O45">
        <f>'orig data'!AU42</f>
        <v>0.444623839</v>
      </c>
      <c r="P45">
        <f>'orig data'!AV42</f>
        <v>0.4569340065</v>
      </c>
      <c r="Q45">
        <f>'orig data'!AW42</f>
        <v>0.4877096916</v>
      </c>
      <c r="S45" s="1" t="str">
        <f>IF(AND('orig data'!B42&gt;0,'orig data'!B42&lt;=5),"c"," ")&amp;IF(AND('orig data'!R42&gt;0,'orig data'!R42&lt;=5),"p"," ")</f>
        <v>  </v>
      </c>
      <c r="T45" s="1" t="str">
        <f>IF(AND('orig data'!C42&gt;0,'orig data'!C42&lt;=5),"c"," ")&amp;IF(AND('orig data'!S42&gt;0,'orig data'!S42&lt;=5),"p"," ")</f>
        <v>  </v>
      </c>
      <c r="U45" s="1" t="str">
        <f>IF(AND('orig data'!D42&gt;0,'orig data'!D42&lt;=5),"c"," ")&amp;IF(AND('orig data'!T42&gt;0,'orig data'!T42&lt;=5),"p"," ")</f>
        <v>  </v>
      </c>
      <c r="V45" s="1" t="str">
        <f>IF(AND('orig data'!E42&gt;0,'orig data'!E42&lt;=5),"c"," ")&amp;IF(AND('orig data'!U42&gt;0,'orig data'!U42&lt;=5),"p"," ")</f>
        <v>  </v>
      </c>
      <c r="W45" s="1" t="str">
        <f>IF(AND('orig data'!F42&gt;0,'orig data'!F42&lt;=5),"c"," ")&amp;IF(AND('orig data'!V42&gt;0,'orig data'!V42&lt;=5),"p"," ")</f>
        <v>  </v>
      </c>
      <c r="X45" s="1" t="str">
        <f>IF(AND('orig data'!G42&gt;0,'orig data'!G42&lt;=5),"c"," ")&amp;IF(AND('orig data'!W42&gt;0,'orig data'!W42&lt;=5),"p"," ")</f>
        <v>  </v>
      </c>
      <c r="Y45" s="1" t="str">
        <f>IF(AND('orig data'!H42&gt;0,'orig data'!H42&lt;=5),"c"," ")&amp;IF(AND('orig data'!X42&gt;0,'orig data'!X42&lt;=5),"p"," ")</f>
        <v>  </v>
      </c>
      <c r="Z45" s="1" t="str">
        <f>IF(AND('orig data'!I42&gt;0,'orig data'!I42&lt;=5),"c"," ")&amp;IF(AND('orig data'!Y42&gt;0,'orig data'!Y42&lt;=5),"p"," ")</f>
        <v>  </v>
      </c>
      <c r="AA45" s="1" t="str">
        <f>IF(AND('orig data'!J42&gt;0,'orig data'!J42&lt;=5),"c"," ")&amp;IF(AND('orig data'!Z42&gt;0,'orig data'!Z42&lt;=5),"p"," ")</f>
        <v>  </v>
      </c>
      <c r="AB45" s="1" t="str">
        <f>IF(AND('orig data'!K42&gt;0,'orig data'!K42&lt;=5),"c"," ")&amp;IF(AND('orig data'!AA42&gt;0,'orig data'!AA42&lt;=5),"p"," ")</f>
        <v>  </v>
      </c>
      <c r="AC45" s="1" t="str">
        <f>IF(AND('orig data'!L42&gt;0,'orig data'!L42&lt;=5),"c"," ")&amp;IF(AND('orig data'!AB42&gt;0,'orig data'!AB42&lt;=5),"p"," ")</f>
        <v>  </v>
      </c>
      <c r="AD45" s="1" t="str">
        <f>IF(AND('orig data'!M42&gt;0,'orig data'!M42&lt;=5),"c"," ")&amp;IF(AND('orig data'!AC42&gt;0,'orig data'!AC42&lt;=5),"p"," ")</f>
        <v>  </v>
      </c>
      <c r="AE45" s="1" t="str">
        <f>IF(AND('orig data'!N42&gt;0,'orig data'!N42&lt;=5),"c"," ")&amp;IF(AND('orig data'!AD42&gt;0,'orig data'!AD42&lt;=5),"p"," ")</f>
        <v>  </v>
      </c>
      <c r="AF45" s="1" t="str">
        <f>IF(AND('orig data'!O42&gt;0,'orig data'!O42&lt;=5),"c"," ")&amp;IF(AND('orig data'!AE42&gt;0,'orig data'!AE42&lt;=5),"p"," ")</f>
        <v>  </v>
      </c>
      <c r="AG45" s="1" t="str">
        <f>IF(AND('orig data'!P42&gt;0,'orig data'!P42&lt;=5),"c"," ")&amp;IF(AND('orig data'!AF42&gt;0,'orig data'!AF42&lt;=5),"p"," ")</f>
        <v>  </v>
      </c>
      <c r="AH45" s="1" t="str">
        <f>IF(AND('orig data'!Q42&gt;0,'orig data'!Q42&lt;=5),"c"," ")&amp;IF(AND('orig data'!AG42&gt;0,'orig data'!AG42&lt;=5),"p"," ")</f>
        <v>  </v>
      </c>
    </row>
    <row r="46" spans="1:34" ht="12.75">
      <c r="A46" t="s">
        <v>244</v>
      </c>
      <c r="B46">
        <f>'orig data'!AH43</f>
        <v>0.6465876012</v>
      </c>
      <c r="C46">
        <f>'orig data'!AI43</f>
        <v>0.6508237745</v>
      </c>
      <c r="D46">
        <f>'orig data'!AJ43</f>
        <v>0.6470374501</v>
      </c>
      <c r="E46">
        <f>'orig data'!AK43</f>
        <v>0.6030025682</v>
      </c>
      <c r="F46">
        <f>'orig data'!AL43</f>
        <v>0.4934097221</v>
      </c>
      <c r="G46">
        <f>'orig data'!AM43</f>
        <v>0.4518376321</v>
      </c>
      <c r="H46">
        <f>'orig data'!AN43</f>
        <v>0.4415990069</v>
      </c>
      <c r="I46">
        <f>'orig data'!AO43</f>
        <v>0.4298729525</v>
      </c>
      <c r="J46">
        <f>'orig data'!AP43</f>
        <v>0.4739018597</v>
      </c>
      <c r="K46">
        <f>'orig data'!AQ43</f>
        <v>0.5146502249</v>
      </c>
      <c r="L46">
        <f>'orig data'!AR43</f>
        <v>0.5475168514</v>
      </c>
      <c r="M46">
        <f>'orig data'!AS43</f>
        <v>0.5481943334</v>
      </c>
      <c r="N46">
        <f>'orig data'!AT43</f>
        <v>0.5547221695</v>
      </c>
      <c r="O46">
        <f>'orig data'!AU43</f>
        <v>0.569779389</v>
      </c>
      <c r="P46">
        <f>'orig data'!AV43</f>
        <v>0.5884024296</v>
      </c>
      <c r="Q46">
        <f>'orig data'!AW43</f>
        <v>0.6170022925</v>
      </c>
      <c r="S46" s="1" t="str">
        <f>IF(AND('orig data'!B43&gt;0,'orig data'!B43&lt;=5),"c"," ")&amp;IF(AND('orig data'!R43&gt;0,'orig data'!R43&lt;=5),"p"," ")</f>
        <v>  </v>
      </c>
      <c r="T46" s="1" t="str">
        <f>IF(AND('orig data'!C43&gt;0,'orig data'!C43&lt;=5),"c"," ")&amp;IF(AND('orig data'!S43&gt;0,'orig data'!S43&lt;=5),"p"," ")</f>
        <v>  </v>
      </c>
      <c r="U46" s="1" t="str">
        <f>IF(AND('orig data'!D43&gt;0,'orig data'!D43&lt;=5),"c"," ")&amp;IF(AND('orig data'!T43&gt;0,'orig data'!T43&lt;=5),"p"," ")</f>
        <v>  </v>
      </c>
      <c r="V46" s="1" t="str">
        <f>IF(AND('orig data'!E43&gt;0,'orig data'!E43&lt;=5),"c"," ")&amp;IF(AND('orig data'!U43&gt;0,'orig data'!U43&lt;=5),"p"," ")</f>
        <v>  </v>
      </c>
      <c r="W46" s="1" t="str">
        <f>IF(AND('orig data'!F43&gt;0,'orig data'!F43&lt;=5),"c"," ")&amp;IF(AND('orig data'!V43&gt;0,'orig data'!V43&lt;=5),"p"," ")</f>
        <v>  </v>
      </c>
      <c r="X46" s="1" t="str">
        <f>IF(AND('orig data'!G43&gt;0,'orig data'!G43&lt;=5),"c"," ")&amp;IF(AND('orig data'!W43&gt;0,'orig data'!W43&lt;=5),"p"," ")</f>
        <v>  </v>
      </c>
      <c r="Y46" s="1" t="str">
        <f>IF(AND('orig data'!H43&gt;0,'orig data'!H43&lt;=5),"c"," ")&amp;IF(AND('orig data'!X43&gt;0,'orig data'!X43&lt;=5),"p"," ")</f>
        <v>  </v>
      </c>
      <c r="Z46" s="1" t="str">
        <f>IF(AND('orig data'!I43&gt;0,'orig data'!I43&lt;=5),"c"," ")&amp;IF(AND('orig data'!Y43&gt;0,'orig data'!Y43&lt;=5),"p"," ")</f>
        <v>  </v>
      </c>
      <c r="AA46" s="1" t="str">
        <f>IF(AND('orig data'!J43&gt;0,'orig data'!J43&lt;=5),"c"," ")&amp;IF(AND('orig data'!Z43&gt;0,'orig data'!Z43&lt;=5),"p"," ")</f>
        <v>  </v>
      </c>
      <c r="AB46" s="1" t="str">
        <f>IF(AND('orig data'!K43&gt;0,'orig data'!K43&lt;=5),"c"," ")&amp;IF(AND('orig data'!AA43&gt;0,'orig data'!AA43&lt;=5),"p"," ")</f>
        <v>  </v>
      </c>
      <c r="AC46" s="1" t="str">
        <f>IF(AND('orig data'!L43&gt;0,'orig data'!L43&lt;=5),"c"," ")&amp;IF(AND('orig data'!AB43&gt;0,'orig data'!AB43&lt;=5),"p"," ")</f>
        <v>  </v>
      </c>
      <c r="AD46" s="1" t="str">
        <f>IF(AND('orig data'!M43&gt;0,'orig data'!M43&lt;=5),"c"," ")&amp;IF(AND('orig data'!AC43&gt;0,'orig data'!AC43&lt;=5),"p"," ")</f>
        <v>  </v>
      </c>
      <c r="AE46" s="1" t="str">
        <f>IF(AND('orig data'!N43&gt;0,'orig data'!N43&lt;=5),"c"," ")&amp;IF(AND('orig data'!AD43&gt;0,'orig data'!AD43&lt;=5),"p"," ")</f>
        <v>  </v>
      </c>
      <c r="AF46" s="1" t="str">
        <f>IF(AND('orig data'!O43&gt;0,'orig data'!O43&lt;=5),"c"," ")&amp;IF(AND('orig data'!AE43&gt;0,'orig data'!AE43&lt;=5),"p"," ")</f>
        <v>  </v>
      </c>
      <c r="AG46" s="1" t="str">
        <f>IF(AND('orig data'!P43&gt;0,'orig data'!P43&lt;=5),"c"," ")&amp;IF(AND('orig data'!AF43&gt;0,'orig data'!AF43&lt;=5),"p"," ")</f>
        <v>  </v>
      </c>
      <c r="AH46" s="1" t="str">
        <f>IF(AND('orig data'!Q43&gt;0,'orig data'!Q43&lt;=5),"c"," ")&amp;IF(AND('orig data'!AG43&gt;0,'orig data'!AG43&lt;=5),"p"," ")</f>
        <v>  </v>
      </c>
    </row>
    <row r="47" spans="1:34" ht="12.75">
      <c r="A47" t="s">
        <v>245</v>
      </c>
      <c r="B47">
        <f>'orig data'!AH44</f>
        <v>0.2828061023</v>
      </c>
      <c r="C47">
        <f>'orig data'!AI44</f>
        <v>0.2947098445</v>
      </c>
      <c r="D47">
        <f>'orig data'!AJ44</f>
        <v>0.3348193614</v>
      </c>
      <c r="E47">
        <f>'orig data'!AK44</f>
        <v>0.3622091495</v>
      </c>
      <c r="F47">
        <f>'orig data'!AL44</f>
        <v>0.3620603925</v>
      </c>
      <c r="G47">
        <f>'orig data'!AM44</f>
        <v>0.34194795</v>
      </c>
      <c r="H47">
        <f>'orig data'!AN44</f>
        <v>0.370557405</v>
      </c>
      <c r="I47">
        <f>'orig data'!AO44</f>
        <v>0.3824639266</v>
      </c>
      <c r="J47">
        <f>'orig data'!AP44</f>
        <v>0.3732838799</v>
      </c>
      <c r="K47">
        <f>'orig data'!AQ44</f>
        <v>0.3729775328</v>
      </c>
      <c r="L47">
        <f>'orig data'!AR44</f>
        <v>0.4282389779</v>
      </c>
      <c r="M47">
        <f>'orig data'!AS44</f>
        <v>0.4503242245</v>
      </c>
      <c r="N47">
        <f>'orig data'!AT44</f>
        <v>0.4586257844</v>
      </c>
      <c r="O47">
        <f>'orig data'!AU44</f>
        <v>0.4813002565</v>
      </c>
      <c r="P47">
        <f>'orig data'!AV44</f>
        <v>0.4979779552</v>
      </c>
      <c r="Q47">
        <f>'orig data'!AW44</f>
        <v>0.4878948988</v>
      </c>
      <c r="S47" s="1" t="str">
        <f>IF(AND('orig data'!B44&gt;0,'orig data'!B44&lt;=5),"c"," ")&amp;IF(AND('orig data'!R44&gt;0,'orig data'!R44&lt;=5),"p"," ")</f>
        <v>  </v>
      </c>
      <c r="T47" s="1" t="str">
        <f>IF(AND('orig data'!C44&gt;0,'orig data'!C44&lt;=5),"c"," ")&amp;IF(AND('orig data'!S44&gt;0,'orig data'!S44&lt;=5),"p"," ")</f>
        <v>  </v>
      </c>
      <c r="U47" s="1" t="str">
        <f>IF(AND('orig data'!D44&gt;0,'orig data'!D44&lt;=5),"c"," ")&amp;IF(AND('orig data'!T44&gt;0,'orig data'!T44&lt;=5),"p"," ")</f>
        <v>  </v>
      </c>
      <c r="V47" s="1" t="str">
        <f>IF(AND('orig data'!E44&gt;0,'orig data'!E44&lt;=5),"c"," ")&amp;IF(AND('orig data'!U44&gt;0,'orig data'!U44&lt;=5),"p"," ")</f>
        <v>  </v>
      </c>
      <c r="W47" s="1" t="str">
        <f>IF(AND('orig data'!F44&gt;0,'orig data'!F44&lt;=5),"c"," ")&amp;IF(AND('orig data'!V44&gt;0,'orig data'!V44&lt;=5),"p"," ")</f>
        <v>  </v>
      </c>
      <c r="X47" s="1" t="str">
        <f>IF(AND('orig data'!G44&gt;0,'orig data'!G44&lt;=5),"c"," ")&amp;IF(AND('orig data'!W44&gt;0,'orig data'!W44&lt;=5),"p"," ")</f>
        <v>  </v>
      </c>
      <c r="Y47" s="1" t="str">
        <f>IF(AND('orig data'!H44&gt;0,'orig data'!H44&lt;=5),"c"," ")&amp;IF(AND('orig data'!X44&gt;0,'orig data'!X44&lt;=5),"p"," ")</f>
        <v>  </v>
      </c>
      <c r="Z47" s="1" t="str">
        <f>IF(AND('orig data'!I44&gt;0,'orig data'!I44&lt;=5),"c"," ")&amp;IF(AND('orig data'!Y44&gt;0,'orig data'!Y44&lt;=5),"p"," ")</f>
        <v>  </v>
      </c>
      <c r="AA47" s="1" t="str">
        <f>IF(AND('orig data'!J44&gt;0,'orig data'!J44&lt;=5),"c"," ")&amp;IF(AND('orig data'!Z44&gt;0,'orig data'!Z44&lt;=5),"p"," ")</f>
        <v>  </v>
      </c>
      <c r="AB47" s="1" t="str">
        <f>IF(AND('orig data'!K44&gt;0,'orig data'!K44&lt;=5),"c"," ")&amp;IF(AND('orig data'!AA44&gt;0,'orig data'!AA44&lt;=5),"p"," ")</f>
        <v>  </v>
      </c>
      <c r="AC47" s="1" t="str">
        <f>IF(AND('orig data'!L44&gt;0,'orig data'!L44&lt;=5),"c"," ")&amp;IF(AND('orig data'!AB44&gt;0,'orig data'!AB44&lt;=5),"p"," ")</f>
        <v>  </v>
      </c>
      <c r="AD47" s="1" t="str">
        <f>IF(AND('orig data'!M44&gt;0,'orig data'!M44&lt;=5),"c"," ")&amp;IF(AND('orig data'!AC44&gt;0,'orig data'!AC44&lt;=5),"p"," ")</f>
        <v>  </v>
      </c>
      <c r="AE47" s="1" t="str">
        <f>IF(AND('orig data'!N44&gt;0,'orig data'!N44&lt;=5),"c"," ")&amp;IF(AND('orig data'!AD44&gt;0,'orig data'!AD44&lt;=5),"p"," ")</f>
        <v>  </v>
      </c>
      <c r="AF47" s="1" t="str">
        <f>IF(AND('orig data'!O44&gt;0,'orig data'!O44&lt;=5),"c"," ")&amp;IF(AND('orig data'!AE44&gt;0,'orig data'!AE44&lt;=5),"p"," ")</f>
        <v>  </v>
      </c>
      <c r="AG47" s="1" t="str">
        <f>IF(AND('orig data'!P44&gt;0,'orig data'!P44&lt;=5),"c"," ")&amp;IF(AND('orig data'!AF44&gt;0,'orig data'!AF44&lt;=5),"p"," ")</f>
        <v>  </v>
      </c>
      <c r="AH47" s="1" t="str">
        <f>IF(AND('orig data'!Q44&gt;0,'orig data'!Q44&lt;=5),"c"," ")&amp;IF(AND('orig data'!AG44&gt;0,'orig data'!AG44&lt;=5),"p"," ")</f>
        <v>  </v>
      </c>
    </row>
    <row r="48" spans="1:34" ht="12.75">
      <c r="A48" t="s">
        <v>246</v>
      </c>
      <c r="B48">
        <f>'orig data'!AH45</f>
        <v>0.640017228</v>
      </c>
      <c r="C48">
        <f>'orig data'!AI45</f>
        <v>0.6786452229</v>
      </c>
      <c r="D48">
        <f>'orig data'!AJ45</f>
        <v>0.719839567</v>
      </c>
      <c r="E48">
        <f>'orig data'!AK45</f>
        <v>0.7025321738</v>
      </c>
      <c r="F48">
        <f>'orig data'!AL45</f>
        <v>0.6998516313</v>
      </c>
      <c r="G48">
        <f>'orig data'!AM45</f>
        <v>0.6658862378</v>
      </c>
      <c r="H48">
        <f>'orig data'!AN45</f>
        <v>0.6903676442</v>
      </c>
      <c r="I48">
        <f>'orig data'!AO45</f>
        <v>0.718001316</v>
      </c>
      <c r="J48">
        <f>'orig data'!AP45</f>
        <v>0.7042221444</v>
      </c>
      <c r="K48">
        <f>'orig data'!AQ45</f>
        <v>0.6993751179</v>
      </c>
      <c r="L48">
        <f>'orig data'!AR45</f>
        <v>0.7164224139</v>
      </c>
      <c r="M48">
        <f>'orig data'!AS45</f>
        <v>0.7125073629</v>
      </c>
      <c r="N48">
        <f>'orig data'!AT45</f>
        <v>0.7260143663</v>
      </c>
      <c r="O48">
        <f>'orig data'!AU45</f>
        <v>0.7041583274</v>
      </c>
      <c r="P48">
        <f>'orig data'!AV45</f>
        <v>0.7018375801</v>
      </c>
      <c r="Q48">
        <f>'orig data'!AW45</f>
        <v>0.7201569107</v>
      </c>
      <c r="S48" s="1" t="str">
        <f>IF(AND('orig data'!B45&gt;0,'orig data'!B45&lt;=5),"c"," ")&amp;IF(AND('orig data'!R45&gt;0,'orig data'!R45&lt;=5),"p"," ")</f>
        <v>  </v>
      </c>
      <c r="T48" s="1" t="str">
        <f>IF(AND('orig data'!C45&gt;0,'orig data'!C45&lt;=5),"c"," ")&amp;IF(AND('orig data'!S45&gt;0,'orig data'!S45&lt;=5),"p"," ")</f>
        <v>  </v>
      </c>
      <c r="U48" s="1" t="str">
        <f>IF(AND('orig data'!D45&gt;0,'orig data'!D45&lt;=5),"c"," ")&amp;IF(AND('orig data'!T45&gt;0,'orig data'!T45&lt;=5),"p"," ")</f>
        <v>  </v>
      </c>
      <c r="V48" s="1" t="str">
        <f>IF(AND('orig data'!E45&gt;0,'orig data'!E45&lt;=5),"c"," ")&amp;IF(AND('orig data'!U45&gt;0,'orig data'!U45&lt;=5),"p"," ")</f>
        <v>  </v>
      </c>
      <c r="W48" s="1" t="str">
        <f>IF(AND('orig data'!F45&gt;0,'orig data'!F45&lt;=5),"c"," ")&amp;IF(AND('orig data'!V45&gt;0,'orig data'!V45&lt;=5),"p"," ")</f>
        <v>  </v>
      </c>
      <c r="X48" s="1" t="str">
        <f>IF(AND('orig data'!G45&gt;0,'orig data'!G45&lt;=5),"c"," ")&amp;IF(AND('orig data'!W45&gt;0,'orig data'!W45&lt;=5),"p"," ")</f>
        <v>  </v>
      </c>
      <c r="Y48" s="1" t="str">
        <f>IF(AND('orig data'!H45&gt;0,'orig data'!H45&lt;=5),"c"," ")&amp;IF(AND('orig data'!X45&gt;0,'orig data'!X45&lt;=5),"p"," ")</f>
        <v>  </v>
      </c>
      <c r="Z48" s="1" t="str">
        <f>IF(AND('orig data'!I45&gt;0,'orig data'!I45&lt;=5),"c"," ")&amp;IF(AND('orig data'!Y45&gt;0,'orig data'!Y45&lt;=5),"p"," ")</f>
        <v>  </v>
      </c>
      <c r="AA48" s="1" t="str">
        <f>IF(AND('orig data'!J45&gt;0,'orig data'!J45&lt;=5),"c"," ")&amp;IF(AND('orig data'!Z45&gt;0,'orig data'!Z45&lt;=5),"p"," ")</f>
        <v>  </v>
      </c>
      <c r="AB48" s="1" t="str">
        <f>IF(AND('orig data'!K45&gt;0,'orig data'!K45&lt;=5),"c"," ")&amp;IF(AND('orig data'!AA45&gt;0,'orig data'!AA45&lt;=5),"p"," ")</f>
        <v>  </v>
      </c>
      <c r="AC48" s="1" t="str">
        <f>IF(AND('orig data'!L45&gt;0,'orig data'!L45&lt;=5),"c"," ")&amp;IF(AND('orig data'!AB45&gt;0,'orig data'!AB45&lt;=5),"p"," ")</f>
        <v>  </v>
      </c>
      <c r="AD48" s="1" t="str">
        <f>IF(AND('orig data'!M45&gt;0,'orig data'!M45&lt;=5),"c"," ")&amp;IF(AND('orig data'!AC45&gt;0,'orig data'!AC45&lt;=5),"p"," ")</f>
        <v>  </v>
      </c>
      <c r="AE48" s="1" t="str">
        <f>IF(AND('orig data'!N45&gt;0,'orig data'!N45&lt;=5),"c"," ")&amp;IF(AND('orig data'!AD45&gt;0,'orig data'!AD45&lt;=5),"p"," ")</f>
        <v>  </v>
      </c>
      <c r="AF48" s="1" t="str">
        <f>IF(AND('orig data'!O45&gt;0,'orig data'!O45&lt;=5),"c"," ")&amp;IF(AND('orig data'!AE45&gt;0,'orig data'!AE45&lt;=5),"p"," ")</f>
        <v>  </v>
      </c>
      <c r="AG48" s="1" t="str">
        <f>IF(AND('orig data'!P45&gt;0,'orig data'!P45&lt;=5),"c"," ")&amp;IF(AND('orig data'!AF45&gt;0,'orig data'!AF45&lt;=5),"p"," ")</f>
        <v>  </v>
      </c>
      <c r="AH48" s="1" t="str">
        <f>IF(AND('orig data'!Q45&gt;0,'orig data'!Q45&lt;=5),"c"," ")&amp;IF(AND('orig data'!AG45&gt;0,'orig data'!AG45&lt;=5),"p"," ")</f>
        <v>  </v>
      </c>
    </row>
    <row r="49" spans="1:34" ht="12.75">
      <c r="A49" t="s">
        <v>247</v>
      </c>
      <c r="B49">
        <f>'orig data'!AH46</f>
        <v>0.447738833</v>
      </c>
      <c r="C49">
        <f>'orig data'!AI46</f>
        <v>0.4248817129</v>
      </c>
      <c r="D49">
        <f>'orig data'!AJ46</f>
        <v>0.4407417907</v>
      </c>
      <c r="E49">
        <f>'orig data'!AK46</f>
        <v>0.4446281176</v>
      </c>
      <c r="F49">
        <f>'orig data'!AL46</f>
        <v>0.4644679444</v>
      </c>
      <c r="G49">
        <f>'orig data'!AM46</f>
        <v>0.4611612831</v>
      </c>
      <c r="H49">
        <f>'orig data'!AN46</f>
        <v>0.4901010498</v>
      </c>
      <c r="I49">
        <f>'orig data'!AO46</f>
        <v>0.5037641658</v>
      </c>
      <c r="J49">
        <f>'orig data'!AP46</f>
        <v>0.475364016</v>
      </c>
      <c r="K49">
        <f>'orig data'!AQ46</f>
        <v>0.4992364481</v>
      </c>
      <c r="L49">
        <f>'orig data'!AR46</f>
        <v>0.4970228721</v>
      </c>
      <c r="M49">
        <f>'orig data'!AS46</f>
        <v>0.5322393884</v>
      </c>
      <c r="N49">
        <f>'orig data'!AT46</f>
        <v>0.5494104988</v>
      </c>
      <c r="O49">
        <f>'orig data'!AU46</f>
        <v>0.5770871675</v>
      </c>
      <c r="P49">
        <f>'orig data'!AV46</f>
        <v>0.5344268648</v>
      </c>
      <c r="Q49">
        <f>'orig data'!AW46</f>
        <v>0.5567590872</v>
      </c>
      <c r="S49" s="1" t="str">
        <f>IF(AND('orig data'!B46&gt;0,'orig data'!B46&lt;=5),"c"," ")&amp;IF(AND('orig data'!R46&gt;0,'orig data'!R46&lt;=5),"p"," ")</f>
        <v>  </v>
      </c>
      <c r="T49" s="1" t="str">
        <f>IF(AND('orig data'!C46&gt;0,'orig data'!C46&lt;=5),"c"," ")&amp;IF(AND('orig data'!S46&gt;0,'orig data'!S46&lt;=5),"p"," ")</f>
        <v>  </v>
      </c>
      <c r="U49" s="1" t="str">
        <f>IF(AND('orig data'!D46&gt;0,'orig data'!D46&lt;=5),"c"," ")&amp;IF(AND('orig data'!T46&gt;0,'orig data'!T46&lt;=5),"p"," ")</f>
        <v>  </v>
      </c>
      <c r="V49" s="1" t="str">
        <f>IF(AND('orig data'!E46&gt;0,'orig data'!E46&lt;=5),"c"," ")&amp;IF(AND('orig data'!U46&gt;0,'orig data'!U46&lt;=5),"p"," ")</f>
        <v>  </v>
      </c>
      <c r="W49" s="1" t="str">
        <f>IF(AND('orig data'!F46&gt;0,'orig data'!F46&lt;=5),"c"," ")&amp;IF(AND('orig data'!V46&gt;0,'orig data'!V46&lt;=5),"p"," ")</f>
        <v>  </v>
      </c>
      <c r="X49" s="1" t="str">
        <f>IF(AND('orig data'!G46&gt;0,'orig data'!G46&lt;=5),"c"," ")&amp;IF(AND('orig data'!W46&gt;0,'orig data'!W46&lt;=5),"p"," ")</f>
        <v>  </v>
      </c>
      <c r="Y49" s="1" t="str">
        <f>IF(AND('orig data'!H46&gt;0,'orig data'!H46&lt;=5),"c"," ")&amp;IF(AND('orig data'!X46&gt;0,'orig data'!X46&lt;=5),"p"," ")</f>
        <v>  </v>
      </c>
      <c r="Z49" s="1" t="str">
        <f>IF(AND('orig data'!I46&gt;0,'orig data'!I46&lt;=5),"c"," ")&amp;IF(AND('orig data'!Y46&gt;0,'orig data'!Y46&lt;=5),"p"," ")</f>
        <v>  </v>
      </c>
      <c r="AA49" s="1" t="str">
        <f>IF(AND('orig data'!J46&gt;0,'orig data'!J46&lt;=5),"c"," ")&amp;IF(AND('orig data'!Z46&gt;0,'orig data'!Z46&lt;=5),"p"," ")</f>
        <v>  </v>
      </c>
      <c r="AB49" s="1" t="str">
        <f>IF(AND('orig data'!K46&gt;0,'orig data'!K46&lt;=5),"c"," ")&amp;IF(AND('orig data'!AA46&gt;0,'orig data'!AA46&lt;=5),"p"," ")</f>
        <v>  </v>
      </c>
      <c r="AC49" s="1" t="str">
        <f>IF(AND('orig data'!L46&gt;0,'orig data'!L46&lt;=5),"c"," ")&amp;IF(AND('orig data'!AB46&gt;0,'orig data'!AB46&lt;=5),"p"," ")</f>
        <v>  </v>
      </c>
      <c r="AD49" s="1" t="str">
        <f>IF(AND('orig data'!M46&gt;0,'orig data'!M46&lt;=5),"c"," ")&amp;IF(AND('orig data'!AC46&gt;0,'orig data'!AC46&lt;=5),"p"," ")</f>
        <v>  </v>
      </c>
      <c r="AE49" s="1" t="str">
        <f>IF(AND('orig data'!N46&gt;0,'orig data'!N46&lt;=5),"c"," ")&amp;IF(AND('orig data'!AD46&gt;0,'orig data'!AD46&lt;=5),"p"," ")</f>
        <v>  </v>
      </c>
      <c r="AF49" s="1" t="str">
        <f>IF(AND('orig data'!O46&gt;0,'orig data'!O46&lt;=5),"c"," ")&amp;IF(AND('orig data'!AE46&gt;0,'orig data'!AE46&lt;=5),"p"," ")</f>
        <v>  </v>
      </c>
      <c r="AG49" s="1" t="str">
        <f>IF(AND('orig data'!P46&gt;0,'orig data'!P46&lt;=5),"c"," ")&amp;IF(AND('orig data'!AF46&gt;0,'orig data'!AF46&lt;=5),"p"," ")</f>
        <v>  </v>
      </c>
      <c r="AH49" s="1" t="str">
        <f>IF(AND('orig data'!Q46&gt;0,'orig data'!Q46&lt;=5),"c"," ")&amp;IF(AND('orig data'!AG46&gt;0,'orig data'!AG46&lt;=5),"p"," ")</f>
        <v>  </v>
      </c>
    </row>
    <row r="50" spans="1:34" ht="12.75">
      <c r="A50" t="s">
        <v>248</v>
      </c>
      <c r="B50">
        <f>'orig data'!AH47</f>
        <v>0.8686769869</v>
      </c>
      <c r="C50">
        <f>'orig data'!AI47</f>
        <v>0.9640512354</v>
      </c>
      <c r="D50">
        <f>'orig data'!AJ47</f>
        <v>0.9165368047</v>
      </c>
      <c r="E50">
        <f>'orig data'!AK47</f>
        <v>0.8986014717</v>
      </c>
      <c r="F50">
        <f>'orig data'!AL47</f>
        <v>0.8619000631</v>
      </c>
      <c r="G50">
        <f>'orig data'!AM47</f>
        <v>0.8362191648</v>
      </c>
      <c r="H50">
        <f>'orig data'!AN47</f>
        <v>0.7517939901</v>
      </c>
      <c r="I50">
        <f>'orig data'!AO47</f>
        <v>0.7424611867</v>
      </c>
      <c r="J50">
        <f>'orig data'!AP47</f>
        <v>0.7715693934</v>
      </c>
      <c r="K50">
        <f>'orig data'!AQ47</f>
        <v>0.7979527955</v>
      </c>
      <c r="L50">
        <f>'orig data'!AR47</f>
        <v>0.7624927474</v>
      </c>
      <c r="M50">
        <f>'orig data'!AS47</f>
        <v>0.782611213</v>
      </c>
      <c r="N50">
        <f>'orig data'!AT47</f>
        <v>0.7273428534</v>
      </c>
      <c r="O50">
        <f>'orig data'!AU47</f>
        <v>0.683841376</v>
      </c>
      <c r="P50">
        <f>'orig data'!AV47</f>
        <v>0.7449687613</v>
      </c>
      <c r="Q50">
        <f>'orig data'!AW47</f>
        <v>0.7011048541</v>
      </c>
      <c r="S50" s="1" t="str">
        <f>IF(AND('orig data'!B47&gt;0,'orig data'!B47&lt;=5),"c"," ")&amp;IF(AND('orig data'!R47&gt;0,'orig data'!R47&lt;=5),"p"," ")</f>
        <v>  </v>
      </c>
      <c r="T50" s="1" t="str">
        <f>IF(AND('orig data'!C47&gt;0,'orig data'!C47&lt;=5),"c"," ")&amp;IF(AND('orig data'!S47&gt;0,'orig data'!S47&lt;=5),"p"," ")</f>
        <v>  </v>
      </c>
      <c r="U50" s="1" t="str">
        <f>IF(AND('orig data'!D47&gt;0,'orig data'!D47&lt;=5),"c"," ")&amp;IF(AND('orig data'!T47&gt;0,'orig data'!T47&lt;=5),"p"," ")</f>
        <v>  </v>
      </c>
      <c r="V50" s="1" t="str">
        <f>IF(AND('orig data'!E47&gt;0,'orig data'!E47&lt;=5),"c"," ")&amp;IF(AND('orig data'!U47&gt;0,'orig data'!U47&lt;=5),"p"," ")</f>
        <v>  </v>
      </c>
      <c r="W50" s="1" t="str">
        <f>IF(AND('orig data'!F47&gt;0,'orig data'!F47&lt;=5),"c"," ")&amp;IF(AND('orig data'!V47&gt;0,'orig data'!V47&lt;=5),"p"," ")</f>
        <v>  </v>
      </c>
      <c r="X50" s="1" t="str">
        <f>IF(AND('orig data'!G47&gt;0,'orig data'!G47&lt;=5),"c"," ")&amp;IF(AND('orig data'!W47&gt;0,'orig data'!W47&lt;=5),"p"," ")</f>
        <v>  </v>
      </c>
      <c r="Y50" s="1" t="str">
        <f>IF(AND('orig data'!H47&gt;0,'orig data'!H47&lt;=5),"c"," ")&amp;IF(AND('orig data'!X47&gt;0,'orig data'!X47&lt;=5),"p"," ")</f>
        <v>  </v>
      </c>
      <c r="Z50" s="1" t="str">
        <f>IF(AND('orig data'!I47&gt;0,'orig data'!I47&lt;=5),"c"," ")&amp;IF(AND('orig data'!Y47&gt;0,'orig data'!Y47&lt;=5),"p"," ")</f>
        <v>  </v>
      </c>
      <c r="AA50" s="1" t="str">
        <f>IF(AND('orig data'!J47&gt;0,'orig data'!J47&lt;=5),"c"," ")&amp;IF(AND('orig data'!Z47&gt;0,'orig data'!Z47&lt;=5),"p"," ")</f>
        <v>  </v>
      </c>
      <c r="AB50" s="1" t="str">
        <f>IF(AND('orig data'!K47&gt;0,'orig data'!K47&lt;=5),"c"," ")&amp;IF(AND('orig data'!AA47&gt;0,'orig data'!AA47&lt;=5),"p"," ")</f>
        <v>  </v>
      </c>
      <c r="AC50" s="1" t="str">
        <f>IF(AND('orig data'!L47&gt;0,'orig data'!L47&lt;=5),"c"," ")&amp;IF(AND('orig data'!AB47&gt;0,'orig data'!AB47&lt;=5),"p"," ")</f>
        <v>  </v>
      </c>
      <c r="AD50" s="1" t="str">
        <f>IF(AND('orig data'!M47&gt;0,'orig data'!M47&lt;=5),"c"," ")&amp;IF(AND('orig data'!AC47&gt;0,'orig data'!AC47&lt;=5),"p"," ")</f>
        <v>  </v>
      </c>
      <c r="AE50" s="1" t="str">
        <f>IF(AND('orig data'!N47&gt;0,'orig data'!N47&lt;=5),"c"," ")&amp;IF(AND('orig data'!AD47&gt;0,'orig data'!AD47&lt;=5),"p"," ")</f>
        <v>  </v>
      </c>
      <c r="AF50" s="1" t="str">
        <f>IF(AND('orig data'!O47&gt;0,'orig data'!O47&lt;=5),"c"," ")&amp;IF(AND('orig data'!AE47&gt;0,'orig data'!AE47&lt;=5),"p"," ")</f>
        <v>  </v>
      </c>
      <c r="AG50" s="1" t="str">
        <f>IF(AND('orig data'!P47&gt;0,'orig data'!P47&lt;=5),"c"," ")&amp;IF(AND('orig data'!AF47&gt;0,'orig data'!AF47&lt;=5),"p"," ")</f>
        <v>  </v>
      </c>
      <c r="AH50" s="1" t="str">
        <f>IF(AND('orig data'!Q47&gt;0,'orig data'!Q47&lt;=5),"c"," ")&amp;IF(AND('orig data'!AG47&gt;0,'orig data'!AG47&lt;=5),"p"," ")</f>
        <v>  </v>
      </c>
    </row>
    <row r="51" spans="1:34" ht="12.75">
      <c r="A51" t="s">
        <v>249</v>
      </c>
      <c r="B51">
        <f>'orig data'!AH48</f>
        <v>1.1412661783</v>
      </c>
      <c r="C51">
        <f>'orig data'!AI48</f>
        <v>1.1152415838</v>
      </c>
      <c r="D51">
        <f>'orig data'!AJ48</f>
        <v>1.2433235459</v>
      </c>
      <c r="E51">
        <f>'orig data'!AK48</f>
        <v>1.1837111506</v>
      </c>
      <c r="F51">
        <f>'orig data'!AL48</f>
        <v>1.2625417736</v>
      </c>
      <c r="G51">
        <f>'orig data'!AM48</f>
        <v>1.2102417899</v>
      </c>
      <c r="H51">
        <f>'orig data'!AN48</f>
        <v>1.1289120371</v>
      </c>
      <c r="I51">
        <f>'orig data'!AO48</f>
        <v>0.9002036957</v>
      </c>
      <c r="J51">
        <f>'orig data'!AP48</f>
        <v>0.9183507175</v>
      </c>
      <c r="K51">
        <f>'orig data'!AQ48</f>
        <v>0.8663574148</v>
      </c>
      <c r="L51">
        <f>'orig data'!AR48</f>
        <v>0.9105698154</v>
      </c>
      <c r="M51">
        <f>'orig data'!AS48</f>
        <v>0.9099048949</v>
      </c>
      <c r="N51">
        <f>'orig data'!AT48</f>
        <v>0.8059083596</v>
      </c>
      <c r="O51">
        <f>'orig data'!AU48</f>
        <v>0.7504184527</v>
      </c>
      <c r="P51">
        <f>'orig data'!AV48</f>
        <v>0.8595599751</v>
      </c>
      <c r="Q51">
        <f>'orig data'!AW48</f>
        <v>0.8122952899</v>
      </c>
      <c r="S51" s="1" t="str">
        <f>IF(AND('orig data'!B48&gt;0,'orig data'!B48&lt;=5),"c"," ")&amp;IF(AND('orig data'!R48&gt;0,'orig data'!R48&lt;=5),"p"," ")</f>
        <v>  </v>
      </c>
      <c r="T51" s="1" t="str">
        <f>IF(AND('orig data'!C48&gt;0,'orig data'!C48&lt;=5),"c"," ")&amp;IF(AND('orig data'!S48&gt;0,'orig data'!S48&lt;=5),"p"," ")</f>
        <v>  </v>
      </c>
      <c r="U51" s="1" t="str">
        <f>IF(AND('orig data'!D48&gt;0,'orig data'!D48&lt;=5),"c"," ")&amp;IF(AND('orig data'!T48&gt;0,'orig data'!T48&lt;=5),"p"," ")</f>
        <v>  </v>
      </c>
      <c r="V51" s="1" t="str">
        <f>IF(AND('orig data'!E48&gt;0,'orig data'!E48&lt;=5),"c"," ")&amp;IF(AND('orig data'!U48&gt;0,'orig data'!U48&lt;=5),"p"," ")</f>
        <v>  </v>
      </c>
      <c r="W51" s="1" t="str">
        <f>IF(AND('orig data'!F48&gt;0,'orig data'!F48&lt;=5),"c"," ")&amp;IF(AND('orig data'!V48&gt;0,'orig data'!V48&lt;=5),"p"," ")</f>
        <v>  </v>
      </c>
      <c r="X51" s="1" t="str">
        <f>IF(AND('orig data'!G48&gt;0,'orig data'!G48&lt;=5),"c"," ")&amp;IF(AND('orig data'!W48&gt;0,'orig data'!W48&lt;=5),"p"," ")</f>
        <v>  </v>
      </c>
      <c r="Y51" s="1" t="str">
        <f>IF(AND('orig data'!H48&gt;0,'orig data'!H48&lt;=5),"c"," ")&amp;IF(AND('orig data'!X48&gt;0,'orig data'!X48&lt;=5),"p"," ")</f>
        <v>  </v>
      </c>
      <c r="Z51" s="1" t="str">
        <f>IF(AND('orig data'!I48&gt;0,'orig data'!I48&lt;=5),"c"," ")&amp;IF(AND('orig data'!Y48&gt;0,'orig data'!Y48&lt;=5),"p"," ")</f>
        <v>  </v>
      </c>
      <c r="AA51" s="1" t="str">
        <f>IF(AND('orig data'!J48&gt;0,'orig data'!J48&lt;=5),"c"," ")&amp;IF(AND('orig data'!Z48&gt;0,'orig data'!Z48&lt;=5),"p"," ")</f>
        <v>  </v>
      </c>
      <c r="AB51" s="1" t="str">
        <f>IF(AND('orig data'!K48&gt;0,'orig data'!K48&lt;=5),"c"," ")&amp;IF(AND('orig data'!AA48&gt;0,'orig data'!AA48&lt;=5),"p"," ")</f>
        <v>  </v>
      </c>
      <c r="AC51" s="1" t="str">
        <f>IF(AND('orig data'!L48&gt;0,'orig data'!L48&lt;=5),"c"," ")&amp;IF(AND('orig data'!AB48&gt;0,'orig data'!AB48&lt;=5),"p"," ")</f>
        <v>  </v>
      </c>
      <c r="AD51" s="1" t="str">
        <f>IF(AND('orig data'!M48&gt;0,'orig data'!M48&lt;=5),"c"," ")&amp;IF(AND('orig data'!AC48&gt;0,'orig data'!AC48&lt;=5),"p"," ")</f>
        <v>  </v>
      </c>
      <c r="AE51" s="1" t="str">
        <f>IF(AND('orig data'!N48&gt;0,'orig data'!N48&lt;=5),"c"," ")&amp;IF(AND('orig data'!AD48&gt;0,'orig data'!AD48&lt;=5),"p"," ")</f>
        <v>  </v>
      </c>
      <c r="AF51" s="1" t="str">
        <f>IF(AND('orig data'!O48&gt;0,'orig data'!O48&lt;=5),"c"," ")&amp;IF(AND('orig data'!AE48&gt;0,'orig data'!AE48&lt;=5),"p"," ")</f>
        <v>  </v>
      </c>
      <c r="AG51" s="1" t="str">
        <f>IF(AND('orig data'!P48&gt;0,'orig data'!P48&lt;=5),"c"," ")&amp;IF(AND('orig data'!AF48&gt;0,'orig data'!AF48&lt;=5),"p"," ")</f>
        <v>  </v>
      </c>
      <c r="AH51" s="1" t="str">
        <f>IF(AND('orig data'!Q48&gt;0,'orig data'!Q48&lt;=5),"c"," ")&amp;IF(AND('orig data'!AG48&gt;0,'orig data'!AG48&lt;=5),"p"," ")</f>
        <v>  </v>
      </c>
    </row>
    <row r="52" spans="1:34" ht="12.75">
      <c r="A52" t="s">
        <v>250</v>
      </c>
      <c r="B52">
        <f>'orig data'!AH49</f>
        <v>1.2463404267</v>
      </c>
      <c r="C52">
        <f>'orig data'!AI49</f>
        <v>1.3853225337</v>
      </c>
      <c r="D52">
        <f>'orig data'!AJ49</f>
        <v>1.3435902447</v>
      </c>
      <c r="E52">
        <f>'orig data'!AK49</f>
        <v>1.2105147024</v>
      </c>
      <c r="F52">
        <f>'orig data'!AL49</f>
        <v>1.1906497678</v>
      </c>
      <c r="G52">
        <f>'orig data'!AM49</f>
        <v>1.2315732387</v>
      </c>
      <c r="H52">
        <f>'orig data'!AN49</f>
        <v>1.1632085917</v>
      </c>
      <c r="I52">
        <f>'orig data'!AO49</f>
        <v>0.9456020457</v>
      </c>
      <c r="J52">
        <f>'orig data'!AP49</f>
        <v>0.964893875</v>
      </c>
      <c r="K52">
        <f>'orig data'!AQ49</f>
        <v>0.9649399036</v>
      </c>
      <c r="L52">
        <f>'orig data'!AR49</f>
        <v>0.9622349107</v>
      </c>
      <c r="M52">
        <f>'orig data'!AS49</f>
        <v>0.9824591924</v>
      </c>
      <c r="N52">
        <f>'orig data'!AT49</f>
        <v>0.889630632</v>
      </c>
      <c r="O52">
        <f>'orig data'!AU49</f>
        <v>0.8795876972</v>
      </c>
      <c r="P52">
        <f>'orig data'!AV49</f>
        <v>0.8633955621</v>
      </c>
      <c r="Q52">
        <f>'orig data'!AW49</f>
        <v>0.8192675069</v>
      </c>
      <c r="S52" s="1" t="str">
        <f>IF(AND('orig data'!B49&gt;0,'orig data'!B49&lt;=5),"c"," ")&amp;IF(AND('orig data'!R49&gt;0,'orig data'!R49&lt;=5),"p"," ")</f>
        <v>  </v>
      </c>
      <c r="T52" s="1" t="str">
        <f>IF(AND('orig data'!C49&gt;0,'orig data'!C49&lt;=5),"c"," ")&amp;IF(AND('orig data'!S49&gt;0,'orig data'!S49&lt;=5),"p"," ")</f>
        <v>  </v>
      </c>
      <c r="U52" s="1" t="str">
        <f>IF(AND('orig data'!D49&gt;0,'orig data'!D49&lt;=5),"c"," ")&amp;IF(AND('orig data'!T49&gt;0,'orig data'!T49&lt;=5),"p"," ")</f>
        <v>  </v>
      </c>
      <c r="V52" s="1" t="str">
        <f>IF(AND('orig data'!E49&gt;0,'orig data'!E49&lt;=5),"c"," ")&amp;IF(AND('orig data'!U49&gt;0,'orig data'!U49&lt;=5),"p"," ")</f>
        <v>  </v>
      </c>
      <c r="W52" s="1" t="str">
        <f>IF(AND('orig data'!F49&gt;0,'orig data'!F49&lt;=5),"c"," ")&amp;IF(AND('orig data'!V49&gt;0,'orig data'!V49&lt;=5),"p"," ")</f>
        <v>  </v>
      </c>
      <c r="X52" s="1" t="str">
        <f>IF(AND('orig data'!G49&gt;0,'orig data'!G49&lt;=5),"c"," ")&amp;IF(AND('orig data'!W49&gt;0,'orig data'!W49&lt;=5),"p"," ")</f>
        <v>  </v>
      </c>
      <c r="Y52" s="1" t="str">
        <f>IF(AND('orig data'!H49&gt;0,'orig data'!H49&lt;=5),"c"," ")&amp;IF(AND('orig data'!X49&gt;0,'orig data'!X49&lt;=5),"p"," ")</f>
        <v>  </v>
      </c>
      <c r="Z52" s="1" t="str">
        <f>IF(AND('orig data'!I49&gt;0,'orig data'!I49&lt;=5),"c"," ")&amp;IF(AND('orig data'!Y49&gt;0,'orig data'!Y49&lt;=5),"p"," ")</f>
        <v>  </v>
      </c>
      <c r="AA52" s="1" t="str">
        <f>IF(AND('orig data'!J49&gt;0,'orig data'!J49&lt;=5),"c"," ")&amp;IF(AND('orig data'!Z49&gt;0,'orig data'!Z49&lt;=5),"p"," ")</f>
        <v>  </v>
      </c>
      <c r="AB52" s="1" t="str">
        <f>IF(AND('orig data'!K49&gt;0,'orig data'!K49&lt;=5),"c"," ")&amp;IF(AND('orig data'!AA49&gt;0,'orig data'!AA49&lt;=5),"p"," ")</f>
        <v>  </v>
      </c>
      <c r="AC52" s="1" t="str">
        <f>IF(AND('orig data'!L49&gt;0,'orig data'!L49&lt;=5),"c"," ")&amp;IF(AND('orig data'!AB49&gt;0,'orig data'!AB49&lt;=5),"p"," ")</f>
        <v>  </v>
      </c>
      <c r="AD52" s="1" t="str">
        <f>IF(AND('orig data'!M49&gt;0,'orig data'!M49&lt;=5),"c"," ")&amp;IF(AND('orig data'!AC49&gt;0,'orig data'!AC49&lt;=5),"p"," ")</f>
        <v>  </v>
      </c>
      <c r="AE52" s="1" t="str">
        <f>IF(AND('orig data'!N49&gt;0,'orig data'!N49&lt;=5),"c"," ")&amp;IF(AND('orig data'!AD49&gt;0,'orig data'!AD49&lt;=5),"p"," ")</f>
        <v>  </v>
      </c>
      <c r="AF52" s="1" t="str">
        <f>IF(AND('orig data'!O49&gt;0,'orig data'!O49&lt;=5),"c"," ")&amp;IF(AND('orig data'!AE49&gt;0,'orig data'!AE49&lt;=5),"p"," ")</f>
        <v>  </v>
      </c>
      <c r="AG52" s="1" t="str">
        <f>IF(AND('orig data'!P49&gt;0,'orig data'!P49&lt;=5),"c"," ")&amp;IF(AND('orig data'!AF49&gt;0,'orig data'!AF49&lt;=5),"p"," ")</f>
        <v>  </v>
      </c>
      <c r="AH52" s="1" t="str">
        <f>IF(AND('orig data'!Q49&gt;0,'orig data'!Q49&lt;=5),"c"," ")&amp;IF(AND('orig data'!AG49&gt;0,'orig data'!AG49&lt;=5),"p"," ")</f>
        <v>  </v>
      </c>
    </row>
    <row r="53" spans="1:34" ht="12.75">
      <c r="A53" t="s">
        <v>251</v>
      </c>
      <c r="B53">
        <f>'orig data'!AH50</f>
        <v>1.3805695119</v>
      </c>
      <c r="C53">
        <f>'orig data'!AI50</f>
        <v>1.4390095679</v>
      </c>
      <c r="D53">
        <f>'orig data'!AJ50</f>
        <v>1.3776581423</v>
      </c>
      <c r="E53">
        <f>'orig data'!AK50</f>
        <v>1.296069798</v>
      </c>
      <c r="F53">
        <f>'orig data'!AL50</f>
        <v>1.2439721386</v>
      </c>
      <c r="G53">
        <f>'orig data'!AM50</f>
        <v>1.2052971758</v>
      </c>
      <c r="H53">
        <f>'orig data'!AN50</f>
        <v>1.1135859012</v>
      </c>
      <c r="I53">
        <f>'orig data'!AO50</f>
        <v>0.9882857877</v>
      </c>
      <c r="J53">
        <f>'orig data'!AP50</f>
        <v>1.0460314468</v>
      </c>
      <c r="K53">
        <f>'orig data'!AQ50</f>
        <v>1.0745127692</v>
      </c>
      <c r="L53">
        <f>'orig data'!AR50</f>
        <v>1.0654528592</v>
      </c>
      <c r="M53">
        <f>'orig data'!AS50</f>
        <v>1.006289359</v>
      </c>
      <c r="N53">
        <f>'orig data'!AT50</f>
        <v>0.8782568068</v>
      </c>
      <c r="O53">
        <f>'orig data'!AU50</f>
        <v>0.8988200963</v>
      </c>
      <c r="P53">
        <f>'orig data'!AV50</f>
        <v>0.8457159719</v>
      </c>
      <c r="Q53">
        <f>'orig data'!AW50</f>
        <v>0.8752883579</v>
      </c>
      <c r="S53" s="1" t="str">
        <f>IF(AND('orig data'!B50&gt;0,'orig data'!B50&lt;=5),"c"," ")&amp;IF(AND('orig data'!R50&gt;0,'orig data'!R50&lt;=5),"p"," ")</f>
        <v>  </v>
      </c>
      <c r="T53" s="1" t="str">
        <f>IF(AND('orig data'!C50&gt;0,'orig data'!C50&lt;=5),"c"," ")&amp;IF(AND('orig data'!S50&gt;0,'orig data'!S50&lt;=5),"p"," ")</f>
        <v>  </v>
      </c>
      <c r="U53" s="1" t="str">
        <f>IF(AND('orig data'!D50&gt;0,'orig data'!D50&lt;=5),"c"," ")&amp;IF(AND('orig data'!T50&gt;0,'orig data'!T50&lt;=5),"p"," ")</f>
        <v>  </v>
      </c>
      <c r="V53" s="1" t="str">
        <f>IF(AND('orig data'!E50&gt;0,'orig data'!E50&lt;=5),"c"," ")&amp;IF(AND('orig data'!U50&gt;0,'orig data'!U50&lt;=5),"p"," ")</f>
        <v>  </v>
      </c>
      <c r="W53" s="1" t="str">
        <f>IF(AND('orig data'!F50&gt;0,'orig data'!F50&lt;=5),"c"," ")&amp;IF(AND('orig data'!V50&gt;0,'orig data'!V50&lt;=5),"p"," ")</f>
        <v>  </v>
      </c>
      <c r="X53" s="1" t="str">
        <f>IF(AND('orig data'!G50&gt;0,'orig data'!G50&lt;=5),"c"," ")&amp;IF(AND('orig data'!W50&gt;0,'orig data'!W50&lt;=5),"p"," ")</f>
        <v>  </v>
      </c>
      <c r="Y53" s="1" t="str">
        <f>IF(AND('orig data'!H50&gt;0,'orig data'!H50&lt;=5),"c"," ")&amp;IF(AND('orig data'!X50&gt;0,'orig data'!X50&lt;=5),"p"," ")</f>
        <v>  </v>
      </c>
      <c r="Z53" s="1" t="str">
        <f>IF(AND('orig data'!I50&gt;0,'orig data'!I50&lt;=5),"c"," ")&amp;IF(AND('orig data'!Y50&gt;0,'orig data'!Y50&lt;=5),"p"," ")</f>
        <v>  </v>
      </c>
      <c r="AA53" s="1" t="str">
        <f>IF(AND('orig data'!J50&gt;0,'orig data'!J50&lt;=5),"c"," ")&amp;IF(AND('orig data'!Z50&gt;0,'orig data'!Z50&lt;=5),"p"," ")</f>
        <v>  </v>
      </c>
      <c r="AB53" s="1" t="str">
        <f>IF(AND('orig data'!K50&gt;0,'orig data'!K50&lt;=5),"c"," ")&amp;IF(AND('orig data'!AA50&gt;0,'orig data'!AA50&lt;=5),"p"," ")</f>
        <v>  </v>
      </c>
      <c r="AC53" s="1" t="str">
        <f>IF(AND('orig data'!L50&gt;0,'orig data'!L50&lt;=5),"c"," ")&amp;IF(AND('orig data'!AB50&gt;0,'orig data'!AB50&lt;=5),"p"," ")</f>
        <v>  </v>
      </c>
      <c r="AD53" s="1" t="str">
        <f>IF(AND('orig data'!M50&gt;0,'orig data'!M50&lt;=5),"c"," ")&amp;IF(AND('orig data'!AC50&gt;0,'orig data'!AC50&lt;=5),"p"," ")</f>
        <v>  </v>
      </c>
      <c r="AE53" s="1" t="str">
        <f>IF(AND('orig data'!N50&gt;0,'orig data'!N50&lt;=5),"c"," ")&amp;IF(AND('orig data'!AD50&gt;0,'orig data'!AD50&lt;=5),"p"," ")</f>
        <v>  </v>
      </c>
      <c r="AF53" s="1" t="str">
        <f>IF(AND('orig data'!O50&gt;0,'orig data'!O50&lt;=5),"c"," ")&amp;IF(AND('orig data'!AE50&gt;0,'orig data'!AE50&lt;=5),"p"," ")</f>
        <v>  </v>
      </c>
      <c r="AG53" s="1" t="str">
        <f>IF(AND('orig data'!P50&gt;0,'orig data'!P50&lt;=5),"c"," ")&amp;IF(AND('orig data'!AF50&gt;0,'orig data'!AF50&lt;=5),"p"," ")</f>
        <v>  </v>
      </c>
      <c r="AH53" s="1" t="str">
        <f>IF(AND('orig data'!Q50&gt;0,'orig data'!Q50&lt;=5),"c"," ")&amp;IF(AND('orig data'!AG50&gt;0,'orig data'!AG50&lt;=5),"p"," ")</f>
        <v>  </v>
      </c>
    </row>
    <row r="54" spans="1:34" ht="12.75">
      <c r="A54" t="s">
        <v>252</v>
      </c>
      <c r="B54">
        <f>'orig data'!AH51</f>
        <v>1.1197090143</v>
      </c>
      <c r="C54">
        <f>'orig data'!AI51</f>
        <v>1.2109297807</v>
      </c>
      <c r="D54">
        <f>'orig data'!AJ51</f>
        <v>1.1773192754</v>
      </c>
      <c r="E54">
        <f>'orig data'!AK51</f>
        <v>1.1361652961</v>
      </c>
      <c r="F54">
        <f>'orig data'!AL51</f>
        <v>1.092678584</v>
      </c>
      <c r="G54">
        <f>'orig data'!AM51</f>
        <v>1.0695675391</v>
      </c>
      <c r="H54">
        <f>'orig data'!AN51</f>
        <v>1.048652278</v>
      </c>
      <c r="I54">
        <f>'orig data'!AO51</f>
        <v>0.8900510425</v>
      </c>
      <c r="J54">
        <f>'orig data'!AP51</f>
        <v>0.9245726561</v>
      </c>
      <c r="K54">
        <f>'orig data'!AQ51</f>
        <v>0.9534941949</v>
      </c>
      <c r="L54">
        <f>'orig data'!AR51</f>
        <v>0.9832159166</v>
      </c>
      <c r="M54">
        <f>'orig data'!AS51</f>
        <v>0.9951603099</v>
      </c>
      <c r="N54">
        <f>'orig data'!AT51</f>
        <v>0.8745124745</v>
      </c>
      <c r="O54">
        <f>'orig data'!AU51</f>
        <v>0.9571352591</v>
      </c>
      <c r="P54">
        <f>'orig data'!AV51</f>
        <v>0.8825209127</v>
      </c>
      <c r="Q54">
        <f>'orig data'!AW51</f>
        <v>0.8469991525</v>
      </c>
      <c r="S54" s="1" t="str">
        <f>IF(AND('orig data'!B51&gt;0,'orig data'!B51&lt;=5),"c"," ")&amp;IF(AND('orig data'!R51&gt;0,'orig data'!R51&lt;=5),"p"," ")</f>
        <v>  </v>
      </c>
      <c r="T54" s="1" t="str">
        <f>IF(AND('orig data'!C51&gt;0,'orig data'!C51&lt;=5),"c"," ")&amp;IF(AND('orig data'!S51&gt;0,'orig data'!S51&lt;=5),"p"," ")</f>
        <v>  </v>
      </c>
      <c r="U54" s="1" t="str">
        <f>IF(AND('orig data'!D51&gt;0,'orig data'!D51&lt;=5),"c"," ")&amp;IF(AND('orig data'!T51&gt;0,'orig data'!T51&lt;=5),"p"," ")</f>
        <v>  </v>
      </c>
      <c r="V54" s="1" t="str">
        <f>IF(AND('orig data'!E51&gt;0,'orig data'!E51&lt;=5),"c"," ")&amp;IF(AND('orig data'!U51&gt;0,'orig data'!U51&lt;=5),"p"," ")</f>
        <v>  </v>
      </c>
      <c r="W54" s="1" t="str">
        <f>IF(AND('orig data'!F51&gt;0,'orig data'!F51&lt;=5),"c"," ")&amp;IF(AND('orig data'!V51&gt;0,'orig data'!V51&lt;=5),"p"," ")</f>
        <v>  </v>
      </c>
      <c r="X54" s="1" t="str">
        <f>IF(AND('orig data'!G51&gt;0,'orig data'!G51&lt;=5),"c"," ")&amp;IF(AND('orig data'!W51&gt;0,'orig data'!W51&lt;=5),"p"," ")</f>
        <v>  </v>
      </c>
      <c r="Y54" s="1" t="str">
        <f>IF(AND('orig data'!H51&gt;0,'orig data'!H51&lt;=5),"c"," ")&amp;IF(AND('orig data'!X51&gt;0,'orig data'!X51&lt;=5),"p"," ")</f>
        <v>  </v>
      </c>
      <c r="Z54" s="1" t="str">
        <f>IF(AND('orig data'!I51&gt;0,'orig data'!I51&lt;=5),"c"," ")&amp;IF(AND('orig data'!Y51&gt;0,'orig data'!Y51&lt;=5),"p"," ")</f>
        <v>  </v>
      </c>
      <c r="AA54" s="1" t="str">
        <f>IF(AND('orig data'!J51&gt;0,'orig data'!J51&lt;=5),"c"," ")&amp;IF(AND('orig data'!Z51&gt;0,'orig data'!Z51&lt;=5),"p"," ")</f>
        <v>  </v>
      </c>
      <c r="AB54" s="1" t="str">
        <f>IF(AND('orig data'!K51&gt;0,'orig data'!K51&lt;=5),"c"," ")&amp;IF(AND('orig data'!AA51&gt;0,'orig data'!AA51&lt;=5),"p"," ")</f>
        <v>  </v>
      </c>
      <c r="AC54" s="1" t="str">
        <f>IF(AND('orig data'!L51&gt;0,'orig data'!L51&lt;=5),"c"," ")&amp;IF(AND('orig data'!AB51&gt;0,'orig data'!AB51&lt;=5),"p"," ")</f>
        <v>  </v>
      </c>
      <c r="AD54" s="1" t="str">
        <f>IF(AND('orig data'!M51&gt;0,'orig data'!M51&lt;=5),"c"," ")&amp;IF(AND('orig data'!AC51&gt;0,'orig data'!AC51&lt;=5),"p"," ")</f>
        <v>  </v>
      </c>
      <c r="AE54" s="1" t="str">
        <f>IF(AND('orig data'!N51&gt;0,'orig data'!N51&lt;=5),"c"," ")&amp;IF(AND('orig data'!AD51&gt;0,'orig data'!AD51&lt;=5),"p"," ")</f>
        <v>  </v>
      </c>
      <c r="AF54" s="1" t="str">
        <f>IF(AND('orig data'!O51&gt;0,'orig data'!O51&lt;=5),"c"," ")&amp;IF(AND('orig data'!AE51&gt;0,'orig data'!AE51&lt;=5),"p"," ")</f>
        <v>  </v>
      </c>
      <c r="AG54" s="1" t="str">
        <f>IF(AND('orig data'!P51&gt;0,'orig data'!P51&lt;=5),"c"," ")&amp;IF(AND('orig data'!AF51&gt;0,'orig data'!AF51&lt;=5),"p"," ")</f>
        <v>  </v>
      </c>
      <c r="AH54" s="1" t="str">
        <f>IF(AND('orig data'!Q51&gt;0,'orig data'!Q51&lt;=5),"c"," ")&amp;IF(AND('orig data'!AG51&gt;0,'orig data'!AG51&lt;=5),"p"," ")</f>
        <v>  </v>
      </c>
    </row>
    <row r="55" spans="1:34" ht="12.75">
      <c r="A55" t="s">
        <v>253</v>
      </c>
      <c r="B55">
        <f>'orig data'!AH52</f>
        <v>1.1536797153</v>
      </c>
      <c r="C55">
        <f>'orig data'!AI52</f>
        <v>1.3539260836</v>
      </c>
      <c r="D55">
        <f>'orig data'!AJ52</f>
        <v>1.2802621493</v>
      </c>
      <c r="E55">
        <f>'orig data'!AK52</f>
        <v>1.1062451032</v>
      </c>
      <c r="F55">
        <f>'orig data'!AL52</f>
        <v>1.216824092</v>
      </c>
      <c r="G55">
        <f>'orig data'!AM52</f>
        <v>1.1188071073</v>
      </c>
      <c r="H55">
        <f>'orig data'!AN52</f>
        <v>1.0393062323</v>
      </c>
      <c r="I55">
        <f>'orig data'!AO52</f>
        <v>0.9120389709</v>
      </c>
      <c r="J55">
        <f>'orig data'!AP52</f>
        <v>0.9643264718</v>
      </c>
      <c r="K55">
        <f>'orig data'!AQ52</f>
        <v>1.0163476149</v>
      </c>
      <c r="L55">
        <f>'orig data'!AR52</f>
        <v>0.964701074</v>
      </c>
      <c r="M55">
        <f>'orig data'!AS52</f>
        <v>0.9665131832</v>
      </c>
      <c r="N55">
        <f>'orig data'!AT52</f>
        <v>0.8923982763</v>
      </c>
      <c r="O55">
        <f>'orig data'!AU52</f>
        <v>0.8922751758</v>
      </c>
      <c r="P55">
        <f>'orig data'!AV52</f>
        <v>0.8635428758</v>
      </c>
      <c r="Q55">
        <f>'orig data'!AW52</f>
        <v>0.7809176828</v>
      </c>
      <c r="S55" s="1" t="str">
        <f>IF(AND('orig data'!B52&gt;0,'orig data'!B52&lt;=5),"c"," ")&amp;IF(AND('orig data'!R52&gt;0,'orig data'!R52&lt;=5),"p"," ")</f>
        <v>  </v>
      </c>
      <c r="T55" s="1" t="str">
        <f>IF(AND('orig data'!C52&gt;0,'orig data'!C52&lt;=5),"c"," ")&amp;IF(AND('orig data'!S52&gt;0,'orig data'!S52&lt;=5),"p"," ")</f>
        <v>  </v>
      </c>
      <c r="U55" s="1" t="str">
        <f>IF(AND('orig data'!D52&gt;0,'orig data'!D52&lt;=5),"c"," ")&amp;IF(AND('orig data'!T52&gt;0,'orig data'!T52&lt;=5),"p"," ")</f>
        <v>  </v>
      </c>
      <c r="V55" s="1" t="str">
        <f>IF(AND('orig data'!E52&gt;0,'orig data'!E52&lt;=5),"c"," ")&amp;IF(AND('orig data'!U52&gt;0,'orig data'!U52&lt;=5),"p"," ")</f>
        <v>  </v>
      </c>
      <c r="W55" s="1" t="str">
        <f>IF(AND('orig data'!F52&gt;0,'orig data'!F52&lt;=5),"c"," ")&amp;IF(AND('orig data'!V52&gt;0,'orig data'!V52&lt;=5),"p"," ")</f>
        <v>  </v>
      </c>
      <c r="X55" s="1" t="str">
        <f>IF(AND('orig data'!G52&gt;0,'orig data'!G52&lt;=5),"c"," ")&amp;IF(AND('orig data'!W52&gt;0,'orig data'!W52&lt;=5),"p"," ")</f>
        <v>  </v>
      </c>
      <c r="Y55" s="1" t="str">
        <f>IF(AND('orig data'!H52&gt;0,'orig data'!H52&lt;=5),"c"," ")&amp;IF(AND('orig data'!X52&gt;0,'orig data'!X52&lt;=5),"p"," ")</f>
        <v>  </v>
      </c>
      <c r="Z55" s="1" t="str">
        <f>IF(AND('orig data'!I52&gt;0,'orig data'!I52&lt;=5),"c"," ")&amp;IF(AND('orig data'!Y52&gt;0,'orig data'!Y52&lt;=5),"p"," ")</f>
        <v>  </v>
      </c>
      <c r="AA55" s="1" t="str">
        <f>IF(AND('orig data'!J52&gt;0,'orig data'!J52&lt;=5),"c"," ")&amp;IF(AND('orig data'!Z52&gt;0,'orig data'!Z52&lt;=5),"p"," ")</f>
        <v>  </v>
      </c>
      <c r="AB55" s="1" t="str">
        <f>IF(AND('orig data'!K52&gt;0,'orig data'!K52&lt;=5),"c"," ")&amp;IF(AND('orig data'!AA52&gt;0,'orig data'!AA52&lt;=5),"p"," ")</f>
        <v>  </v>
      </c>
      <c r="AC55" s="1" t="str">
        <f>IF(AND('orig data'!L52&gt;0,'orig data'!L52&lt;=5),"c"," ")&amp;IF(AND('orig data'!AB52&gt;0,'orig data'!AB52&lt;=5),"p"," ")</f>
        <v>  </v>
      </c>
      <c r="AD55" s="1" t="str">
        <f>IF(AND('orig data'!M52&gt;0,'orig data'!M52&lt;=5),"c"," ")&amp;IF(AND('orig data'!AC52&gt;0,'orig data'!AC52&lt;=5),"p"," ")</f>
        <v>  </v>
      </c>
      <c r="AE55" s="1" t="str">
        <f>IF(AND('orig data'!N52&gt;0,'orig data'!N52&lt;=5),"c"," ")&amp;IF(AND('orig data'!AD52&gt;0,'orig data'!AD52&lt;=5),"p"," ")</f>
        <v>  </v>
      </c>
      <c r="AF55" s="1" t="str">
        <f>IF(AND('orig data'!O52&gt;0,'orig data'!O52&lt;=5),"c"," ")&amp;IF(AND('orig data'!AE52&gt;0,'orig data'!AE52&lt;=5),"p"," ")</f>
        <v>  </v>
      </c>
      <c r="AG55" s="1" t="str">
        <f>IF(AND('orig data'!P52&gt;0,'orig data'!P52&lt;=5),"c"," ")&amp;IF(AND('orig data'!AF52&gt;0,'orig data'!AF52&lt;=5),"p"," ")</f>
        <v>  </v>
      </c>
      <c r="AH55" s="1" t="str">
        <f>IF(AND('orig data'!Q52&gt;0,'orig data'!Q52&lt;=5),"c"," ")&amp;IF(AND('orig data'!AG52&gt;0,'orig data'!AG52&lt;=5),"p"," ")</f>
        <v>  </v>
      </c>
    </row>
    <row r="56" spans="1:34" ht="12.75">
      <c r="A56" t="s">
        <v>254</v>
      </c>
      <c r="B56">
        <f>'orig data'!AH53</f>
        <v>1.2108161805</v>
      </c>
      <c r="C56">
        <f>'orig data'!AI53</f>
        <v>1.3397457153</v>
      </c>
      <c r="D56">
        <f>'orig data'!AJ53</f>
        <v>1.2876634319</v>
      </c>
      <c r="E56">
        <f>'orig data'!AK53</f>
        <v>1.2250572676</v>
      </c>
      <c r="F56">
        <f>'orig data'!AL53</f>
        <v>1.2566839085</v>
      </c>
      <c r="G56">
        <f>'orig data'!AM53</f>
        <v>1.2787400953</v>
      </c>
      <c r="H56">
        <f>'orig data'!AN53</f>
        <v>1.1745708449</v>
      </c>
      <c r="I56">
        <f>'orig data'!AO53</f>
        <v>1.0275508087</v>
      </c>
      <c r="J56">
        <f>'orig data'!AP53</f>
        <v>1.0171836014</v>
      </c>
      <c r="K56">
        <f>'orig data'!AQ53</f>
        <v>0.9672263194</v>
      </c>
      <c r="L56">
        <f>'orig data'!AR53</f>
        <v>0.9941498894</v>
      </c>
      <c r="M56">
        <f>'orig data'!AS53</f>
        <v>1.0133793452</v>
      </c>
      <c r="N56">
        <f>'orig data'!AT53</f>
        <v>0.9188021237</v>
      </c>
      <c r="O56">
        <f>'orig data'!AU53</f>
        <v>0.9367679439</v>
      </c>
      <c r="P56">
        <f>'orig data'!AV53</f>
        <v>0.893234562</v>
      </c>
      <c r="Q56">
        <f>'orig data'!AW53</f>
        <v>0.8647051033</v>
      </c>
      <c r="S56" s="1" t="str">
        <f>IF(AND('orig data'!B53&gt;0,'orig data'!B53&lt;=5),"c"," ")&amp;IF(AND('orig data'!R53&gt;0,'orig data'!R53&lt;=5),"p"," ")</f>
        <v>  </v>
      </c>
      <c r="T56" s="1" t="str">
        <f>IF(AND('orig data'!C53&gt;0,'orig data'!C53&lt;=5),"c"," ")&amp;IF(AND('orig data'!S53&gt;0,'orig data'!S53&lt;=5),"p"," ")</f>
        <v>  </v>
      </c>
      <c r="U56" s="1" t="str">
        <f>IF(AND('orig data'!D53&gt;0,'orig data'!D53&lt;=5),"c"," ")&amp;IF(AND('orig data'!T53&gt;0,'orig data'!T53&lt;=5),"p"," ")</f>
        <v>  </v>
      </c>
      <c r="V56" s="1" t="str">
        <f>IF(AND('orig data'!E53&gt;0,'orig data'!E53&lt;=5),"c"," ")&amp;IF(AND('orig data'!U53&gt;0,'orig data'!U53&lt;=5),"p"," ")</f>
        <v>  </v>
      </c>
      <c r="W56" s="1" t="str">
        <f>IF(AND('orig data'!F53&gt;0,'orig data'!F53&lt;=5),"c"," ")&amp;IF(AND('orig data'!V53&gt;0,'orig data'!V53&lt;=5),"p"," ")</f>
        <v>  </v>
      </c>
      <c r="X56" s="1" t="str">
        <f>IF(AND('orig data'!G53&gt;0,'orig data'!G53&lt;=5),"c"," ")&amp;IF(AND('orig data'!W53&gt;0,'orig data'!W53&lt;=5),"p"," ")</f>
        <v>  </v>
      </c>
      <c r="Y56" s="1" t="str">
        <f>IF(AND('orig data'!H53&gt;0,'orig data'!H53&lt;=5),"c"," ")&amp;IF(AND('orig data'!X53&gt;0,'orig data'!X53&lt;=5),"p"," ")</f>
        <v>  </v>
      </c>
      <c r="Z56" s="1" t="str">
        <f>IF(AND('orig data'!I53&gt;0,'orig data'!I53&lt;=5),"c"," ")&amp;IF(AND('orig data'!Y53&gt;0,'orig data'!Y53&lt;=5),"p"," ")</f>
        <v>  </v>
      </c>
      <c r="AA56" s="1" t="str">
        <f>IF(AND('orig data'!J53&gt;0,'orig data'!J53&lt;=5),"c"," ")&amp;IF(AND('orig data'!Z53&gt;0,'orig data'!Z53&lt;=5),"p"," ")</f>
        <v>  </v>
      </c>
      <c r="AB56" s="1" t="str">
        <f>IF(AND('orig data'!K53&gt;0,'orig data'!K53&lt;=5),"c"," ")&amp;IF(AND('orig data'!AA53&gt;0,'orig data'!AA53&lt;=5),"p"," ")</f>
        <v>  </v>
      </c>
      <c r="AC56" s="1" t="str">
        <f>IF(AND('orig data'!L53&gt;0,'orig data'!L53&lt;=5),"c"," ")&amp;IF(AND('orig data'!AB53&gt;0,'orig data'!AB53&lt;=5),"p"," ")</f>
        <v>  </v>
      </c>
      <c r="AD56" s="1" t="str">
        <f>IF(AND('orig data'!M53&gt;0,'orig data'!M53&lt;=5),"c"," ")&amp;IF(AND('orig data'!AC53&gt;0,'orig data'!AC53&lt;=5),"p"," ")</f>
        <v>  </v>
      </c>
      <c r="AE56" s="1" t="str">
        <f>IF(AND('orig data'!N53&gt;0,'orig data'!N53&lt;=5),"c"," ")&amp;IF(AND('orig data'!AD53&gt;0,'orig data'!AD53&lt;=5),"p"," ")</f>
        <v>  </v>
      </c>
      <c r="AF56" s="1" t="str">
        <f>IF(AND('orig data'!O53&gt;0,'orig data'!O53&lt;=5),"c"," ")&amp;IF(AND('orig data'!AE53&gt;0,'orig data'!AE53&lt;=5),"p"," ")</f>
        <v>  </v>
      </c>
      <c r="AG56" s="1" t="str">
        <f>IF(AND('orig data'!P53&gt;0,'orig data'!P53&lt;=5),"c"," ")&amp;IF(AND('orig data'!AF53&gt;0,'orig data'!AF53&lt;=5),"p"," ")</f>
        <v>  </v>
      </c>
      <c r="AH56" s="1" t="str">
        <f>IF(AND('orig data'!Q53&gt;0,'orig data'!Q53&lt;=5),"c"," ")&amp;IF(AND('orig data'!AG53&gt;0,'orig data'!AG53&lt;=5),"p"," ")</f>
        <v>  </v>
      </c>
    </row>
    <row r="57" spans="1:34" ht="12.75">
      <c r="A57" t="s">
        <v>255</v>
      </c>
      <c r="B57">
        <f>'orig data'!AH54</f>
        <v>0.3712281042</v>
      </c>
      <c r="C57">
        <f>'orig data'!AI54</f>
        <v>0.405659399</v>
      </c>
      <c r="D57">
        <f>'orig data'!AJ54</f>
        <v>0.4456480519</v>
      </c>
      <c r="E57">
        <f>'orig data'!AK54</f>
        <v>0.4642927053</v>
      </c>
      <c r="F57">
        <f>'orig data'!AL54</f>
        <v>0.4947306828</v>
      </c>
      <c r="G57">
        <f>'orig data'!AM54</f>
        <v>0.5021909452</v>
      </c>
      <c r="H57">
        <f>'orig data'!AN54</f>
        <v>0.4817618131</v>
      </c>
      <c r="I57">
        <f>'orig data'!AO54</f>
        <v>0.4563473091</v>
      </c>
      <c r="J57">
        <f>'orig data'!AP54</f>
        <v>0.4690714395</v>
      </c>
      <c r="K57">
        <f>'orig data'!AQ54</f>
        <v>0.5390774495</v>
      </c>
      <c r="L57">
        <f>'orig data'!AR54</f>
        <v>0.5772194059</v>
      </c>
      <c r="M57">
        <f>'orig data'!AS54</f>
        <v>0.5409135116</v>
      </c>
      <c r="N57">
        <f>'orig data'!AT54</f>
        <v>0.5062892188</v>
      </c>
      <c r="O57">
        <f>'orig data'!AU54</f>
        <v>0.5095529674</v>
      </c>
      <c r="P57">
        <f>'orig data'!AV54</f>
        <v>0.5104395349</v>
      </c>
      <c r="Q57">
        <f>'orig data'!AW54</f>
        <v>0.5068432336</v>
      </c>
      <c r="S57" s="1" t="str">
        <f>IF(AND('orig data'!B54&gt;0,'orig data'!B54&lt;=5),"c"," ")&amp;IF(AND('orig data'!R54&gt;0,'orig data'!R54&lt;=5),"p"," ")</f>
        <v>  </v>
      </c>
      <c r="T57" s="1" t="str">
        <f>IF(AND('orig data'!C54&gt;0,'orig data'!C54&lt;=5),"c"," ")&amp;IF(AND('orig data'!S54&gt;0,'orig data'!S54&lt;=5),"p"," ")</f>
        <v>  </v>
      </c>
      <c r="U57" s="1" t="str">
        <f>IF(AND('orig data'!D54&gt;0,'orig data'!D54&lt;=5),"c"," ")&amp;IF(AND('orig data'!T54&gt;0,'orig data'!T54&lt;=5),"p"," ")</f>
        <v>  </v>
      </c>
      <c r="V57" s="1" t="str">
        <f>IF(AND('orig data'!E54&gt;0,'orig data'!E54&lt;=5),"c"," ")&amp;IF(AND('orig data'!U54&gt;0,'orig data'!U54&lt;=5),"p"," ")</f>
        <v>  </v>
      </c>
      <c r="W57" s="1" t="str">
        <f>IF(AND('orig data'!F54&gt;0,'orig data'!F54&lt;=5),"c"," ")&amp;IF(AND('orig data'!V54&gt;0,'orig data'!V54&lt;=5),"p"," ")</f>
        <v>  </v>
      </c>
      <c r="X57" s="1" t="str">
        <f>IF(AND('orig data'!G54&gt;0,'orig data'!G54&lt;=5),"c"," ")&amp;IF(AND('orig data'!W54&gt;0,'orig data'!W54&lt;=5),"p"," ")</f>
        <v>  </v>
      </c>
      <c r="Y57" s="1" t="str">
        <f>IF(AND('orig data'!H54&gt;0,'orig data'!H54&lt;=5),"c"," ")&amp;IF(AND('orig data'!X54&gt;0,'orig data'!X54&lt;=5),"p"," ")</f>
        <v>  </v>
      </c>
      <c r="Z57" s="1" t="str">
        <f>IF(AND('orig data'!I54&gt;0,'orig data'!I54&lt;=5),"c"," ")&amp;IF(AND('orig data'!Y54&gt;0,'orig data'!Y54&lt;=5),"p"," ")</f>
        <v>  </v>
      </c>
      <c r="AA57" s="1" t="str">
        <f>IF(AND('orig data'!J54&gt;0,'orig data'!J54&lt;=5),"c"," ")&amp;IF(AND('orig data'!Z54&gt;0,'orig data'!Z54&lt;=5),"p"," ")</f>
        <v>  </v>
      </c>
      <c r="AB57" s="1" t="str">
        <f>IF(AND('orig data'!K54&gt;0,'orig data'!K54&lt;=5),"c"," ")&amp;IF(AND('orig data'!AA54&gt;0,'orig data'!AA54&lt;=5),"p"," ")</f>
        <v>  </v>
      </c>
      <c r="AC57" s="1" t="str">
        <f>IF(AND('orig data'!L54&gt;0,'orig data'!L54&lt;=5),"c"," ")&amp;IF(AND('orig data'!AB54&gt;0,'orig data'!AB54&lt;=5),"p"," ")</f>
        <v>  </v>
      </c>
      <c r="AD57" s="1" t="str">
        <f>IF(AND('orig data'!M54&gt;0,'orig data'!M54&lt;=5),"c"," ")&amp;IF(AND('orig data'!AC54&gt;0,'orig data'!AC54&lt;=5),"p"," ")</f>
        <v>  </v>
      </c>
      <c r="AE57" s="1" t="str">
        <f>IF(AND('orig data'!N54&gt;0,'orig data'!N54&lt;=5),"c"," ")&amp;IF(AND('orig data'!AD54&gt;0,'orig data'!AD54&lt;=5),"p"," ")</f>
        <v>  </v>
      </c>
      <c r="AF57" s="1" t="str">
        <f>IF(AND('orig data'!O54&gt;0,'orig data'!O54&lt;=5),"c"," ")&amp;IF(AND('orig data'!AE54&gt;0,'orig data'!AE54&lt;=5),"p"," ")</f>
        <v>  </v>
      </c>
      <c r="AG57" s="1" t="str">
        <f>IF(AND('orig data'!P54&gt;0,'orig data'!P54&lt;=5),"c"," ")&amp;IF(AND('orig data'!AF54&gt;0,'orig data'!AF54&lt;=5),"p"," ")</f>
        <v>  </v>
      </c>
      <c r="AH57" s="1" t="str">
        <f>IF(AND('orig data'!Q54&gt;0,'orig data'!Q54&lt;=5),"c"," ")&amp;IF(AND('orig data'!AG54&gt;0,'orig data'!AG54&lt;=5),"p"," ")</f>
        <v>  </v>
      </c>
    </row>
    <row r="58" spans="1:34" ht="12.75">
      <c r="A58" t="s">
        <v>256</v>
      </c>
      <c r="B58">
        <f>'orig data'!AH55</f>
        <v>0.4333387826</v>
      </c>
      <c r="C58">
        <f>'orig data'!AI55</f>
        <v>0.4490270047</v>
      </c>
      <c r="D58">
        <f>'orig data'!AJ55</f>
        <v>0.4782270387</v>
      </c>
      <c r="E58">
        <f>'orig data'!AK55</f>
        <v>0.4731443109</v>
      </c>
      <c r="F58">
        <f>'orig data'!AL55</f>
        <v>0.4780241396</v>
      </c>
      <c r="G58">
        <f>'orig data'!AM55</f>
        <v>0.5339277089</v>
      </c>
      <c r="H58">
        <f>'orig data'!AN55</f>
        <v>0.5019845868</v>
      </c>
      <c r="I58">
        <f>'orig data'!AO55</f>
        <v>0.4705104387</v>
      </c>
      <c r="J58">
        <f>'orig data'!AP55</f>
        <v>0.5152331344</v>
      </c>
      <c r="K58">
        <f>'orig data'!AQ55</f>
        <v>0.5618562529</v>
      </c>
      <c r="L58">
        <f>'orig data'!AR55</f>
        <v>0.5733534681</v>
      </c>
      <c r="M58">
        <f>'orig data'!AS55</f>
        <v>0.5523232003</v>
      </c>
      <c r="N58">
        <f>'orig data'!AT55</f>
        <v>0.5053301904</v>
      </c>
      <c r="O58">
        <f>'orig data'!AU55</f>
        <v>0.4823658153</v>
      </c>
      <c r="P58">
        <f>'orig data'!AV55</f>
        <v>0.4856162253</v>
      </c>
      <c r="Q58">
        <f>'orig data'!AW55</f>
        <v>0.5082490625</v>
      </c>
      <c r="S58" s="1" t="str">
        <f>IF(AND('orig data'!B55&gt;0,'orig data'!B55&lt;=5),"c"," ")&amp;IF(AND('orig data'!R55&gt;0,'orig data'!R55&lt;=5),"p"," ")</f>
        <v>  </v>
      </c>
      <c r="T58" s="1" t="str">
        <f>IF(AND('orig data'!C55&gt;0,'orig data'!C55&lt;=5),"c"," ")&amp;IF(AND('orig data'!S55&gt;0,'orig data'!S55&lt;=5),"p"," ")</f>
        <v>  </v>
      </c>
      <c r="U58" s="1" t="str">
        <f>IF(AND('orig data'!D55&gt;0,'orig data'!D55&lt;=5),"c"," ")&amp;IF(AND('orig data'!T55&gt;0,'orig data'!T55&lt;=5),"p"," ")</f>
        <v>  </v>
      </c>
      <c r="V58" s="1" t="str">
        <f>IF(AND('orig data'!E55&gt;0,'orig data'!E55&lt;=5),"c"," ")&amp;IF(AND('orig data'!U55&gt;0,'orig data'!U55&lt;=5),"p"," ")</f>
        <v>  </v>
      </c>
      <c r="W58" s="1" t="str">
        <f>IF(AND('orig data'!F55&gt;0,'orig data'!F55&lt;=5),"c"," ")&amp;IF(AND('orig data'!V55&gt;0,'orig data'!V55&lt;=5),"p"," ")</f>
        <v>  </v>
      </c>
      <c r="X58" s="1" t="str">
        <f>IF(AND('orig data'!G55&gt;0,'orig data'!G55&lt;=5),"c"," ")&amp;IF(AND('orig data'!W55&gt;0,'orig data'!W55&lt;=5),"p"," ")</f>
        <v>  </v>
      </c>
      <c r="Y58" s="1" t="str">
        <f>IF(AND('orig data'!H55&gt;0,'orig data'!H55&lt;=5),"c"," ")&amp;IF(AND('orig data'!X55&gt;0,'orig data'!X55&lt;=5),"p"," ")</f>
        <v>  </v>
      </c>
      <c r="Z58" s="1" t="str">
        <f>IF(AND('orig data'!I55&gt;0,'orig data'!I55&lt;=5),"c"," ")&amp;IF(AND('orig data'!Y55&gt;0,'orig data'!Y55&lt;=5),"p"," ")</f>
        <v>  </v>
      </c>
      <c r="AA58" s="1" t="str">
        <f>IF(AND('orig data'!J55&gt;0,'orig data'!J55&lt;=5),"c"," ")&amp;IF(AND('orig data'!Z55&gt;0,'orig data'!Z55&lt;=5),"p"," ")</f>
        <v>  </v>
      </c>
      <c r="AB58" s="1" t="str">
        <f>IF(AND('orig data'!K55&gt;0,'orig data'!K55&lt;=5),"c"," ")&amp;IF(AND('orig data'!AA55&gt;0,'orig data'!AA55&lt;=5),"p"," ")</f>
        <v>  </v>
      </c>
      <c r="AC58" s="1" t="str">
        <f>IF(AND('orig data'!L55&gt;0,'orig data'!L55&lt;=5),"c"," ")&amp;IF(AND('orig data'!AB55&gt;0,'orig data'!AB55&lt;=5),"p"," ")</f>
        <v>  </v>
      </c>
      <c r="AD58" s="1" t="str">
        <f>IF(AND('orig data'!M55&gt;0,'orig data'!M55&lt;=5),"c"," ")&amp;IF(AND('orig data'!AC55&gt;0,'orig data'!AC55&lt;=5),"p"," ")</f>
        <v>  </v>
      </c>
      <c r="AE58" s="1" t="str">
        <f>IF(AND('orig data'!N55&gt;0,'orig data'!N55&lt;=5),"c"," ")&amp;IF(AND('orig data'!AD55&gt;0,'orig data'!AD55&lt;=5),"p"," ")</f>
        <v>  </v>
      </c>
      <c r="AF58" s="1" t="str">
        <f>IF(AND('orig data'!O55&gt;0,'orig data'!O55&lt;=5),"c"," ")&amp;IF(AND('orig data'!AE55&gt;0,'orig data'!AE55&lt;=5),"p"," ")</f>
        <v>  </v>
      </c>
      <c r="AG58" s="1" t="str">
        <f>IF(AND('orig data'!P55&gt;0,'orig data'!P55&lt;=5),"c"," ")&amp;IF(AND('orig data'!AF55&gt;0,'orig data'!AF55&lt;=5),"p"," ")</f>
        <v>  </v>
      </c>
      <c r="AH58" s="1" t="str">
        <f>IF(AND('orig data'!Q55&gt;0,'orig data'!Q55&lt;=5),"c"," ")&amp;IF(AND('orig data'!AG55&gt;0,'orig data'!AG55&lt;=5),"p"," ")</f>
        <v>  </v>
      </c>
    </row>
    <row r="59" spans="1:34" ht="12.75">
      <c r="A59" t="s">
        <v>257</v>
      </c>
      <c r="B59">
        <f>'orig data'!AH56</f>
        <v>0.4078155648</v>
      </c>
      <c r="C59">
        <f>'orig data'!AI56</f>
        <v>0.4699065831</v>
      </c>
      <c r="D59">
        <f>'orig data'!AJ56</f>
        <v>0.4780240713</v>
      </c>
      <c r="E59">
        <f>'orig data'!AK56</f>
        <v>0.4928843287</v>
      </c>
      <c r="F59">
        <f>'orig data'!AL56</f>
        <v>0.4981298995</v>
      </c>
      <c r="G59">
        <f>'orig data'!AM56</f>
        <v>0.4931234737</v>
      </c>
      <c r="H59">
        <f>'orig data'!AN56</f>
        <v>0.4790158794</v>
      </c>
      <c r="I59">
        <f>'orig data'!AO56</f>
        <v>0.4013958587</v>
      </c>
      <c r="J59">
        <f>'orig data'!AP56</f>
        <v>0.4274773254</v>
      </c>
      <c r="K59">
        <f>'orig data'!AQ56</f>
        <v>0.4783074449</v>
      </c>
      <c r="L59">
        <f>'orig data'!AR56</f>
        <v>0.4875924643</v>
      </c>
      <c r="M59">
        <f>'orig data'!AS56</f>
        <v>0.4822952473</v>
      </c>
      <c r="N59">
        <f>'orig data'!AT56</f>
        <v>0.480317682</v>
      </c>
      <c r="O59">
        <f>'orig data'!AU56</f>
        <v>0.4805298713</v>
      </c>
      <c r="P59">
        <f>'orig data'!AV56</f>
        <v>0.4707460727</v>
      </c>
      <c r="Q59">
        <f>'orig data'!AW56</f>
        <v>0.5061081393</v>
      </c>
      <c r="S59" s="1" t="str">
        <f>IF(AND('orig data'!B56&gt;0,'orig data'!B56&lt;=5),"c"," ")&amp;IF(AND('orig data'!R56&gt;0,'orig data'!R56&lt;=5),"p"," ")</f>
        <v>  </v>
      </c>
      <c r="T59" s="1" t="str">
        <f>IF(AND('orig data'!C56&gt;0,'orig data'!C56&lt;=5),"c"," ")&amp;IF(AND('orig data'!S56&gt;0,'orig data'!S56&lt;=5),"p"," ")</f>
        <v>  </v>
      </c>
      <c r="U59" s="1" t="str">
        <f>IF(AND('orig data'!D56&gt;0,'orig data'!D56&lt;=5),"c"," ")&amp;IF(AND('orig data'!T56&gt;0,'orig data'!T56&lt;=5),"p"," ")</f>
        <v>  </v>
      </c>
      <c r="V59" s="1" t="str">
        <f>IF(AND('orig data'!E56&gt;0,'orig data'!E56&lt;=5),"c"," ")&amp;IF(AND('orig data'!U56&gt;0,'orig data'!U56&lt;=5),"p"," ")</f>
        <v>  </v>
      </c>
      <c r="W59" s="1" t="str">
        <f>IF(AND('orig data'!F56&gt;0,'orig data'!F56&lt;=5),"c"," ")&amp;IF(AND('orig data'!V56&gt;0,'orig data'!V56&lt;=5),"p"," ")</f>
        <v>  </v>
      </c>
      <c r="X59" s="1" t="str">
        <f>IF(AND('orig data'!G56&gt;0,'orig data'!G56&lt;=5),"c"," ")&amp;IF(AND('orig data'!W56&gt;0,'orig data'!W56&lt;=5),"p"," ")</f>
        <v>  </v>
      </c>
      <c r="Y59" s="1" t="str">
        <f>IF(AND('orig data'!H56&gt;0,'orig data'!H56&lt;=5),"c"," ")&amp;IF(AND('orig data'!X56&gt;0,'orig data'!X56&lt;=5),"p"," ")</f>
        <v>  </v>
      </c>
      <c r="Z59" s="1" t="str">
        <f>IF(AND('orig data'!I56&gt;0,'orig data'!I56&lt;=5),"c"," ")&amp;IF(AND('orig data'!Y56&gt;0,'orig data'!Y56&lt;=5),"p"," ")</f>
        <v>  </v>
      </c>
      <c r="AA59" s="1" t="str">
        <f>IF(AND('orig data'!J56&gt;0,'orig data'!J56&lt;=5),"c"," ")&amp;IF(AND('orig data'!Z56&gt;0,'orig data'!Z56&lt;=5),"p"," ")</f>
        <v>  </v>
      </c>
      <c r="AB59" s="1" t="str">
        <f>IF(AND('orig data'!K56&gt;0,'orig data'!K56&lt;=5),"c"," ")&amp;IF(AND('orig data'!AA56&gt;0,'orig data'!AA56&lt;=5),"p"," ")</f>
        <v>  </v>
      </c>
      <c r="AC59" s="1" t="str">
        <f>IF(AND('orig data'!L56&gt;0,'orig data'!L56&lt;=5),"c"," ")&amp;IF(AND('orig data'!AB56&gt;0,'orig data'!AB56&lt;=5),"p"," ")</f>
        <v>  </v>
      </c>
      <c r="AD59" s="1" t="str">
        <f>IF(AND('orig data'!M56&gt;0,'orig data'!M56&lt;=5),"c"," ")&amp;IF(AND('orig data'!AC56&gt;0,'orig data'!AC56&lt;=5),"p"," ")</f>
        <v>  </v>
      </c>
      <c r="AE59" s="1" t="str">
        <f>IF(AND('orig data'!N56&gt;0,'orig data'!N56&lt;=5),"c"," ")&amp;IF(AND('orig data'!AD56&gt;0,'orig data'!AD56&lt;=5),"p"," ")</f>
        <v>  </v>
      </c>
      <c r="AF59" s="1" t="str">
        <f>IF(AND('orig data'!O56&gt;0,'orig data'!O56&lt;=5),"c"," ")&amp;IF(AND('orig data'!AE56&gt;0,'orig data'!AE56&lt;=5),"p"," ")</f>
        <v>  </v>
      </c>
      <c r="AG59" s="1" t="str">
        <f>IF(AND('orig data'!P56&gt;0,'orig data'!P56&lt;=5),"c"," ")&amp;IF(AND('orig data'!AF56&gt;0,'orig data'!AF56&lt;=5),"p"," ")</f>
        <v>  </v>
      </c>
      <c r="AH59" s="1" t="str">
        <f>IF(AND('orig data'!Q56&gt;0,'orig data'!Q56&lt;=5),"c"," ")&amp;IF(AND('orig data'!AG56&gt;0,'orig data'!AG56&lt;=5),"p"," ")</f>
        <v>  </v>
      </c>
    </row>
    <row r="60" spans="1:34" ht="12.75">
      <c r="A60" t="s">
        <v>258</v>
      </c>
      <c r="B60">
        <f>'orig data'!AH57</f>
        <v>0.7726288063</v>
      </c>
      <c r="C60">
        <f>'orig data'!AI57</f>
        <v>0.8212699267</v>
      </c>
      <c r="D60">
        <f>'orig data'!AJ57</f>
        <v>0.7620724484</v>
      </c>
      <c r="E60">
        <f>'orig data'!AK57</f>
        <v>0.6393230313</v>
      </c>
      <c r="F60">
        <f>'orig data'!AL57</f>
        <v>0.5378685243</v>
      </c>
      <c r="G60">
        <f>'orig data'!AM57</f>
        <v>0.6240039997</v>
      </c>
      <c r="H60">
        <f>'orig data'!AN57</f>
        <v>0.5577672328</v>
      </c>
      <c r="I60">
        <f>'orig data'!AO57</f>
        <v>0.4913218897</v>
      </c>
      <c r="J60">
        <f>'orig data'!AP57</f>
        <v>0.4953947243</v>
      </c>
      <c r="K60">
        <f>'orig data'!AQ57</f>
        <v>0.5048567188</v>
      </c>
      <c r="L60">
        <f>'orig data'!AR57</f>
        <v>0.5084473048</v>
      </c>
      <c r="M60">
        <f>'orig data'!AS57</f>
        <v>0.5197305381</v>
      </c>
      <c r="N60">
        <f>'orig data'!AT57</f>
        <v>0.4770928564</v>
      </c>
      <c r="O60">
        <f>'orig data'!AU57</f>
        <v>0.4378010922</v>
      </c>
      <c r="P60">
        <f>'orig data'!AV57</f>
        <v>0.4400632147</v>
      </c>
      <c r="Q60">
        <f>'orig data'!AW57</f>
        <v>0.4593981032</v>
      </c>
      <c r="S60" s="1" t="str">
        <f>IF(AND('orig data'!B57&gt;0,'orig data'!B57&lt;=5),"c"," ")&amp;IF(AND('orig data'!R57&gt;0,'orig data'!R57&lt;=5),"p"," ")</f>
        <v>  </v>
      </c>
      <c r="T60" s="1" t="str">
        <f>IF(AND('orig data'!C57&gt;0,'orig data'!C57&lt;=5),"c"," ")&amp;IF(AND('orig data'!S57&gt;0,'orig data'!S57&lt;=5),"p"," ")</f>
        <v>  </v>
      </c>
      <c r="U60" s="1" t="str">
        <f>IF(AND('orig data'!D57&gt;0,'orig data'!D57&lt;=5),"c"," ")&amp;IF(AND('orig data'!T57&gt;0,'orig data'!T57&lt;=5),"p"," ")</f>
        <v>  </v>
      </c>
      <c r="V60" s="1" t="str">
        <f>IF(AND('orig data'!E57&gt;0,'orig data'!E57&lt;=5),"c"," ")&amp;IF(AND('orig data'!U57&gt;0,'orig data'!U57&lt;=5),"p"," ")</f>
        <v>  </v>
      </c>
      <c r="W60" s="1" t="str">
        <f>IF(AND('orig data'!F57&gt;0,'orig data'!F57&lt;=5),"c"," ")&amp;IF(AND('orig data'!V57&gt;0,'orig data'!V57&lt;=5),"p"," ")</f>
        <v>  </v>
      </c>
      <c r="X60" s="1" t="str">
        <f>IF(AND('orig data'!G57&gt;0,'orig data'!G57&lt;=5),"c"," ")&amp;IF(AND('orig data'!W57&gt;0,'orig data'!W57&lt;=5),"p"," ")</f>
        <v>  </v>
      </c>
      <c r="Y60" s="1" t="str">
        <f>IF(AND('orig data'!H57&gt;0,'orig data'!H57&lt;=5),"c"," ")&amp;IF(AND('orig data'!X57&gt;0,'orig data'!X57&lt;=5),"p"," ")</f>
        <v>  </v>
      </c>
      <c r="Z60" s="1" t="str">
        <f>IF(AND('orig data'!I57&gt;0,'orig data'!I57&lt;=5),"c"," ")&amp;IF(AND('orig data'!Y57&gt;0,'orig data'!Y57&lt;=5),"p"," ")</f>
        <v>  </v>
      </c>
      <c r="AA60" s="1" t="str">
        <f>IF(AND('orig data'!J57&gt;0,'orig data'!J57&lt;=5),"c"," ")&amp;IF(AND('orig data'!Z57&gt;0,'orig data'!Z57&lt;=5),"p"," ")</f>
        <v>  </v>
      </c>
      <c r="AB60" s="1" t="str">
        <f>IF(AND('orig data'!K57&gt;0,'orig data'!K57&lt;=5),"c"," ")&amp;IF(AND('orig data'!AA57&gt;0,'orig data'!AA57&lt;=5),"p"," ")</f>
        <v>  </v>
      </c>
      <c r="AC60" s="1" t="str">
        <f>IF(AND('orig data'!L57&gt;0,'orig data'!L57&lt;=5),"c"," ")&amp;IF(AND('orig data'!AB57&gt;0,'orig data'!AB57&lt;=5),"p"," ")</f>
        <v>  </v>
      </c>
      <c r="AD60" s="1" t="str">
        <f>IF(AND('orig data'!M57&gt;0,'orig data'!M57&lt;=5),"c"," ")&amp;IF(AND('orig data'!AC57&gt;0,'orig data'!AC57&lt;=5),"p"," ")</f>
        <v>  </v>
      </c>
      <c r="AE60" s="1" t="str">
        <f>IF(AND('orig data'!N57&gt;0,'orig data'!N57&lt;=5),"c"," ")&amp;IF(AND('orig data'!AD57&gt;0,'orig data'!AD57&lt;=5),"p"," ")</f>
        <v>  </v>
      </c>
      <c r="AF60" s="1" t="str">
        <f>IF(AND('orig data'!O57&gt;0,'orig data'!O57&lt;=5),"c"," ")&amp;IF(AND('orig data'!AE57&gt;0,'orig data'!AE57&lt;=5),"p"," ")</f>
        <v>  </v>
      </c>
      <c r="AG60" s="1" t="str">
        <f>IF(AND('orig data'!P57&gt;0,'orig data'!P57&lt;=5),"c"," ")&amp;IF(AND('orig data'!AF57&gt;0,'orig data'!AF57&lt;=5),"p"," ")</f>
        <v>  </v>
      </c>
      <c r="AH60" s="1" t="str">
        <f>IF(AND('orig data'!Q57&gt;0,'orig data'!Q57&lt;=5),"c"," ")&amp;IF(AND('orig data'!AG57&gt;0,'orig data'!AG57&lt;=5),"p"," ")</f>
        <v>  </v>
      </c>
    </row>
    <row r="61" spans="1:34" ht="12.75">
      <c r="A61" t="s">
        <v>259</v>
      </c>
      <c r="B61">
        <f>'orig data'!AH58</f>
        <v>0.3601905119</v>
      </c>
      <c r="C61">
        <f>'orig data'!AI58</f>
        <v>0.3780249342</v>
      </c>
      <c r="D61">
        <f>'orig data'!AJ58</f>
        <v>0.4047464619</v>
      </c>
      <c r="E61">
        <f>'orig data'!AK58</f>
        <v>0.4028790242</v>
      </c>
      <c r="F61">
        <f>'orig data'!AL58</f>
        <v>0.4176795573</v>
      </c>
      <c r="G61">
        <f>'orig data'!AM58</f>
        <v>0.3998445636</v>
      </c>
      <c r="H61">
        <f>'orig data'!AN58</f>
        <v>0.4008939072</v>
      </c>
      <c r="I61">
        <f>'orig data'!AO58</f>
        <v>0.3937300198</v>
      </c>
      <c r="J61">
        <f>'orig data'!AP58</f>
        <v>0.3848693004</v>
      </c>
      <c r="K61">
        <f>'orig data'!AQ58</f>
        <v>0.390414615</v>
      </c>
      <c r="L61">
        <f>'orig data'!AR58</f>
        <v>0.4135734051</v>
      </c>
      <c r="M61">
        <f>'orig data'!AS58</f>
        <v>0.3964974171</v>
      </c>
      <c r="N61">
        <f>'orig data'!AT58</f>
        <v>0.3638609375</v>
      </c>
      <c r="O61">
        <f>'orig data'!AU58</f>
        <v>0.3839185942</v>
      </c>
      <c r="P61">
        <f>'orig data'!AV58</f>
        <v>0.392065297</v>
      </c>
      <c r="Q61">
        <f>'orig data'!AW58</f>
        <v>0.3826390405</v>
      </c>
      <c r="S61" s="1" t="str">
        <f>IF(AND('orig data'!B58&gt;0,'orig data'!B58&lt;=5),"c"," ")&amp;IF(AND('orig data'!R58&gt;0,'orig data'!R58&lt;=5),"p"," ")</f>
        <v>  </v>
      </c>
      <c r="T61" s="1" t="str">
        <f>IF(AND('orig data'!C58&gt;0,'orig data'!C58&lt;=5),"c"," ")&amp;IF(AND('orig data'!S58&gt;0,'orig data'!S58&lt;=5),"p"," ")</f>
        <v>  </v>
      </c>
      <c r="U61" s="1" t="str">
        <f>IF(AND('orig data'!D58&gt;0,'orig data'!D58&lt;=5),"c"," ")&amp;IF(AND('orig data'!T58&gt;0,'orig data'!T58&lt;=5),"p"," ")</f>
        <v>  </v>
      </c>
      <c r="V61" s="1" t="str">
        <f>IF(AND('orig data'!E58&gt;0,'orig data'!E58&lt;=5),"c"," ")&amp;IF(AND('orig data'!U58&gt;0,'orig data'!U58&lt;=5),"p"," ")</f>
        <v>  </v>
      </c>
      <c r="W61" s="1" t="str">
        <f>IF(AND('orig data'!F58&gt;0,'orig data'!F58&lt;=5),"c"," ")&amp;IF(AND('orig data'!V58&gt;0,'orig data'!V58&lt;=5),"p"," ")</f>
        <v>  </v>
      </c>
      <c r="X61" s="1" t="str">
        <f>IF(AND('orig data'!G58&gt;0,'orig data'!G58&lt;=5),"c"," ")&amp;IF(AND('orig data'!W58&gt;0,'orig data'!W58&lt;=5),"p"," ")</f>
        <v>  </v>
      </c>
      <c r="Y61" s="1" t="str">
        <f>IF(AND('orig data'!H58&gt;0,'orig data'!H58&lt;=5),"c"," ")&amp;IF(AND('orig data'!X58&gt;0,'orig data'!X58&lt;=5),"p"," ")</f>
        <v>  </v>
      </c>
      <c r="Z61" s="1" t="str">
        <f>IF(AND('orig data'!I58&gt;0,'orig data'!I58&lt;=5),"c"," ")&amp;IF(AND('orig data'!Y58&gt;0,'orig data'!Y58&lt;=5),"p"," ")</f>
        <v>  </v>
      </c>
      <c r="AA61" s="1" t="str">
        <f>IF(AND('orig data'!J58&gt;0,'orig data'!J58&lt;=5),"c"," ")&amp;IF(AND('orig data'!Z58&gt;0,'orig data'!Z58&lt;=5),"p"," ")</f>
        <v>  </v>
      </c>
      <c r="AB61" s="1" t="str">
        <f>IF(AND('orig data'!K58&gt;0,'orig data'!K58&lt;=5),"c"," ")&amp;IF(AND('orig data'!AA58&gt;0,'orig data'!AA58&lt;=5),"p"," ")</f>
        <v>  </v>
      </c>
      <c r="AC61" s="1" t="str">
        <f>IF(AND('orig data'!L58&gt;0,'orig data'!L58&lt;=5),"c"," ")&amp;IF(AND('orig data'!AB58&gt;0,'orig data'!AB58&lt;=5),"p"," ")</f>
        <v>  </v>
      </c>
      <c r="AD61" s="1" t="str">
        <f>IF(AND('orig data'!M58&gt;0,'orig data'!M58&lt;=5),"c"," ")&amp;IF(AND('orig data'!AC58&gt;0,'orig data'!AC58&lt;=5),"p"," ")</f>
        <v>  </v>
      </c>
      <c r="AE61" s="1" t="str">
        <f>IF(AND('orig data'!N58&gt;0,'orig data'!N58&lt;=5),"c"," ")&amp;IF(AND('orig data'!AD58&gt;0,'orig data'!AD58&lt;=5),"p"," ")</f>
        <v>  </v>
      </c>
      <c r="AF61" s="1" t="str">
        <f>IF(AND('orig data'!O58&gt;0,'orig data'!O58&lt;=5),"c"," ")&amp;IF(AND('orig data'!AE58&gt;0,'orig data'!AE58&lt;=5),"p"," ")</f>
        <v>  </v>
      </c>
      <c r="AG61" s="1" t="str">
        <f>IF(AND('orig data'!P58&gt;0,'orig data'!P58&lt;=5),"c"," ")&amp;IF(AND('orig data'!AF58&gt;0,'orig data'!AF58&lt;=5),"p"," ")</f>
        <v>  </v>
      </c>
      <c r="AH61" s="1" t="str">
        <f>IF(AND('orig data'!Q58&gt;0,'orig data'!Q58&lt;=5),"c"," ")&amp;IF(AND('orig data'!AG58&gt;0,'orig data'!AG58&lt;=5),"p"," ")</f>
        <v>  </v>
      </c>
    </row>
    <row r="62" spans="1:34" ht="12.75">
      <c r="A62" t="s">
        <v>260</v>
      </c>
      <c r="B62">
        <f>'orig data'!AH59</f>
        <v>0.40605684</v>
      </c>
      <c r="C62">
        <f>'orig data'!AI59</f>
        <v>0.418415481</v>
      </c>
      <c r="D62">
        <f>'orig data'!AJ59</f>
        <v>0.4379878232</v>
      </c>
      <c r="E62">
        <f>'orig data'!AK59</f>
        <v>0.4181841029</v>
      </c>
      <c r="F62">
        <f>'orig data'!AL59</f>
        <v>0.4094440602</v>
      </c>
      <c r="G62">
        <f>'orig data'!AM59</f>
        <v>0.3978242002</v>
      </c>
      <c r="H62">
        <f>'orig data'!AN59</f>
        <v>0.4076661457</v>
      </c>
      <c r="I62">
        <f>'orig data'!AO59</f>
        <v>0.4024275967</v>
      </c>
      <c r="J62">
        <f>'orig data'!AP59</f>
        <v>0.4203552189</v>
      </c>
      <c r="K62">
        <f>'orig data'!AQ59</f>
        <v>0.4504090161</v>
      </c>
      <c r="L62">
        <f>'orig data'!AR59</f>
        <v>0.4990239888</v>
      </c>
      <c r="M62">
        <f>'orig data'!AS59</f>
        <v>0.4898304632</v>
      </c>
      <c r="N62">
        <f>'orig data'!AT59</f>
        <v>0.4941186213</v>
      </c>
      <c r="O62">
        <f>'orig data'!AU59</f>
        <v>0.5001799123</v>
      </c>
      <c r="P62">
        <f>'orig data'!AV59</f>
        <v>0.4762912247</v>
      </c>
      <c r="Q62">
        <f>'orig data'!AW59</f>
        <v>0.4887367749</v>
      </c>
      <c r="S62" s="1" t="str">
        <f>IF(AND('orig data'!B59&gt;0,'orig data'!B59&lt;=5),"c"," ")&amp;IF(AND('orig data'!R59&gt;0,'orig data'!R59&lt;=5),"p"," ")</f>
        <v>  </v>
      </c>
      <c r="T62" s="1" t="str">
        <f>IF(AND('orig data'!C59&gt;0,'orig data'!C59&lt;=5),"c"," ")&amp;IF(AND('orig data'!S59&gt;0,'orig data'!S59&lt;=5),"p"," ")</f>
        <v>  </v>
      </c>
      <c r="U62" s="1" t="str">
        <f>IF(AND('orig data'!D59&gt;0,'orig data'!D59&lt;=5),"c"," ")&amp;IF(AND('orig data'!T59&gt;0,'orig data'!T59&lt;=5),"p"," ")</f>
        <v>  </v>
      </c>
      <c r="V62" s="1" t="str">
        <f>IF(AND('orig data'!E59&gt;0,'orig data'!E59&lt;=5),"c"," ")&amp;IF(AND('orig data'!U59&gt;0,'orig data'!U59&lt;=5),"p"," ")</f>
        <v>  </v>
      </c>
      <c r="W62" s="1" t="str">
        <f>IF(AND('orig data'!F59&gt;0,'orig data'!F59&lt;=5),"c"," ")&amp;IF(AND('orig data'!V59&gt;0,'orig data'!V59&lt;=5),"p"," ")</f>
        <v>  </v>
      </c>
      <c r="X62" s="1" t="str">
        <f>IF(AND('orig data'!G59&gt;0,'orig data'!G59&lt;=5),"c"," ")&amp;IF(AND('orig data'!W59&gt;0,'orig data'!W59&lt;=5),"p"," ")</f>
        <v>  </v>
      </c>
      <c r="Y62" s="1" t="str">
        <f>IF(AND('orig data'!H59&gt;0,'orig data'!H59&lt;=5),"c"," ")&amp;IF(AND('orig data'!X59&gt;0,'orig data'!X59&lt;=5),"p"," ")</f>
        <v>  </v>
      </c>
      <c r="Z62" s="1" t="str">
        <f>IF(AND('orig data'!I59&gt;0,'orig data'!I59&lt;=5),"c"," ")&amp;IF(AND('orig data'!Y59&gt;0,'orig data'!Y59&lt;=5),"p"," ")</f>
        <v>  </v>
      </c>
      <c r="AA62" s="1" t="str">
        <f>IF(AND('orig data'!J59&gt;0,'orig data'!J59&lt;=5),"c"," ")&amp;IF(AND('orig data'!Z59&gt;0,'orig data'!Z59&lt;=5),"p"," ")</f>
        <v>  </v>
      </c>
      <c r="AB62" s="1" t="str">
        <f>IF(AND('orig data'!K59&gt;0,'orig data'!K59&lt;=5),"c"," ")&amp;IF(AND('orig data'!AA59&gt;0,'orig data'!AA59&lt;=5),"p"," ")</f>
        <v>  </v>
      </c>
      <c r="AC62" s="1" t="str">
        <f>IF(AND('orig data'!L59&gt;0,'orig data'!L59&lt;=5),"c"," ")&amp;IF(AND('orig data'!AB59&gt;0,'orig data'!AB59&lt;=5),"p"," ")</f>
        <v>  </v>
      </c>
      <c r="AD62" s="1" t="str">
        <f>IF(AND('orig data'!M59&gt;0,'orig data'!M59&lt;=5),"c"," ")&amp;IF(AND('orig data'!AC59&gt;0,'orig data'!AC59&lt;=5),"p"," ")</f>
        <v>  </v>
      </c>
      <c r="AE62" s="1" t="str">
        <f>IF(AND('orig data'!N59&gt;0,'orig data'!N59&lt;=5),"c"," ")&amp;IF(AND('orig data'!AD59&gt;0,'orig data'!AD59&lt;=5),"p"," ")</f>
        <v>  </v>
      </c>
      <c r="AF62" s="1" t="str">
        <f>IF(AND('orig data'!O59&gt;0,'orig data'!O59&lt;=5),"c"," ")&amp;IF(AND('orig data'!AE59&gt;0,'orig data'!AE59&lt;=5),"p"," ")</f>
        <v>  </v>
      </c>
      <c r="AG62" s="1" t="str">
        <f>IF(AND('orig data'!P59&gt;0,'orig data'!P59&lt;=5),"c"," ")&amp;IF(AND('orig data'!AF59&gt;0,'orig data'!AF59&lt;=5),"p"," ")</f>
        <v>  </v>
      </c>
      <c r="AH62" s="1" t="str">
        <f>IF(AND('orig data'!Q59&gt;0,'orig data'!Q59&lt;=5),"c"," ")&amp;IF(AND('orig data'!AG59&gt;0,'orig data'!AG59&lt;=5),"p"," ")</f>
        <v>  </v>
      </c>
    </row>
    <row r="63" spans="1:34" ht="12.75">
      <c r="A63" t="s">
        <v>175</v>
      </c>
      <c r="B63">
        <f>'orig data'!AH60</f>
        <v>0.2648011849</v>
      </c>
      <c r="C63">
        <f>'orig data'!AI60</f>
        <v>0.2595799467</v>
      </c>
      <c r="D63">
        <f>'orig data'!AJ60</f>
        <v>0.2694582244</v>
      </c>
      <c r="E63">
        <f>'orig data'!AK60</f>
        <v>0.2977001982</v>
      </c>
      <c r="F63">
        <f>'orig data'!AL60</f>
        <v>0.2893557334</v>
      </c>
      <c r="G63">
        <f>'orig data'!AM60</f>
        <v>0.2880170684</v>
      </c>
      <c r="H63">
        <f>'orig data'!AN60</f>
        <v>0.2715226234</v>
      </c>
      <c r="I63">
        <f>'orig data'!AO60</f>
        <v>0.2876145217</v>
      </c>
      <c r="J63">
        <f>'orig data'!AP60</f>
        <v>0.2992578116</v>
      </c>
      <c r="K63">
        <f>'orig data'!AQ60</f>
        <v>0.2997702388</v>
      </c>
      <c r="L63">
        <f>'orig data'!AR60</f>
        <v>0.2925618233</v>
      </c>
      <c r="M63">
        <f>'orig data'!AS60</f>
        <v>0.3075736468</v>
      </c>
      <c r="N63">
        <f>'orig data'!AT60</f>
        <v>0.3359923006</v>
      </c>
      <c r="O63">
        <f>'orig data'!AU60</f>
        <v>0.3267686477</v>
      </c>
      <c r="P63">
        <f>'orig data'!AV60</f>
        <v>0.3735881913</v>
      </c>
      <c r="Q63">
        <f>'orig data'!AW60</f>
        <v>0.409742681</v>
      </c>
      <c r="S63" s="1" t="str">
        <f>IF(AND('orig data'!B60&gt;0,'orig data'!B60&lt;=5),"c"," ")&amp;IF(AND('orig data'!R60&gt;0,'orig data'!R60&lt;=5),"p"," ")</f>
        <v>  </v>
      </c>
      <c r="T63" s="1" t="str">
        <f>IF(AND('orig data'!C60&gt;0,'orig data'!C60&lt;=5),"c"," ")&amp;IF(AND('orig data'!S60&gt;0,'orig data'!S60&lt;=5),"p"," ")</f>
        <v>  </v>
      </c>
      <c r="U63" s="1" t="str">
        <f>IF(AND('orig data'!D60&gt;0,'orig data'!D60&lt;=5),"c"," ")&amp;IF(AND('orig data'!T60&gt;0,'orig data'!T60&lt;=5),"p"," ")</f>
        <v>  </v>
      </c>
      <c r="V63" s="1" t="str">
        <f>IF(AND('orig data'!E60&gt;0,'orig data'!E60&lt;=5),"c"," ")&amp;IF(AND('orig data'!U60&gt;0,'orig data'!U60&lt;=5),"p"," ")</f>
        <v>  </v>
      </c>
      <c r="W63" s="1" t="str">
        <f>IF(AND('orig data'!F60&gt;0,'orig data'!F60&lt;=5),"c"," ")&amp;IF(AND('orig data'!V60&gt;0,'orig data'!V60&lt;=5),"p"," ")</f>
        <v>  </v>
      </c>
      <c r="X63" s="1" t="str">
        <f>IF(AND('orig data'!G60&gt;0,'orig data'!G60&lt;=5),"c"," ")&amp;IF(AND('orig data'!W60&gt;0,'orig data'!W60&lt;=5),"p"," ")</f>
        <v>  </v>
      </c>
      <c r="Y63" s="1" t="str">
        <f>IF(AND('orig data'!H60&gt;0,'orig data'!H60&lt;=5),"c"," ")&amp;IF(AND('orig data'!X60&gt;0,'orig data'!X60&lt;=5),"p"," ")</f>
        <v>  </v>
      </c>
      <c r="Z63" s="1" t="str">
        <f>IF(AND('orig data'!I60&gt;0,'orig data'!I60&lt;=5),"c"," ")&amp;IF(AND('orig data'!Y60&gt;0,'orig data'!Y60&lt;=5),"p"," ")</f>
        <v>  </v>
      </c>
      <c r="AA63" s="1" t="str">
        <f>IF(AND('orig data'!J60&gt;0,'orig data'!J60&lt;=5),"c"," ")&amp;IF(AND('orig data'!Z60&gt;0,'orig data'!Z60&lt;=5),"p"," ")</f>
        <v>  </v>
      </c>
      <c r="AB63" s="1" t="str">
        <f>IF(AND('orig data'!K60&gt;0,'orig data'!K60&lt;=5),"c"," ")&amp;IF(AND('orig data'!AA60&gt;0,'orig data'!AA60&lt;=5),"p"," ")</f>
        <v>  </v>
      </c>
      <c r="AC63" s="1" t="str">
        <f>IF(AND('orig data'!L60&gt;0,'orig data'!L60&lt;=5),"c"," ")&amp;IF(AND('orig data'!AB60&gt;0,'orig data'!AB60&lt;=5),"p"," ")</f>
        <v>  </v>
      </c>
      <c r="AD63" s="1" t="str">
        <f>IF(AND('orig data'!M60&gt;0,'orig data'!M60&lt;=5),"c"," ")&amp;IF(AND('orig data'!AC60&gt;0,'orig data'!AC60&lt;=5),"p"," ")</f>
        <v>  </v>
      </c>
      <c r="AE63" s="1" t="str">
        <f>IF(AND('orig data'!N60&gt;0,'orig data'!N60&lt;=5),"c"," ")&amp;IF(AND('orig data'!AD60&gt;0,'orig data'!AD60&lt;=5),"p"," ")</f>
        <v>  </v>
      </c>
      <c r="AF63" s="1" t="str">
        <f>IF(AND('orig data'!O60&gt;0,'orig data'!O60&lt;=5),"c"," ")&amp;IF(AND('orig data'!AE60&gt;0,'orig data'!AE60&lt;=5),"p"," ")</f>
        <v>  </v>
      </c>
      <c r="AG63" s="1" t="str">
        <f>IF(AND('orig data'!P60&gt;0,'orig data'!P60&lt;=5),"c"," ")&amp;IF(AND('orig data'!AF60&gt;0,'orig data'!AF60&lt;=5),"p"," ")</f>
        <v>  </v>
      </c>
      <c r="AH63" s="1" t="str">
        <f>IF(AND('orig data'!Q60&gt;0,'orig data'!Q60&lt;=5),"c"," ")&amp;IF(AND('orig data'!AG60&gt;0,'orig data'!AG60&lt;=5),"p"," ")</f>
        <v>  </v>
      </c>
    </row>
    <row r="64" spans="1:34" ht="12.75">
      <c r="A64" t="s">
        <v>176</v>
      </c>
      <c r="B64">
        <f>'orig data'!AH61</f>
        <v>0.3460244655</v>
      </c>
      <c r="C64">
        <f>'orig data'!AI61</f>
        <v>0.3710535984</v>
      </c>
      <c r="D64">
        <f>'orig data'!AJ61</f>
        <v>0.3709368872</v>
      </c>
      <c r="E64">
        <f>'orig data'!AK61</f>
        <v>0.3767109972</v>
      </c>
      <c r="F64">
        <f>'orig data'!AL61</f>
        <v>0.3579083681</v>
      </c>
      <c r="G64">
        <f>'orig data'!AM61</f>
        <v>0.3491678506</v>
      </c>
      <c r="H64">
        <f>'orig data'!AN61</f>
        <v>0.3567721076</v>
      </c>
      <c r="I64">
        <f>'orig data'!AO61</f>
        <v>0.4004249731</v>
      </c>
      <c r="J64">
        <f>'orig data'!AP61</f>
        <v>0.4263870171</v>
      </c>
      <c r="K64">
        <f>'orig data'!AQ61</f>
        <v>0.4190066316</v>
      </c>
      <c r="L64">
        <f>'orig data'!AR61</f>
        <v>0.4262028216</v>
      </c>
      <c r="M64">
        <f>'orig data'!AS61</f>
        <v>0.4503952569</v>
      </c>
      <c r="N64">
        <f>'orig data'!AT61</f>
        <v>0.5321603295</v>
      </c>
      <c r="O64">
        <f>'orig data'!AU61</f>
        <v>0.5041304716</v>
      </c>
      <c r="P64">
        <f>'orig data'!AV61</f>
        <v>0.516019681</v>
      </c>
      <c r="Q64">
        <f>'orig data'!AW61</f>
        <v>0.5407989107</v>
      </c>
      <c r="S64" s="1" t="str">
        <f>IF(AND('orig data'!B61&gt;0,'orig data'!B61&lt;=5),"c"," ")&amp;IF(AND('orig data'!R61&gt;0,'orig data'!R61&lt;=5),"p"," ")</f>
        <v>  </v>
      </c>
      <c r="T64" s="1" t="str">
        <f>IF(AND('orig data'!C61&gt;0,'orig data'!C61&lt;=5),"c"," ")&amp;IF(AND('orig data'!S61&gt;0,'orig data'!S61&lt;=5),"p"," ")</f>
        <v>  </v>
      </c>
      <c r="U64" s="1" t="str">
        <f>IF(AND('orig data'!D61&gt;0,'orig data'!D61&lt;=5),"c"," ")&amp;IF(AND('orig data'!T61&gt;0,'orig data'!T61&lt;=5),"p"," ")</f>
        <v>  </v>
      </c>
      <c r="V64" s="1" t="str">
        <f>IF(AND('orig data'!E61&gt;0,'orig data'!E61&lt;=5),"c"," ")&amp;IF(AND('orig data'!U61&gt;0,'orig data'!U61&lt;=5),"p"," ")</f>
        <v>  </v>
      </c>
      <c r="W64" s="1" t="str">
        <f>IF(AND('orig data'!F61&gt;0,'orig data'!F61&lt;=5),"c"," ")&amp;IF(AND('orig data'!V61&gt;0,'orig data'!V61&lt;=5),"p"," ")</f>
        <v>  </v>
      </c>
      <c r="X64" s="1" t="str">
        <f>IF(AND('orig data'!G61&gt;0,'orig data'!G61&lt;=5),"c"," ")&amp;IF(AND('orig data'!W61&gt;0,'orig data'!W61&lt;=5),"p"," ")</f>
        <v>  </v>
      </c>
      <c r="Y64" s="1" t="str">
        <f>IF(AND('orig data'!H61&gt;0,'orig data'!H61&lt;=5),"c"," ")&amp;IF(AND('orig data'!X61&gt;0,'orig data'!X61&lt;=5),"p"," ")</f>
        <v>  </v>
      </c>
      <c r="Z64" s="1" t="str">
        <f>IF(AND('orig data'!I61&gt;0,'orig data'!I61&lt;=5),"c"," ")&amp;IF(AND('orig data'!Y61&gt;0,'orig data'!Y61&lt;=5),"p"," ")</f>
        <v>  </v>
      </c>
      <c r="AA64" s="1" t="str">
        <f>IF(AND('orig data'!J61&gt;0,'orig data'!J61&lt;=5),"c"," ")&amp;IF(AND('orig data'!Z61&gt;0,'orig data'!Z61&lt;=5),"p"," ")</f>
        <v>  </v>
      </c>
      <c r="AB64" s="1" t="str">
        <f>IF(AND('orig data'!K61&gt;0,'orig data'!K61&lt;=5),"c"," ")&amp;IF(AND('orig data'!AA61&gt;0,'orig data'!AA61&lt;=5),"p"," ")</f>
        <v>  </v>
      </c>
      <c r="AC64" s="1" t="str">
        <f>IF(AND('orig data'!L61&gt;0,'orig data'!L61&lt;=5),"c"," ")&amp;IF(AND('orig data'!AB61&gt;0,'orig data'!AB61&lt;=5),"p"," ")</f>
        <v>  </v>
      </c>
      <c r="AD64" s="1" t="str">
        <f>IF(AND('orig data'!M61&gt;0,'orig data'!M61&lt;=5),"c"," ")&amp;IF(AND('orig data'!AC61&gt;0,'orig data'!AC61&lt;=5),"p"," ")</f>
        <v>  </v>
      </c>
      <c r="AE64" s="1" t="str">
        <f>IF(AND('orig data'!N61&gt;0,'orig data'!N61&lt;=5),"c"," ")&amp;IF(AND('orig data'!AD61&gt;0,'orig data'!AD61&lt;=5),"p"," ")</f>
        <v>  </v>
      </c>
      <c r="AF64" s="1" t="str">
        <f>IF(AND('orig data'!O61&gt;0,'orig data'!O61&lt;=5),"c"," ")&amp;IF(AND('orig data'!AE61&gt;0,'orig data'!AE61&lt;=5),"p"," ")</f>
        <v>  </v>
      </c>
      <c r="AG64" s="1" t="str">
        <f>IF(AND('orig data'!P61&gt;0,'orig data'!P61&lt;=5),"c"," ")&amp;IF(AND('orig data'!AF61&gt;0,'orig data'!AF61&lt;=5),"p"," ")</f>
        <v>  </v>
      </c>
      <c r="AH64" s="1" t="str">
        <f>IF(AND('orig data'!Q61&gt;0,'orig data'!Q61&lt;=5),"c"," ")&amp;IF(AND('orig data'!AG61&gt;0,'orig data'!AG61&lt;=5),"p"," ")</f>
        <v>  </v>
      </c>
    </row>
    <row r="65" spans="1:34" ht="12.75">
      <c r="A65" t="s">
        <v>177</v>
      </c>
      <c r="B65">
        <f>'orig data'!AH62</f>
        <v>0.3919643023</v>
      </c>
      <c r="C65">
        <f>'orig data'!AI62</f>
        <v>0.3849493171</v>
      </c>
      <c r="D65">
        <f>'orig data'!AJ62</f>
        <v>0.4051018208</v>
      </c>
      <c r="E65">
        <f>'orig data'!AK62</f>
        <v>0.3964885626</v>
      </c>
      <c r="F65">
        <f>'orig data'!AL62</f>
        <v>0.4103359098</v>
      </c>
      <c r="G65">
        <f>'orig data'!AM62</f>
        <v>0.4310428141</v>
      </c>
      <c r="H65">
        <f>'orig data'!AN62</f>
        <v>0.4036988686</v>
      </c>
      <c r="I65">
        <f>'orig data'!AO62</f>
        <v>0.4132494144</v>
      </c>
      <c r="J65">
        <f>'orig data'!AP62</f>
        <v>0.421018015</v>
      </c>
      <c r="K65">
        <f>'orig data'!AQ62</f>
        <v>0.4370170392</v>
      </c>
      <c r="L65">
        <f>'orig data'!AR62</f>
        <v>0.4314712359</v>
      </c>
      <c r="M65">
        <f>'orig data'!AS62</f>
        <v>0.4715959344</v>
      </c>
      <c r="N65">
        <f>'orig data'!AT62</f>
        <v>0.5348165821</v>
      </c>
      <c r="O65">
        <f>'orig data'!AU62</f>
        <v>0.5005714393</v>
      </c>
      <c r="P65">
        <f>'orig data'!AV62</f>
        <v>0.4970998704</v>
      </c>
      <c r="Q65">
        <f>'orig data'!AW62</f>
        <v>0.5282438714</v>
      </c>
      <c r="S65" s="1" t="str">
        <f>IF(AND('orig data'!B62&gt;0,'orig data'!B62&lt;=5),"c"," ")&amp;IF(AND('orig data'!R62&gt;0,'orig data'!R62&lt;=5),"p"," ")</f>
        <v>  </v>
      </c>
      <c r="T65" s="1" t="str">
        <f>IF(AND('orig data'!C62&gt;0,'orig data'!C62&lt;=5),"c"," ")&amp;IF(AND('orig data'!S62&gt;0,'orig data'!S62&lt;=5),"p"," ")</f>
        <v>  </v>
      </c>
      <c r="U65" s="1" t="str">
        <f>IF(AND('orig data'!D62&gt;0,'orig data'!D62&lt;=5),"c"," ")&amp;IF(AND('orig data'!T62&gt;0,'orig data'!T62&lt;=5),"p"," ")</f>
        <v>  </v>
      </c>
      <c r="V65" s="1" t="str">
        <f>IF(AND('orig data'!E62&gt;0,'orig data'!E62&lt;=5),"c"," ")&amp;IF(AND('orig data'!U62&gt;0,'orig data'!U62&lt;=5),"p"," ")</f>
        <v>  </v>
      </c>
      <c r="W65" s="1" t="str">
        <f>IF(AND('orig data'!F62&gt;0,'orig data'!F62&lt;=5),"c"," ")&amp;IF(AND('orig data'!V62&gt;0,'orig data'!V62&lt;=5),"p"," ")</f>
        <v>  </v>
      </c>
      <c r="X65" s="1" t="str">
        <f>IF(AND('orig data'!G62&gt;0,'orig data'!G62&lt;=5),"c"," ")&amp;IF(AND('orig data'!W62&gt;0,'orig data'!W62&lt;=5),"p"," ")</f>
        <v>  </v>
      </c>
      <c r="Y65" s="1" t="str">
        <f>IF(AND('orig data'!H62&gt;0,'orig data'!H62&lt;=5),"c"," ")&amp;IF(AND('orig data'!X62&gt;0,'orig data'!X62&lt;=5),"p"," ")</f>
        <v>  </v>
      </c>
      <c r="Z65" s="1" t="str">
        <f>IF(AND('orig data'!I62&gt;0,'orig data'!I62&lt;=5),"c"," ")&amp;IF(AND('orig data'!Y62&gt;0,'orig data'!Y62&lt;=5),"p"," ")</f>
        <v>  </v>
      </c>
      <c r="AA65" s="1" t="str">
        <f>IF(AND('orig data'!J62&gt;0,'orig data'!J62&lt;=5),"c"," ")&amp;IF(AND('orig data'!Z62&gt;0,'orig data'!Z62&lt;=5),"p"," ")</f>
        <v>  </v>
      </c>
      <c r="AB65" s="1" t="str">
        <f>IF(AND('orig data'!K62&gt;0,'orig data'!K62&lt;=5),"c"," ")&amp;IF(AND('orig data'!AA62&gt;0,'orig data'!AA62&lt;=5),"p"," ")</f>
        <v>  </v>
      </c>
      <c r="AC65" s="1" t="str">
        <f>IF(AND('orig data'!L62&gt;0,'orig data'!L62&lt;=5),"c"," ")&amp;IF(AND('orig data'!AB62&gt;0,'orig data'!AB62&lt;=5),"p"," ")</f>
        <v>  </v>
      </c>
      <c r="AD65" s="1" t="str">
        <f>IF(AND('orig data'!M62&gt;0,'orig data'!M62&lt;=5),"c"," ")&amp;IF(AND('orig data'!AC62&gt;0,'orig data'!AC62&lt;=5),"p"," ")</f>
        <v>  </v>
      </c>
      <c r="AE65" s="1" t="str">
        <f>IF(AND('orig data'!N62&gt;0,'orig data'!N62&lt;=5),"c"," ")&amp;IF(AND('orig data'!AD62&gt;0,'orig data'!AD62&lt;=5),"p"," ")</f>
        <v>  </v>
      </c>
      <c r="AF65" s="1" t="str">
        <f>IF(AND('orig data'!O62&gt;0,'orig data'!O62&lt;=5),"c"," ")&amp;IF(AND('orig data'!AE62&gt;0,'orig data'!AE62&lt;=5),"p"," ")</f>
        <v>  </v>
      </c>
      <c r="AG65" s="1" t="str">
        <f>IF(AND('orig data'!P62&gt;0,'orig data'!P62&lt;=5),"c"," ")&amp;IF(AND('orig data'!AF62&gt;0,'orig data'!AF62&lt;=5),"p"," ")</f>
        <v>  </v>
      </c>
      <c r="AH65" s="1" t="str">
        <f>IF(AND('orig data'!Q62&gt;0,'orig data'!Q62&lt;=5),"c"," ")&amp;IF(AND('orig data'!AG62&gt;0,'orig data'!AG62&lt;=5),"p"," ")</f>
        <v>  </v>
      </c>
    </row>
    <row r="66" spans="1:34" ht="12.75">
      <c r="A66" t="s">
        <v>178</v>
      </c>
      <c r="B66">
        <f>'orig data'!AH63</f>
        <v>0.2303661472</v>
      </c>
      <c r="C66">
        <f>'orig data'!AI63</f>
        <v>0.2348549758</v>
      </c>
      <c r="D66">
        <f>'orig data'!AJ63</f>
        <v>0.2413247391</v>
      </c>
      <c r="E66">
        <f>'orig data'!AK63</f>
        <v>0.2589250464</v>
      </c>
      <c r="F66">
        <f>'orig data'!AL63</f>
        <v>0.2724547559</v>
      </c>
      <c r="G66">
        <f>'orig data'!AM63</f>
        <v>0.2591812801</v>
      </c>
      <c r="H66">
        <f>'orig data'!AN63</f>
        <v>0.2618544525</v>
      </c>
      <c r="I66">
        <f>'orig data'!AO63</f>
        <v>0.2756001371</v>
      </c>
      <c r="J66">
        <f>'orig data'!AP63</f>
        <v>0.2733934597</v>
      </c>
      <c r="K66">
        <f>'orig data'!AQ63</f>
        <v>0.2782934252</v>
      </c>
      <c r="L66">
        <f>'orig data'!AR63</f>
        <v>0.2976826086</v>
      </c>
      <c r="M66">
        <f>'orig data'!AS63</f>
        <v>0.3187328196</v>
      </c>
      <c r="N66">
        <f>'orig data'!AT63</f>
        <v>0.3292559808</v>
      </c>
      <c r="O66">
        <f>'orig data'!AU63</f>
        <v>0.3156652331</v>
      </c>
      <c r="P66">
        <f>'orig data'!AV63</f>
        <v>0.3476209497</v>
      </c>
      <c r="Q66">
        <f>'orig data'!AW63</f>
        <v>0.4566384073</v>
      </c>
      <c r="S66" s="1" t="str">
        <f>IF(AND('orig data'!B63&gt;0,'orig data'!B63&lt;=5),"c"," ")&amp;IF(AND('orig data'!R63&gt;0,'orig data'!R63&lt;=5),"p"," ")</f>
        <v>  </v>
      </c>
      <c r="T66" s="1" t="str">
        <f>IF(AND('orig data'!C63&gt;0,'orig data'!C63&lt;=5),"c"," ")&amp;IF(AND('orig data'!S63&gt;0,'orig data'!S63&lt;=5),"p"," ")</f>
        <v>  </v>
      </c>
      <c r="U66" s="1" t="str">
        <f>IF(AND('orig data'!D63&gt;0,'orig data'!D63&lt;=5),"c"," ")&amp;IF(AND('orig data'!T63&gt;0,'orig data'!T63&lt;=5),"p"," ")</f>
        <v>  </v>
      </c>
      <c r="V66" s="1" t="str">
        <f>IF(AND('orig data'!E63&gt;0,'orig data'!E63&lt;=5),"c"," ")&amp;IF(AND('orig data'!U63&gt;0,'orig data'!U63&lt;=5),"p"," ")</f>
        <v>  </v>
      </c>
      <c r="W66" s="1" t="str">
        <f>IF(AND('orig data'!F63&gt;0,'orig data'!F63&lt;=5),"c"," ")&amp;IF(AND('orig data'!V63&gt;0,'orig data'!V63&lt;=5),"p"," ")</f>
        <v>  </v>
      </c>
      <c r="X66" s="1" t="str">
        <f>IF(AND('orig data'!G63&gt;0,'orig data'!G63&lt;=5),"c"," ")&amp;IF(AND('orig data'!W63&gt;0,'orig data'!W63&lt;=5),"p"," ")</f>
        <v>  </v>
      </c>
      <c r="Y66" s="1" t="str">
        <f>IF(AND('orig data'!H63&gt;0,'orig data'!H63&lt;=5),"c"," ")&amp;IF(AND('orig data'!X63&gt;0,'orig data'!X63&lt;=5),"p"," ")</f>
        <v>  </v>
      </c>
      <c r="Z66" s="1" t="str">
        <f>IF(AND('orig data'!I63&gt;0,'orig data'!I63&lt;=5),"c"," ")&amp;IF(AND('orig data'!Y63&gt;0,'orig data'!Y63&lt;=5),"p"," ")</f>
        <v>  </v>
      </c>
      <c r="AA66" s="1" t="str">
        <f>IF(AND('orig data'!J63&gt;0,'orig data'!J63&lt;=5),"c"," ")&amp;IF(AND('orig data'!Z63&gt;0,'orig data'!Z63&lt;=5),"p"," ")</f>
        <v>  </v>
      </c>
      <c r="AB66" s="1" t="str">
        <f>IF(AND('orig data'!K63&gt;0,'orig data'!K63&lt;=5),"c"," ")&amp;IF(AND('orig data'!AA63&gt;0,'orig data'!AA63&lt;=5),"p"," ")</f>
        <v>  </v>
      </c>
      <c r="AC66" s="1" t="str">
        <f>IF(AND('orig data'!L63&gt;0,'orig data'!L63&lt;=5),"c"," ")&amp;IF(AND('orig data'!AB63&gt;0,'orig data'!AB63&lt;=5),"p"," ")</f>
        <v>  </v>
      </c>
      <c r="AD66" s="1" t="str">
        <f>IF(AND('orig data'!M63&gt;0,'orig data'!M63&lt;=5),"c"," ")&amp;IF(AND('orig data'!AC63&gt;0,'orig data'!AC63&lt;=5),"p"," ")</f>
        <v>  </v>
      </c>
      <c r="AE66" s="1" t="str">
        <f>IF(AND('orig data'!N63&gt;0,'orig data'!N63&lt;=5),"c"," ")&amp;IF(AND('orig data'!AD63&gt;0,'orig data'!AD63&lt;=5),"p"," ")</f>
        <v>  </v>
      </c>
      <c r="AF66" s="1" t="str">
        <f>IF(AND('orig data'!O63&gt;0,'orig data'!O63&lt;=5),"c"," ")&amp;IF(AND('orig data'!AE63&gt;0,'orig data'!AE63&lt;=5),"p"," ")</f>
        <v>  </v>
      </c>
      <c r="AG66" s="1" t="str">
        <f>IF(AND('orig data'!P63&gt;0,'orig data'!P63&lt;=5),"c"," ")&amp;IF(AND('orig data'!AF63&gt;0,'orig data'!AF63&lt;=5),"p"," ")</f>
        <v>  </v>
      </c>
      <c r="AH66" s="1" t="str">
        <f>IF(AND('orig data'!Q63&gt;0,'orig data'!Q63&lt;=5),"c"," ")&amp;IF(AND('orig data'!AG63&gt;0,'orig data'!AG63&lt;=5),"p"," ")</f>
        <v>  </v>
      </c>
    </row>
    <row r="67" spans="1:34" ht="12.75">
      <c r="A67" t="s">
        <v>179</v>
      </c>
      <c r="B67">
        <f>'orig data'!AH64</f>
        <v>0.7889544298</v>
      </c>
      <c r="C67">
        <f>'orig data'!AI64</f>
        <v>0.8960613929</v>
      </c>
      <c r="D67">
        <f>'orig data'!AJ64</f>
        <v>0.8854188047</v>
      </c>
      <c r="E67">
        <f>'orig data'!AK64</f>
        <v>0.8912463034</v>
      </c>
      <c r="F67">
        <f>'orig data'!AL64</f>
        <v>0.8914313751</v>
      </c>
      <c r="G67">
        <f>'orig data'!AM64</f>
        <v>0.8499963184</v>
      </c>
      <c r="H67">
        <f>'orig data'!AN64</f>
        <v>0.8674830194</v>
      </c>
      <c r="I67">
        <f>'orig data'!AO64</f>
        <v>0.9357302339</v>
      </c>
      <c r="J67">
        <f>'orig data'!AP64</f>
        <v>0.8960755247</v>
      </c>
      <c r="K67">
        <f>'orig data'!AQ64</f>
        <v>0.9539811715</v>
      </c>
      <c r="L67">
        <f>'orig data'!AR64</f>
        <v>0.9977163386</v>
      </c>
      <c r="M67">
        <f>'orig data'!AS64</f>
        <v>1.0335156125</v>
      </c>
      <c r="N67">
        <f>'orig data'!AT64</f>
        <v>1.0463626869</v>
      </c>
      <c r="O67">
        <f>'orig data'!AU64</f>
        <v>1.0507421429</v>
      </c>
      <c r="P67">
        <f>'orig data'!AV64</f>
        <v>1.022863369</v>
      </c>
      <c r="Q67">
        <f>'orig data'!AW64</f>
        <v>1.0132270273</v>
      </c>
      <c r="S67" s="1" t="str">
        <f>IF(AND('orig data'!B64&gt;0,'orig data'!B64&lt;=5),"c"," ")&amp;IF(AND('orig data'!R64&gt;0,'orig data'!R64&lt;=5),"p"," ")</f>
        <v>  </v>
      </c>
      <c r="T67" s="1" t="str">
        <f>IF(AND('orig data'!C64&gt;0,'orig data'!C64&lt;=5),"c"," ")&amp;IF(AND('orig data'!S64&gt;0,'orig data'!S64&lt;=5),"p"," ")</f>
        <v>  </v>
      </c>
      <c r="U67" s="1" t="str">
        <f>IF(AND('orig data'!D64&gt;0,'orig data'!D64&lt;=5),"c"," ")&amp;IF(AND('orig data'!T64&gt;0,'orig data'!T64&lt;=5),"p"," ")</f>
        <v>  </v>
      </c>
      <c r="V67" s="1" t="str">
        <f>IF(AND('orig data'!E64&gt;0,'orig data'!E64&lt;=5),"c"," ")&amp;IF(AND('orig data'!U64&gt;0,'orig data'!U64&lt;=5),"p"," ")</f>
        <v>  </v>
      </c>
      <c r="W67" s="1" t="str">
        <f>IF(AND('orig data'!F64&gt;0,'orig data'!F64&lt;=5),"c"," ")&amp;IF(AND('orig data'!V64&gt;0,'orig data'!V64&lt;=5),"p"," ")</f>
        <v>  </v>
      </c>
      <c r="X67" s="1" t="str">
        <f>IF(AND('orig data'!G64&gt;0,'orig data'!G64&lt;=5),"c"," ")&amp;IF(AND('orig data'!W64&gt;0,'orig data'!W64&lt;=5),"p"," ")</f>
        <v>  </v>
      </c>
      <c r="Y67" s="1" t="str">
        <f>IF(AND('orig data'!H64&gt;0,'orig data'!H64&lt;=5),"c"," ")&amp;IF(AND('orig data'!X64&gt;0,'orig data'!X64&lt;=5),"p"," ")</f>
        <v>  </v>
      </c>
      <c r="Z67" s="1" t="str">
        <f>IF(AND('orig data'!I64&gt;0,'orig data'!I64&lt;=5),"c"," ")&amp;IF(AND('orig data'!Y64&gt;0,'orig data'!Y64&lt;=5),"p"," ")</f>
        <v>  </v>
      </c>
      <c r="AA67" s="1" t="str">
        <f>IF(AND('orig data'!J64&gt;0,'orig data'!J64&lt;=5),"c"," ")&amp;IF(AND('orig data'!Z64&gt;0,'orig data'!Z64&lt;=5),"p"," ")</f>
        <v>  </v>
      </c>
      <c r="AB67" s="1" t="str">
        <f>IF(AND('orig data'!K64&gt;0,'orig data'!K64&lt;=5),"c"," ")&amp;IF(AND('orig data'!AA64&gt;0,'orig data'!AA64&lt;=5),"p"," ")</f>
        <v>  </v>
      </c>
      <c r="AC67" s="1" t="str">
        <f>IF(AND('orig data'!L64&gt;0,'orig data'!L64&lt;=5),"c"," ")&amp;IF(AND('orig data'!AB64&gt;0,'orig data'!AB64&lt;=5),"p"," ")</f>
        <v>  </v>
      </c>
      <c r="AD67" s="1" t="str">
        <f>IF(AND('orig data'!M64&gt;0,'orig data'!M64&lt;=5),"c"," ")&amp;IF(AND('orig data'!AC64&gt;0,'orig data'!AC64&lt;=5),"p"," ")</f>
        <v>  </v>
      </c>
      <c r="AE67" s="1" t="str">
        <f>IF(AND('orig data'!N64&gt;0,'orig data'!N64&lt;=5),"c"," ")&amp;IF(AND('orig data'!AD64&gt;0,'orig data'!AD64&lt;=5),"p"," ")</f>
        <v>  </v>
      </c>
      <c r="AF67" s="1" t="str">
        <f>IF(AND('orig data'!O64&gt;0,'orig data'!O64&lt;=5),"c"," ")&amp;IF(AND('orig data'!AE64&gt;0,'orig data'!AE64&lt;=5),"p"," ")</f>
        <v>  </v>
      </c>
      <c r="AG67" s="1" t="str">
        <f>IF(AND('orig data'!P64&gt;0,'orig data'!P64&lt;=5),"c"," ")&amp;IF(AND('orig data'!AF64&gt;0,'orig data'!AF64&lt;=5),"p"," ")</f>
        <v>  </v>
      </c>
      <c r="AH67" s="1" t="str">
        <f>IF(AND('orig data'!Q64&gt;0,'orig data'!Q64&lt;=5),"c"," ")&amp;IF(AND('orig data'!AG64&gt;0,'orig data'!AG64&lt;=5),"p"," ")</f>
        <v>  </v>
      </c>
    </row>
    <row r="68" spans="1:34" ht="12.75">
      <c r="A68" t="s">
        <v>180</v>
      </c>
      <c r="B68">
        <f>'orig data'!AH65</f>
        <v>1.255877885</v>
      </c>
      <c r="C68">
        <f>'orig data'!AI65</f>
        <v>1.3102285516</v>
      </c>
      <c r="D68">
        <f>'orig data'!AJ65</f>
        <v>1.2689068997</v>
      </c>
      <c r="E68">
        <f>'orig data'!AK65</f>
        <v>1.2408958235</v>
      </c>
      <c r="F68">
        <f>'orig data'!AL65</f>
        <v>1.2685610428</v>
      </c>
      <c r="G68">
        <f>'orig data'!AM65</f>
        <v>1.2323704568</v>
      </c>
      <c r="H68">
        <f>'orig data'!AN65</f>
        <v>1.2080848013</v>
      </c>
      <c r="I68">
        <f>'orig data'!AO65</f>
        <v>1.2070673516</v>
      </c>
      <c r="J68">
        <f>'orig data'!AP65</f>
        <v>1.2978249865</v>
      </c>
      <c r="K68">
        <f>'orig data'!AQ65</f>
        <v>1.2718740337</v>
      </c>
      <c r="L68">
        <f>'orig data'!AR65</f>
        <v>1.2860076628</v>
      </c>
      <c r="M68">
        <f>'orig data'!AS65</f>
        <v>1.264481911</v>
      </c>
      <c r="N68">
        <f>'orig data'!AT65</f>
        <v>1.2238462179</v>
      </c>
      <c r="O68">
        <f>'orig data'!AU65</f>
        <v>1.2775598143</v>
      </c>
      <c r="P68">
        <f>'orig data'!AV65</f>
        <v>1.2382046281</v>
      </c>
      <c r="Q68">
        <f>'orig data'!AW65</f>
        <v>1.2629707981</v>
      </c>
      <c r="S68" s="1" t="str">
        <f>IF(AND('orig data'!B65&gt;0,'orig data'!B65&lt;=5),"c"," ")&amp;IF(AND('orig data'!R65&gt;0,'orig data'!R65&lt;=5),"p"," ")</f>
        <v>  </v>
      </c>
      <c r="T68" s="1" t="str">
        <f>IF(AND('orig data'!C65&gt;0,'orig data'!C65&lt;=5),"c"," ")&amp;IF(AND('orig data'!S65&gt;0,'orig data'!S65&lt;=5),"p"," ")</f>
        <v>  </v>
      </c>
      <c r="U68" s="1" t="str">
        <f>IF(AND('orig data'!D65&gt;0,'orig data'!D65&lt;=5),"c"," ")&amp;IF(AND('orig data'!T65&gt;0,'orig data'!T65&lt;=5),"p"," ")</f>
        <v>  </v>
      </c>
      <c r="V68" s="1" t="str">
        <f>IF(AND('orig data'!E65&gt;0,'orig data'!E65&lt;=5),"c"," ")&amp;IF(AND('orig data'!U65&gt;0,'orig data'!U65&lt;=5),"p"," ")</f>
        <v>  </v>
      </c>
      <c r="W68" s="1" t="str">
        <f>IF(AND('orig data'!F65&gt;0,'orig data'!F65&lt;=5),"c"," ")&amp;IF(AND('orig data'!V65&gt;0,'orig data'!V65&lt;=5),"p"," ")</f>
        <v>  </v>
      </c>
      <c r="X68" s="1" t="str">
        <f>IF(AND('orig data'!G65&gt;0,'orig data'!G65&lt;=5),"c"," ")&amp;IF(AND('orig data'!W65&gt;0,'orig data'!W65&lt;=5),"p"," ")</f>
        <v>  </v>
      </c>
      <c r="Y68" s="1" t="str">
        <f>IF(AND('orig data'!H65&gt;0,'orig data'!H65&lt;=5),"c"," ")&amp;IF(AND('orig data'!X65&gt;0,'orig data'!X65&lt;=5),"p"," ")</f>
        <v>  </v>
      </c>
      <c r="Z68" s="1" t="str">
        <f>IF(AND('orig data'!I65&gt;0,'orig data'!I65&lt;=5),"c"," ")&amp;IF(AND('orig data'!Y65&gt;0,'orig data'!Y65&lt;=5),"p"," ")</f>
        <v>  </v>
      </c>
      <c r="AA68" s="1" t="str">
        <f>IF(AND('orig data'!J65&gt;0,'orig data'!J65&lt;=5),"c"," ")&amp;IF(AND('orig data'!Z65&gt;0,'orig data'!Z65&lt;=5),"p"," ")</f>
        <v>  </v>
      </c>
      <c r="AB68" s="1" t="str">
        <f>IF(AND('orig data'!K65&gt;0,'orig data'!K65&lt;=5),"c"," ")&amp;IF(AND('orig data'!AA65&gt;0,'orig data'!AA65&lt;=5),"p"," ")</f>
        <v>  </v>
      </c>
      <c r="AC68" s="1" t="str">
        <f>IF(AND('orig data'!L65&gt;0,'orig data'!L65&lt;=5),"c"," ")&amp;IF(AND('orig data'!AB65&gt;0,'orig data'!AB65&lt;=5),"p"," ")</f>
        <v>  </v>
      </c>
      <c r="AD68" s="1" t="str">
        <f>IF(AND('orig data'!M65&gt;0,'orig data'!M65&lt;=5),"c"," ")&amp;IF(AND('orig data'!AC65&gt;0,'orig data'!AC65&lt;=5),"p"," ")</f>
        <v>  </v>
      </c>
      <c r="AE68" s="1" t="str">
        <f>IF(AND('orig data'!N65&gt;0,'orig data'!N65&lt;=5),"c"," ")&amp;IF(AND('orig data'!AD65&gt;0,'orig data'!AD65&lt;=5),"p"," ")</f>
        <v>  </v>
      </c>
      <c r="AF68" s="1" t="str">
        <f>IF(AND('orig data'!O65&gt;0,'orig data'!O65&lt;=5),"c"," ")&amp;IF(AND('orig data'!AE65&gt;0,'orig data'!AE65&lt;=5),"p"," ")</f>
        <v>  </v>
      </c>
      <c r="AG68" s="1" t="str">
        <f>IF(AND('orig data'!P65&gt;0,'orig data'!P65&lt;=5),"c"," ")&amp;IF(AND('orig data'!AF65&gt;0,'orig data'!AF65&lt;=5),"p"," ")</f>
        <v>  </v>
      </c>
      <c r="AH68" s="1" t="str">
        <f>IF(AND('orig data'!Q65&gt;0,'orig data'!Q65&lt;=5),"c"," ")&amp;IF(AND('orig data'!AG65&gt;0,'orig data'!AG65&lt;=5),"p"," ")</f>
        <v>  </v>
      </c>
    </row>
    <row r="69" spans="1:34" ht="12.75">
      <c r="A69" t="s">
        <v>181</v>
      </c>
      <c r="B69">
        <f>'orig data'!AH66</f>
        <v>0.5500516054</v>
      </c>
      <c r="C69">
        <f>'orig data'!AI66</f>
        <v>0.5838529376</v>
      </c>
      <c r="D69">
        <f>'orig data'!AJ66</f>
        <v>0.5766559922</v>
      </c>
      <c r="E69">
        <f>'orig data'!AK66</f>
        <v>0.5969721437</v>
      </c>
      <c r="F69">
        <f>'orig data'!AL66</f>
        <v>0.6243037337</v>
      </c>
      <c r="G69">
        <f>'orig data'!AM66</f>
        <v>0.6127429698</v>
      </c>
      <c r="H69">
        <f>'orig data'!AN66</f>
        <v>0.6030841199</v>
      </c>
      <c r="I69">
        <f>'orig data'!AO66</f>
        <v>0.6308379123</v>
      </c>
      <c r="J69">
        <f>'orig data'!AP66</f>
        <v>0.6711005645</v>
      </c>
      <c r="K69">
        <f>'orig data'!AQ66</f>
        <v>0.6923141523</v>
      </c>
      <c r="L69">
        <f>'orig data'!AR66</f>
        <v>0.6956452834</v>
      </c>
      <c r="M69">
        <f>'orig data'!AS66</f>
        <v>0.7379539063</v>
      </c>
      <c r="N69">
        <f>'orig data'!AT66</f>
        <v>0.754011495</v>
      </c>
      <c r="O69">
        <f>'orig data'!AU66</f>
        <v>0.7324628341</v>
      </c>
      <c r="P69">
        <f>'orig data'!AV66</f>
        <v>0.7313019539</v>
      </c>
      <c r="Q69">
        <f>'orig data'!AW66</f>
        <v>0.8007057907</v>
      </c>
      <c r="S69" s="1" t="str">
        <f>IF(AND('orig data'!B66&gt;0,'orig data'!B66&lt;=5),"c"," ")&amp;IF(AND('orig data'!R66&gt;0,'orig data'!R66&lt;=5),"p"," ")</f>
        <v>  </v>
      </c>
      <c r="T69" s="1" t="str">
        <f>IF(AND('orig data'!C66&gt;0,'orig data'!C66&lt;=5),"c"," ")&amp;IF(AND('orig data'!S66&gt;0,'orig data'!S66&lt;=5),"p"," ")</f>
        <v>  </v>
      </c>
      <c r="U69" s="1" t="str">
        <f>IF(AND('orig data'!D66&gt;0,'orig data'!D66&lt;=5),"c"," ")&amp;IF(AND('orig data'!T66&gt;0,'orig data'!T66&lt;=5),"p"," ")</f>
        <v>  </v>
      </c>
      <c r="V69" s="1" t="str">
        <f>IF(AND('orig data'!E66&gt;0,'orig data'!E66&lt;=5),"c"," ")&amp;IF(AND('orig data'!U66&gt;0,'orig data'!U66&lt;=5),"p"," ")</f>
        <v>  </v>
      </c>
      <c r="W69" s="1" t="str">
        <f>IF(AND('orig data'!F66&gt;0,'orig data'!F66&lt;=5),"c"," ")&amp;IF(AND('orig data'!V66&gt;0,'orig data'!V66&lt;=5),"p"," ")</f>
        <v>  </v>
      </c>
      <c r="X69" s="1" t="str">
        <f>IF(AND('orig data'!G66&gt;0,'orig data'!G66&lt;=5),"c"," ")&amp;IF(AND('orig data'!W66&gt;0,'orig data'!W66&lt;=5),"p"," ")</f>
        <v>  </v>
      </c>
      <c r="Y69" s="1" t="str">
        <f>IF(AND('orig data'!H66&gt;0,'orig data'!H66&lt;=5),"c"," ")&amp;IF(AND('orig data'!X66&gt;0,'orig data'!X66&lt;=5),"p"," ")</f>
        <v>  </v>
      </c>
      <c r="Z69" s="1" t="str">
        <f>IF(AND('orig data'!I66&gt;0,'orig data'!I66&lt;=5),"c"," ")&amp;IF(AND('orig data'!Y66&gt;0,'orig data'!Y66&lt;=5),"p"," ")</f>
        <v>  </v>
      </c>
      <c r="AA69" s="1" t="str">
        <f>IF(AND('orig data'!J66&gt;0,'orig data'!J66&lt;=5),"c"," ")&amp;IF(AND('orig data'!Z66&gt;0,'orig data'!Z66&lt;=5),"p"," ")</f>
        <v>  </v>
      </c>
      <c r="AB69" s="1" t="str">
        <f>IF(AND('orig data'!K66&gt;0,'orig data'!K66&lt;=5),"c"," ")&amp;IF(AND('orig data'!AA66&gt;0,'orig data'!AA66&lt;=5),"p"," ")</f>
        <v>  </v>
      </c>
      <c r="AC69" s="1" t="str">
        <f>IF(AND('orig data'!L66&gt;0,'orig data'!L66&lt;=5),"c"," ")&amp;IF(AND('orig data'!AB66&gt;0,'orig data'!AB66&lt;=5),"p"," ")</f>
        <v>  </v>
      </c>
      <c r="AD69" s="1" t="str">
        <f>IF(AND('orig data'!M66&gt;0,'orig data'!M66&lt;=5),"c"," ")&amp;IF(AND('orig data'!AC66&gt;0,'orig data'!AC66&lt;=5),"p"," ")</f>
        <v>  </v>
      </c>
      <c r="AE69" s="1" t="str">
        <f>IF(AND('orig data'!N66&gt;0,'orig data'!N66&lt;=5),"c"," ")&amp;IF(AND('orig data'!AD66&gt;0,'orig data'!AD66&lt;=5),"p"," ")</f>
        <v>  </v>
      </c>
      <c r="AF69" s="1" t="str">
        <f>IF(AND('orig data'!O66&gt;0,'orig data'!O66&lt;=5),"c"," ")&amp;IF(AND('orig data'!AE66&gt;0,'orig data'!AE66&lt;=5),"p"," ")</f>
        <v>  </v>
      </c>
      <c r="AG69" s="1" t="str">
        <f>IF(AND('orig data'!P66&gt;0,'orig data'!P66&lt;=5),"c"," ")&amp;IF(AND('orig data'!AF66&gt;0,'orig data'!AF66&lt;=5),"p"," ")</f>
        <v>  </v>
      </c>
      <c r="AH69" s="1" t="str">
        <f>IF(AND('orig data'!Q66&gt;0,'orig data'!Q66&lt;=5),"c"," ")&amp;IF(AND('orig data'!AG66&gt;0,'orig data'!AG66&lt;=5),"p"," ")</f>
        <v>  </v>
      </c>
    </row>
    <row r="70" spans="1:34" ht="12.75">
      <c r="A70" t="s">
        <v>182</v>
      </c>
      <c r="B70">
        <f>'orig data'!AH67</f>
        <v>0.5944659706</v>
      </c>
      <c r="C70">
        <f>'orig data'!AI67</f>
        <v>0.6122263571</v>
      </c>
      <c r="D70">
        <f>'orig data'!AJ67</f>
        <v>0.6427916236</v>
      </c>
      <c r="E70">
        <f>'orig data'!AK67</f>
        <v>0.595603724</v>
      </c>
      <c r="F70">
        <f>'orig data'!AL67</f>
        <v>0.6021336951</v>
      </c>
      <c r="G70">
        <f>'orig data'!AM67</f>
        <v>0.5782366611</v>
      </c>
      <c r="H70">
        <f>'orig data'!AN67</f>
        <v>0.6193055165</v>
      </c>
      <c r="I70">
        <f>'orig data'!AO67</f>
        <v>0.6169052432</v>
      </c>
      <c r="J70">
        <f>'orig data'!AP67</f>
        <v>0.6608945201</v>
      </c>
      <c r="K70">
        <f>'orig data'!AQ67</f>
        <v>0.6791974307</v>
      </c>
      <c r="L70">
        <f>'orig data'!AR67</f>
        <v>0.7436672555</v>
      </c>
      <c r="M70">
        <f>'orig data'!AS67</f>
        <v>0.7363956662</v>
      </c>
      <c r="N70">
        <f>'orig data'!AT67</f>
        <v>0.7429054824</v>
      </c>
      <c r="O70">
        <f>'orig data'!AU67</f>
        <v>0.7562109819</v>
      </c>
      <c r="P70">
        <f>'orig data'!AV67</f>
        <v>0.7188702832</v>
      </c>
      <c r="Q70">
        <f>'orig data'!AW67</f>
        <v>0.75426377</v>
      </c>
      <c r="S70" s="1" t="str">
        <f>IF(AND('orig data'!B67&gt;0,'orig data'!B67&lt;=5),"c"," ")&amp;IF(AND('orig data'!R67&gt;0,'orig data'!R67&lt;=5),"p"," ")</f>
        <v>  </v>
      </c>
      <c r="T70" s="1" t="str">
        <f>IF(AND('orig data'!C67&gt;0,'orig data'!C67&lt;=5),"c"," ")&amp;IF(AND('orig data'!S67&gt;0,'orig data'!S67&lt;=5),"p"," ")</f>
        <v>  </v>
      </c>
      <c r="U70" s="1" t="str">
        <f>IF(AND('orig data'!D67&gt;0,'orig data'!D67&lt;=5),"c"," ")&amp;IF(AND('orig data'!T67&gt;0,'orig data'!T67&lt;=5),"p"," ")</f>
        <v>  </v>
      </c>
      <c r="V70" s="1" t="str">
        <f>IF(AND('orig data'!E67&gt;0,'orig data'!E67&lt;=5),"c"," ")&amp;IF(AND('orig data'!U67&gt;0,'orig data'!U67&lt;=5),"p"," ")</f>
        <v>  </v>
      </c>
      <c r="W70" s="1" t="str">
        <f>IF(AND('orig data'!F67&gt;0,'orig data'!F67&lt;=5),"c"," ")&amp;IF(AND('orig data'!V67&gt;0,'orig data'!V67&lt;=5),"p"," ")</f>
        <v>  </v>
      </c>
      <c r="X70" s="1" t="str">
        <f>IF(AND('orig data'!G67&gt;0,'orig data'!G67&lt;=5),"c"," ")&amp;IF(AND('orig data'!W67&gt;0,'orig data'!W67&lt;=5),"p"," ")</f>
        <v>  </v>
      </c>
      <c r="Y70" s="1" t="str">
        <f>IF(AND('orig data'!H67&gt;0,'orig data'!H67&lt;=5),"c"," ")&amp;IF(AND('orig data'!X67&gt;0,'orig data'!X67&lt;=5),"p"," ")</f>
        <v>  </v>
      </c>
      <c r="Z70" s="1" t="str">
        <f>IF(AND('orig data'!I67&gt;0,'orig data'!I67&lt;=5),"c"," ")&amp;IF(AND('orig data'!Y67&gt;0,'orig data'!Y67&lt;=5),"p"," ")</f>
        <v>  </v>
      </c>
      <c r="AA70" s="1" t="str">
        <f>IF(AND('orig data'!J67&gt;0,'orig data'!J67&lt;=5),"c"," ")&amp;IF(AND('orig data'!Z67&gt;0,'orig data'!Z67&lt;=5),"p"," ")</f>
        <v>  </v>
      </c>
      <c r="AB70" s="1" t="str">
        <f>IF(AND('orig data'!K67&gt;0,'orig data'!K67&lt;=5),"c"," ")&amp;IF(AND('orig data'!AA67&gt;0,'orig data'!AA67&lt;=5),"p"," ")</f>
        <v>  </v>
      </c>
      <c r="AC70" s="1" t="str">
        <f>IF(AND('orig data'!L67&gt;0,'orig data'!L67&lt;=5),"c"," ")&amp;IF(AND('orig data'!AB67&gt;0,'orig data'!AB67&lt;=5),"p"," ")</f>
        <v>  </v>
      </c>
      <c r="AD70" s="1" t="str">
        <f>IF(AND('orig data'!M67&gt;0,'orig data'!M67&lt;=5),"c"," ")&amp;IF(AND('orig data'!AC67&gt;0,'orig data'!AC67&lt;=5),"p"," ")</f>
        <v>  </v>
      </c>
      <c r="AE70" s="1" t="str">
        <f>IF(AND('orig data'!N67&gt;0,'orig data'!N67&lt;=5),"c"," ")&amp;IF(AND('orig data'!AD67&gt;0,'orig data'!AD67&lt;=5),"p"," ")</f>
        <v>  </v>
      </c>
      <c r="AF70" s="1" t="str">
        <f>IF(AND('orig data'!O67&gt;0,'orig data'!O67&lt;=5),"c"," ")&amp;IF(AND('orig data'!AE67&gt;0,'orig data'!AE67&lt;=5),"p"," ")</f>
        <v>  </v>
      </c>
      <c r="AG70" s="1" t="str">
        <f>IF(AND('orig data'!P67&gt;0,'orig data'!P67&lt;=5),"c"," ")&amp;IF(AND('orig data'!AF67&gt;0,'orig data'!AF67&lt;=5),"p"," ")</f>
        <v>  </v>
      </c>
      <c r="AH70" s="1" t="str">
        <f>IF(AND('orig data'!Q67&gt;0,'orig data'!Q67&lt;=5),"c"," ")&amp;IF(AND('orig data'!AG67&gt;0,'orig data'!AG67&lt;=5),"p"," ")</f>
        <v>  </v>
      </c>
    </row>
    <row r="71" spans="1:34" ht="12.75">
      <c r="A71" t="s">
        <v>261</v>
      </c>
      <c r="B71">
        <f>'orig data'!AH68</f>
        <v>0.9936059613</v>
      </c>
      <c r="C71">
        <f>'orig data'!AI68</f>
        <v>1.0246195627</v>
      </c>
      <c r="D71">
        <f>'orig data'!AJ68</f>
        <v>1.0249932682</v>
      </c>
      <c r="E71">
        <f>'orig data'!AK68</f>
        <v>1.0381854866</v>
      </c>
      <c r="F71">
        <f>'orig data'!AL68</f>
        <v>1.0300806543</v>
      </c>
      <c r="G71">
        <f>'orig data'!AM68</f>
        <v>0.9893374087</v>
      </c>
      <c r="H71">
        <f>'orig data'!AN68</f>
        <v>0.9771720736</v>
      </c>
      <c r="I71">
        <f>'orig data'!AO68</f>
        <v>1.0100296605</v>
      </c>
      <c r="J71">
        <f>'orig data'!AP68</f>
        <v>1.026541314</v>
      </c>
      <c r="K71">
        <f>'orig data'!AQ68</f>
        <v>1.0668749436</v>
      </c>
      <c r="L71">
        <f>'orig data'!AR68</f>
        <v>1.1031066318</v>
      </c>
      <c r="M71">
        <f>'orig data'!AS68</f>
        <v>1.0405859982</v>
      </c>
      <c r="N71">
        <f>'orig data'!AT68</f>
        <v>1.0666122615</v>
      </c>
      <c r="O71">
        <f>'orig data'!AU68</f>
        <v>1.0899380871</v>
      </c>
      <c r="P71">
        <f>'orig data'!AV68</f>
        <v>1.0977161514</v>
      </c>
      <c r="Q71">
        <f>'orig data'!AW68</f>
        <v>1.1061860353</v>
      </c>
      <c r="S71" s="1" t="str">
        <f>IF(AND('orig data'!B68&gt;0,'orig data'!B68&lt;=5),"c"," ")&amp;IF(AND('orig data'!R68&gt;0,'orig data'!R68&lt;=5),"p"," ")</f>
        <v>  </v>
      </c>
      <c r="T71" s="1" t="str">
        <f>IF(AND('orig data'!C68&gt;0,'orig data'!C68&lt;=5),"c"," ")&amp;IF(AND('orig data'!S68&gt;0,'orig data'!S68&lt;=5),"p"," ")</f>
        <v>  </v>
      </c>
      <c r="U71" s="1" t="str">
        <f>IF(AND('orig data'!D68&gt;0,'orig data'!D68&lt;=5),"c"," ")&amp;IF(AND('orig data'!T68&gt;0,'orig data'!T68&lt;=5),"p"," ")</f>
        <v>  </v>
      </c>
      <c r="V71" s="1" t="str">
        <f>IF(AND('orig data'!E68&gt;0,'orig data'!E68&lt;=5),"c"," ")&amp;IF(AND('orig data'!U68&gt;0,'orig data'!U68&lt;=5),"p"," ")</f>
        <v>  </v>
      </c>
      <c r="W71" s="1" t="str">
        <f>IF(AND('orig data'!F68&gt;0,'orig data'!F68&lt;=5),"c"," ")&amp;IF(AND('orig data'!V68&gt;0,'orig data'!V68&lt;=5),"p"," ")</f>
        <v>  </v>
      </c>
      <c r="X71" s="1" t="str">
        <f>IF(AND('orig data'!G68&gt;0,'orig data'!G68&lt;=5),"c"," ")&amp;IF(AND('orig data'!W68&gt;0,'orig data'!W68&lt;=5),"p"," ")</f>
        <v>  </v>
      </c>
      <c r="Y71" s="1" t="str">
        <f>IF(AND('orig data'!H68&gt;0,'orig data'!H68&lt;=5),"c"," ")&amp;IF(AND('orig data'!X68&gt;0,'orig data'!X68&lt;=5),"p"," ")</f>
        <v>  </v>
      </c>
      <c r="Z71" s="1" t="str">
        <f>IF(AND('orig data'!I68&gt;0,'orig data'!I68&lt;=5),"c"," ")&amp;IF(AND('orig data'!Y68&gt;0,'orig data'!Y68&lt;=5),"p"," ")</f>
        <v>  </v>
      </c>
      <c r="AA71" s="1" t="str">
        <f>IF(AND('orig data'!J68&gt;0,'orig data'!J68&lt;=5),"c"," ")&amp;IF(AND('orig data'!Z68&gt;0,'orig data'!Z68&lt;=5),"p"," ")</f>
        <v>  </v>
      </c>
      <c r="AB71" s="1" t="str">
        <f>IF(AND('orig data'!K68&gt;0,'orig data'!K68&lt;=5),"c"," ")&amp;IF(AND('orig data'!AA68&gt;0,'orig data'!AA68&lt;=5),"p"," ")</f>
        <v>  </v>
      </c>
      <c r="AC71" s="1" t="str">
        <f>IF(AND('orig data'!L68&gt;0,'orig data'!L68&lt;=5),"c"," ")&amp;IF(AND('orig data'!AB68&gt;0,'orig data'!AB68&lt;=5),"p"," ")</f>
        <v>  </v>
      </c>
      <c r="AD71" s="1" t="str">
        <f>IF(AND('orig data'!M68&gt;0,'orig data'!M68&lt;=5),"c"," ")&amp;IF(AND('orig data'!AC68&gt;0,'orig data'!AC68&lt;=5),"p"," ")</f>
        <v>  </v>
      </c>
      <c r="AE71" s="1" t="str">
        <f>IF(AND('orig data'!N68&gt;0,'orig data'!N68&lt;=5),"c"," ")&amp;IF(AND('orig data'!AD68&gt;0,'orig data'!AD68&lt;=5),"p"," ")</f>
        <v>  </v>
      </c>
      <c r="AF71" s="1" t="str">
        <f>IF(AND('orig data'!O68&gt;0,'orig data'!O68&lt;=5),"c"," ")&amp;IF(AND('orig data'!AE68&gt;0,'orig data'!AE68&lt;=5),"p"," ")</f>
        <v>  </v>
      </c>
      <c r="AG71" s="1" t="str">
        <f>IF(AND('orig data'!P68&gt;0,'orig data'!P68&lt;=5),"c"," ")&amp;IF(AND('orig data'!AF68&gt;0,'orig data'!AF68&lt;=5),"p"," ")</f>
        <v>  </v>
      </c>
      <c r="AH71" s="1" t="str">
        <f>IF(AND('orig data'!Q68&gt;0,'orig data'!Q68&lt;=5),"c"," ")&amp;IF(AND('orig data'!AG68&gt;0,'orig data'!AG68&lt;=5),"p"," ")</f>
        <v>  </v>
      </c>
    </row>
    <row r="72" spans="1:34" ht="12.75">
      <c r="A72" t="s">
        <v>262</v>
      </c>
      <c r="B72">
        <f>'orig data'!AH69</f>
        <v>0.4807323101</v>
      </c>
      <c r="C72">
        <f>'orig data'!AI69</f>
        <v>0.5260036408</v>
      </c>
      <c r="D72">
        <f>'orig data'!AJ69</f>
        <v>0.5504526165</v>
      </c>
      <c r="E72">
        <f>'orig data'!AK69</f>
        <v>0.6181440493</v>
      </c>
      <c r="F72">
        <f>'orig data'!AL69</f>
        <v>0.5378012469</v>
      </c>
      <c r="G72">
        <f>'orig data'!AM69</f>
        <v>0.4839619756</v>
      </c>
      <c r="H72">
        <f>'orig data'!AN69</f>
        <v>0.509121204</v>
      </c>
      <c r="I72">
        <f>'orig data'!AO69</f>
        <v>0.5525036021</v>
      </c>
      <c r="J72">
        <f>'orig data'!AP69</f>
        <v>0.6187554438</v>
      </c>
      <c r="K72">
        <f>'orig data'!AQ69</f>
        <v>0.6548518189</v>
      </c>
      <c r="L72">
        <f>'orig data'!AR69</f>
        <v>0.6577864172</v>
      </c>
      <c r="M72">
        <f>'orig data'!AS69</f>
        <v>0.641786026</v>
      </c>
      <c r="N72">
        <f>'orig data'!AT69</f>
        <v>0.6396090406</v>
      </c>
      <c r="O72">
        <f>'orig data'!AU69</f>
        <v>0.6581973875</v>
      </c>
      <c r="P72">
        <f>'orig data'!AV69</f>
        <v>0.7185414211</v>
      </c>
      <c r="Q72">
        <f>'orig data'!AW69</f>
        <v>0.7723029367</v>
      </c>
      <c r="S72" s="1" t="str">
        <f>IF(AND('orig data'!B69&gt;0,'orig data'!B69&lt;=5),"c"," ")&amp;IF(AND('orig data'!R69&gt;0,'orig data'!R69&lt;=5),"p"," ")</f>
        <v>  </v>
      </c>
      <c r="T72" s="1" t="str">
        <f>IF(AND('orig data'!C69&gt;0,'orig data'!C69&lt;=5),"c"," ")&amp;IF(AND('orig data'!S69&gt;0,'orig data'!S69&lt;=5),"p"," ")</f>
        <v>  </v>
      </c>
      <c r="U72" s="1" t="str">
        <f>IF(AND('orig data'!D69&gt;0,'orig data'!D69&lt;=5),"c"," ")&amp;IF(AND('orig data'!T69&gt;0,'orig data'!T69&lt;=5),"p"," ")</f>
        <v>  </v>
      </c>
      <c r="V72" s="1" t="str">
        <f>IF(AND('orig data'!E69&gt;0,'orig data'!E69&lt;=5),"c"," ")&amp;IF(AND('orig data'!U69&gt;0,'orig data'!U69&lt;=5),"p"," ")</f>
        <v>  </v>
      </c>
      <c r="W72" s="1" t="str">
        <f>IF(AND('orig data'!F69&gt;0,'orig data'!F69&lt;=5),"c"," ")&amp;IF(AND('orig data'!V69&gt;0,'orig data'!V69&lt;=5),"p"," ")</f>
        <v>  </v>
      </c>
      <c r="X72" s="1" t="str">
        <f>IF(AND('orig data'!G69&gt;0,'orig data'!G69&lt;=5),"c"," ")&amp;IF(AND('orig data'!W69&gt;0,'orig data'!W69&lt;=5),"p"," ")</f>
        <v>  </v>
      </c>
      <c r="Y72" s="1" t="str">
        <f>IF(AND('orig data'!H69&gt;0,'orig data'!H69&lt;=5),"c"," ")&amp;IF(AND('orig data'!X69&gt;0,'orig data'!X69&lt;=5),"p"," ")</f>
        <v>  </v>
      </c>
      <c r="Z72" s="1" t="str">
        <f>IF(AND('orig data'!I69&gt;0,'orig data'!I69&lt;=5),"c"," ")&amp;IF(AND('orig data'!Y69&gt;0,'orig data'!Y69&lt;=5),"p"," ")</f>
        <v>  </v>
      </c>
      <c r="AA72" s="1" t="str">
        <f>IF(AND('orig data'!J69&gt;0,'orig data'!J69&lt;=5),"c"," ")&amp;IF(AND('orig data'!Z69&gt;0,'orig data'!Z69&lt;=5),"p"," ")</f>
        <v>  </v>
      </c>
      <c r="AB72" s="1" t="str">
        <f>IF(AND('orig data'!K69&gt;0,'orig data'!K69&lt;=5),"c"," ")&amp;IF(AND('orig data'!AA69&gt;0,'orig data'!AA69&lt;=5),"p"," ")</f>
        <v>  </v>
      </c>
      <c r="AC72" s="1" t="str">
        <f>IF(AND('orig data'!L69&gt;0,'orig data'!L69&lt;=5),"c"," ")&amp;IF(AND('orig data'!AB69&gt;0,'orig data'!AB69&lt;=5),"p"," ")</f>
        <v>  </v>
      </c>
      <c r="AD72" s="1" t="str">
        <f>IF(AND('orig data'!M69&gt;0,'orig data'!M69&lt;=5),"c"," ")&amp;IF(AND('orig data'!AC69&gt;0,'orig data'!AC69&lt;=5),"p"," ")</f>
        <v>  </v>
      </c>
      <c r="AE72" s="1" t="str">
        <f>IF(AND('orig data'!N69&gt;0,'orig data'!N69&lt;=5),"c"," ")&amp;IF(AND('orig data'!AD69&gt;0,'orig data'!AD69&lt;=5),"p"," ")</f>
        <v>  </v>
      </c>
      <c r="AF72" s="1" t="str">
        <f>IF(AND('orig data'!O69&gt;0,'orig data'!O69&lt;=5),"c"," ")&amp;IF(AND('orig data'!AE69&gt;0,'orig data'!AE69&lt;=5),"p"," ")</f>
        <v>  </v>
      </c>
      <c r="AG72" s="1" t="str">
        <f>IF(AND('orig data'!P69&gt;0,'orig data'!P69&lt;=5),"c"," ")&amp;IF(AND('orig data'!AF69&gt;0,'orig data'!AF69&lt;=5),"p"," ")</f>
        <v>  </v>
      </c>
      <c r="AH72" s="1" t="str">
        <f>IF(AND('orig data'!Q69&gt;0,'orig data'!Q69&lt;=5),"c"," ")&amp;IF(AND('orig data'!AG69&gt;0,'orig data'!AG69&lt;=5),"p"," ")</f>
        <v>  </v>
      </c>
    </row>
    <row r="73" spans="1:34" ht="12.75">
      <c r="A73" t="s">
        <v>263</v>
      </c>
      <c r="B73">
        <f>'orig data'!AH70</f>
        <v>0.5586752461</v>
      </c>
      <c r="C73">
        <f>'orig data'!AI70</f>
        <v>0.6158613185</v>
      </c>
      <c r="D73">
        <f>'orig data'!AJ70</f>
        <v>0.5865931065</v>
      </c>
      <c r="E73">
        <f>'orig data'!AK70</f>
        <v>0.656132788</v>
      </c>
      <c r="F73">
        <f>'orig data'!AL70</f>
        <v>0.6733330522</v>
      </c>
      <c r="G73">
        <f>'orig data'!AM70</f>
        <v>0.6338355199</v>
      </c>
      <c r="H73">
        <f>'orig data'!AN70</f>
        <v>0.6447246508</v>
      </c>
      <c r="I73">
        <f>'orig data'!AO70</f>
        <v>0.6097910166</v>
      </c>
      <c r="J73">
        <f>'orig data'!AP70</f>
        <v>0.61947777</v>
      </c>
      <c r="K73">
        <f>'orig data'!AQ70</f>
        <v>0.6537886066</v>
      </c>
      <c r="L73">
        <f>'orig data'!AR70</f>
        <v>0.6732881711</v>
      </c>
      <c r="M73">
        <f>'orig data'!AS70</f>
        <v>0.6273646802</v>
      </c>
      <c r="N73">
        <f>'orig data'!AT70</f>
        <v>0.6970468222</v>
      </c>
      <c r="O73">
        <f>'orig data'!AU70</f>
        <v>0.690009848</v>
      </c>
      <c r="P73">
        <f>'orig data'!AV70</f>
        <v>0.6892099831</v>
      </c>
      <c r="Q73">
        <f>'orig data'!AW70</f>
        <v>0.7247275713</v>
      </c>
      <c r="S73" s="1" t="str">
        <f>IF(AND('orig data'!B70&gt;0,'orig data'!B70&lt;=5),"c"," ")&amp;IF(AND('orig data'!R70&gt;0,'orig data'!R70&lt;=5),"p"," ")</f>
        <v>  </v>
      </c>
      <c r="T73" s="1" t="str">
        <f>IF(AND('orig data'!C70&gt;0,'orig data'!C70&lt;=5),"c"," ")&amp;IF(AND('orig data'!S70&gt;0,'orig data'!S70&lt;=5),"p"," ")</f>
        <v>  </v>
      </c>
      <c r="U73" s="1" t="str">
        <f>IF(AND('orig data'!D70&gt;0,'orig data'!D70&lt;=5),"c"," ")&amp;IF(AND('orig data'!T70&gt;0,'orig data'!T70&lt;=5),"p"," ")</f>
        <v>  </v>
      </c>
      <c r="V73" s="1" t="str">
        <f>IF(AND('orig data'!E70&gt;0,'orig data'!E70&lt;=5),"c"," ")&amp;IF(AND('orig data'!U70&gt;0,'orig data'!U70&lt;=5),"p"," ")</f>
        <v>  </v>
      </c>
      <c r="W73" s="1" t="str">
        <f>IF(AND('orig data'!F70&gt;0,'orig data'!F70&lt;=5),"c"," ")&amp;IF(AND('orig data'!V70&gt;0,'orig data'!V70&lt;=5),"p"," ")</f>
        <v>  </v>
      </c>
      <c r="X73" s="1" t="str">
        <f>IF(AND('orig data'!G70&gt;0,'orig data'!G70&lt;=5),"c"," ")&amp;IF(AND('orig data'!W70&gt;0,'orig data'!W70&lt;=5),"p"," ")</f>
        <v>  </v>
      </c>
      <c r="Y73" s="1" t="str">
        <f>IF(AND('orig data'!H70&gt;0,'orig data'!H70&lt;=5),"c"," ")&amp;IF(AND('orig data'!X70&gt;0,'orig data'!X70&lt;=5),"p"," ")</f>
        <v>  </v>
      </c>
      <c r="Z73" s="1" t="str">
        <f>IF(AND('orig data'!I70&gt;0,'orig data'!I70&lt;=5),"c"," ")&amp;IF(AND('orig data'!Y70&gt;0,'orig data'!Y70&lt;=5),"p"," ")</f>
        <v>  </v>
      </c>
      <c r="AA73" s="1" t="str">
        <f>IF(AND('orig data'!J70&gt;0,'orig data'!J70&lt;=5),"c"," ")&amp;IF(AND('orig data'!Z70&gt;0,'orig data'!Z70&lt;=5),"p"," ")</f>
        <v>  </v>
      </c>
      <c r="AB73" s="1" t="str">
        <f>IF(AND('orig data'!K70&gt;0,'orig data'!K70&lt;=5),"c"," ")&amp;IF(AND('orig data'!AA70&gt;0,'orig data'!AA70&lt;=5),"p"," ")</f>
        <v>  </v>
      </c>
      <c r="AC73" s="1" t="str">
        <f>IF(AND('orig data'!L70&gt;0,'orig data'!L70&lt;=5),"c"," ")&amp;IF(AND('orig data'!AB70&gt;0,'orig data'!AB70&lt;=5),"p"," ")</f>
        <v>  </v>
      </c>
      <c r="AD73" s="1" t="str">
        <f>IF(AND('orig data'!M70&gt;0,'orig data'!M70&lt;=5),"c"," ")&amp;IF(AND('orig data'!AC70&gt;0,'orig data'!AC70&lt;=5),"p"," ")</f>
        <v>  </v>
      </c>
      <c r="AE73" s="1" t="str">
        <f>IF(AND('orig data'!N70&gt;0,'orig data'!N70&lt;=5),"c"," ")&amp;IF(AND('orig data'!AD70&gt;0,'orig data'!AD70&lt;=5),"p"," ")</f>
        <v>  </v>
      </c>
      <c r="AF73" s="1" t="str">
        <f>IF(AND('orig data'!O70&gt;0,'orig data'!O70&lt;=5),"c"," ")&amp;IF(AND('orig data'!AE70&gt;0,'orig data'!AE70&lt;=5),"p"," ")</f>
        <v>  </v>
      </c>
      <c r="AG73" s="1" t="str">
        <f>IF(AND('orig data'!P70&gt;0,'orig data'!P70&lt;=5),"c"," ")&amp;IF(AND('orig data'!AF70&gt;0,'orig data'!AF70&lt;=5),"p"," ")</f>
        <v>  </v>
      </c>
      <c r="AH73" s="1" t="str">
        <f>IF(AND('orig data'!Q70&gt;0,'orig data'!Q70&lt;=5),"c"," ")&amp;IF(AND('orig data'!AG70&gt;0,'orig data'!AG70&lt;=5),"p"," ")</f>
        <v>  </v>
      </c>
    </row>
    <row r="74" spans="1:34" ht="12.75">
      <c r="A74" t="s">
        <v>264</v>
      </c>
      <c r="B74">
        <f>'orig data'!AH71</f>
        <v>0.6886678881</v>
      </c>
      <c r="C74">
        <f>'orig data'!AI71</f>
        <v>0.7065718764</v>
      </c>
      <c r="D74">
        <f>'orig data'!AJ71</f>
        <v>0.7513644252</v>
      </c>
      <c r="E74">
        <f>'orig data'!AK71</f>
        <v>0.7553952668</v>
      </c>
      <c r="F74">
        <f>'orig data'!AL71</f>
        <v>0.7633542498</v>
      </c>
      <c r="G74">
        <f>'orig data'!AM71</f>
        <v>0.7262276346</v>
      </c>
      <c r="H74">
        <f>'orig data'!AN71</f>
        <v>0.6948166079</v>
      </c>
      <c r="I74">
        <f>'orig data'!AO71</f>
        <v>0.6367628338</v>
      </c>
      <c r="J74">
        <f>'orig data'!AP71</f>
        <v>0.6687269553</v>
      </c>
      <c r="K74">
        <f>'orig data'!AQ71</f>
        <v>0.6907936054</v>
      </c>
      <c r="L74">
        <f>'orig data'!AR71</f>
        <v>0.7404765559</v>
      </c>
      <c r="M74">
        <f>'orig data'!AS71</f>
        <v>0.7320533519</v>
      </c>
      <c r="N74">
        <f>'orig data'!AT71</f>
        <v>0.7156147494</v>
      </c>
      <c r="O74">
        <f>'orig data'!AU71</f>
        <v>0.7572319511</v>
      </c>
      <c r="P74">
        <f>'orig data'!AV71</f>
        <v>0.7673573117</v>
      </c>
      <c r="Q74">
        <f>'orig data'!AW71</f>
        <v>0.796578316</v>
      </c>
      <c r="S74" s="1" t="str">
        <f>IF(AND('orig data'!B71&gt;0,'orig data'!B71&lt;=5),"c"," ")&amp;IF(AND('orig data'!R71&gt;0,'orig data'!R71&lt;=5),"p"," ")</f>
        <v>  </v>
      </c>
      <c r="T74" s="1" t="str">
        <f>IF(AND('orig data'!C71&gt;0,'orig data'!C71&lt;=5),"c"," ")&amp;IF(AND('orig data'!S71&gt;0,'orig data'!S71&lt;=5),"p"," ")</f>
        <v>  </v>
      </c>
      <c r="U74" s="1" t="str">
        <f>IF(AND('orig data'!D71&gt;0,'orig data'!D71&lt;=5),"c"," ")&amp;IF(AND('orig data'!T71&gt;0,'orig data'!T71&lt;=5),"p"," ")</f>
        <v>  </v>
      </c>
      <c r="V74" s="1" t="str">
        <f>IF(AND('orig data'!E71&gt;0,'orig data'!E71&lt;=5),"c"," ")&amp;IF(AND('orig data'!U71&gt;0,'orig data'!U71&lt;=5),"p"," ")</f>
        <v>  </v>
      </c>
      <c r="W74" s="1" t="str">
        <f>IF(AND('orig data'!F71&gt;0,'orig data'!F71&lt;=5),"c"," ")&amp;IF(AND('orig data'!V71&gt;0,'orig data'!V71&lt;=5),"p"," ")</f>
        <v>  </v>
      </c>
      <c r="X74" s="1" t="str">
        <f>IF(AND('orig data'!G71&gt;0,'orig data'!G71&lt;=5),"c"," ")&amp;IF(AND('orig data'!W71&gt;0,'orig data'!W71&lt;=5),"p"," ")</f>
        <v>  </v>
      </c>
      <c r="Y74" s="1" t="str">
        <f>IF(AND('orig data'!H71&gt;0,'orig data'!H71&lt;=5),"c"," ")&amp;IF(AND('orig data'!X71&gt;0,'orig data'!X71&lt;=5),"p"," ")</f>
        <v>  </v>
      </c>
      <c r="Z74" s="1" t="str">
        <f>IF(AND('orig data'!I71&gt;0,'orig data'!I71&lt;=5),"c"," ")&amp;IF(AND('orig data'!Y71&gt;0,'orig data'!Y71&lt;=5),"p"," ")</f>
        <v>  </v>
      </c>
      <c r="AA74" s="1" t="str">
        <f>IF(AND('orig data'!J71&gt;0,'orig data'!J71&lt;=5),"c"," ")&amp;IF(AND('orig data'!Z71&gt;0,'orig data'!Z71&lt;=5),"p"," ")</f>
        <v>  </v>
      </c>
      <c r="AB74" s="1" t="str">
        <f>IF(AND('orig data'!K71&gt;0,'orig data'!K71&lt;=5),"c"," ")&amp;IF(AND('orig data'!AA71&gt;0,'orig data'!AA71&lt;=5),"p"," ")</f>
        <v>  </v>
      </c>
      <c r="AC74" s="1" t="str">
        <f>IF(AND('orig data'!L71&gt;0,'orig data'!L71&lt;=5),"c"," ")&amp;IF(AND('orig data'!AB71&gt;0,'orig data'!AB71&lt;=5),"p"," ")</f>
        <v>  </v>
      </c>
      <c r="AD74" s="1" t="str">
        <f>IF(AND('orig data'!M71&gt;0,'orig data'!M71&lt;=5),"c"," ")&amp;IF(AND('orig data'!AC71&gt;0,'orig data'!AC71&lt;=5),"p"," ")</f>
        <v>  </v>
      </c>
      <c r="AE74" s="1" t="str">
        <f>IF(AND('orig data'!N71&gt;0,'orig data'!N71&lt;=5),"c"," ")&amp;IF(AND('orig data'!AD71&gt;0,'orig data'!AD71&lt;=5),"p"," ")</f>
        <v>  </v>
      </c>
      <c r="AF74" s="1" t="str">
        <f>IF(AND('orig data'!O71&gt;0,'orig data'!O71&lt;=5),"c"," ")&amp;IF(AND('orig data'!AE71&gt;0,'orig data'!AE71&lt;=5),"p"," ")</f>
        <v>  </v>
      </c>
      <c r="AG74" s="1" t="str">
        <f>IF(AND('orig data'!P71&gt;0,'orig data'!P71&lt;=5),"c"," ")&amp;IF(AND('orig data'!AF71&gt;0,'orig data'!AF71&lt;=5),"p"," ")</f>
        <v>  </v>
      </c>
      <c r="AH74" s="1" t="str">
        <f>IF(AND('orig data'!Q71&gt;0,'orig data'!Q71&lt;=5),"c"," ")&amp;IF(AND('orig data'!AG71&gt;0,'orig data'!AG71&lt;=5),"p"," ")</f>
        <v>  </v>
      </c>
    </row>
    <row r="75" spans="1:34" ht="12.75">
      <c r="A75" t="s">
        <v>265</v>
      </c>
      <c r="B75">
        <f>'orig data'!AH72</f>
        <v>0.6768034118</v>
      </c>
      <c r="C75">
        <f>'orig data'!AI72</f>
        <v>0.6980117421</v>
      </c>
      <c r="D75">
        <f>'orig data'!AJ72</f>
        <v>0.6844095451</v>
      </c>
      <c r="E75">
        <f>'orig data'!AK72</f>
        <v>0.6597197924</v>
      </c>
      <c r="F75">
        <f>'orig data'!AL72</f>
        <v>0.6503355059</v>
      </c>
      <c r="G75">
        <f>'orig data'!AM72</f>
        <v>0.6925254067</v>
      </c>
      <c r="H75">
        <f>'orig data'!AN72</f>
        <v>0.699364336</v>
      </c>
      <c r="I75">
        <f>'orig data'!AO72</f>
        <v>0.803808136</v>
      </c>
      <c r="J75">
        <f>'orig data'!AP72</f>
        <v>0.8281819455</v>
      </c>
      <c r="K75">
        <f>'orig data'!AQ72</f>
        <v>0.8643726202</v>
      </c>
      <c r="L75">
        <f>'orig data'!AR72</f>
        <v>0.9055185334</v>
      </c>
      <c r="M75">
        <f>'orig data'!AS72</f>
        <v>0.9097963161</v>
      </c>
      <c r="N75">
        <f>'orig data'!AT72</f>
        <v>0.9096948495</v>
      </c>
      <c r="O75">
        <f>'orig data'!AU72</f>
        <v>0.9019597046</v>
      </c>
      <c r="P75">
        <f>'orig data'!AV72</f>
        <v>0.9030109214</v>
      </c>
      <c r="Q75">
        <f>'orig data'!AW72</f>
        <v>0.9049856699</v>
      </c>
      <c r="S75" s="1" t="str">
        <f>IF(AND('orig data'!B72&gt;0,'orig data'!B72&lt;=5),"c"," ")&amp;IF(AND('orig data'!R72&gt;0,'orig data'!R72&lt;=5),"p"," ")</f>
        <v>  </v>
      </c>
      <c r="T75" s="1" t="str">
        <f>IF(AND('orig data'!C72&gt;0,'orig data'!C72&lt;=5),"c"," ")&amp;IF(AND('orig data'!S72&gt;0,'orig data'!S72&lt;=5),"p"," ")</f>
        <v>  </v>
      </c>
      <c r="U75" s="1" t="str">
        <f>IF(AND('orig data'!D72&gt;0,'orig data'!D72&lt;=5),"c"," ")&amp;IF(AND('orig data'!T72&gt;0,'orig data'!T72&lt;=5),"p"," ")</f>
        <v>  </v>
      </c>
      <c r="V75" s="1" t="str">
        <f>IF(AND('orig data'!E72&gt;0,'orig data'!E72&lt;=5),"c"," ")&amp;IF(AND('orig data'!U72&gt;0,'orig data'!U72&lt;=5),"p"," ")</f>
        <v>  </v>
      </c>
      <c r="W75" s="1" t="str">
        <f>IF(AND('orig data'!F72&gt;0,'orig data'!F72&lt;=5),"c"," ")&amp;IF(AND('orig data'!V72&gt;0,'orig data'!V72&lt;=5),"p"," ")</f>
        <v>  </v>
      </c>
      <c r="X75" s="1" t="str">
        <f>IF(AND('orig data'!G72&gt;0,'orig data'!G72&lt;=5),"c"," ")&amp;IF(AND('orig data'!W72&gt;0,'orig data'!W72&lt;=5),"p"," ")</f>
        <v>  </v>
      </c>
      <c r="Y75" s="1" t="str">
        <f>IF(AND('orig data'!H72&gt;0,'orig data'!H72&lt;=5),"c"," ")&amp;IF(AND('orig data'!X72&gt;0,'orig data'!X72&lt;=5),"p"," ")</f>
        <v>  </v>
      </c>
      <c r="Z75" s="1" t="str">
        <f>IF(AND('orig data'!I72&gt;0,'orig data'!I72&lt;=5),"c"," ")&amp;IF(AND('orig data'!Y72&gt;0,'orig data'!Y72&lt;=5),"p"," ")</f>
        <v>  </v>
      </c>
      <c r="AA75" s="1" t="str">
        <f>IF(AND('orig data'!J72&gt;0,'orig data'!J72&lt;=5),"c"," ")&amp;IF(AND('orig data'!Z72&gt;0,'orig data'!Z72&lt;=5),"p"," ")</f>
        <v>  </v>
      </c>
      <c r="AB75" s="1" t="str">
        <f>IF(AND('orig data'!K72&gt;0,'orig data'!K72&lt;=5),"c"," ")&amp;IF(AND('orig data'!AA72&gt;0,'orig data'!AA72&lt;=5),"p"," ")</f>
        <v>  </v>
      </c>
      <c r="AC75" s="1" t="str">
        <f>IF(AND('orig data'!L72&gt;0,'orig data'!L72&lt;=5),"c"," ")&amp;IF(AND('orig data'!AB72&gt;0,'orig data'!AB72&lt;=5),"p"," ")</f>
        <v>  </v>
      </c>
      <c r="AD75" s="1" t="str">
        <f>IF(AND('orig data'!M72&gt;0,'orig data'!M72&lt;=5),"c"," ")&amp;IF(AND('orig data'!AC72&gt;0,'orig data'!AC72&lt;=5),"p"," ")</f>
        <v>  </v>
      </c>
      <c r="AE75" s="1" t="str">
        <f>IF(AND('orig data'!N72&gt;0,'orig data'!N72&lt;=5),"c"," ")&amp;IF(AND('orig data'!AD72&gt;0,'orig data'!AD72&lt;=5),"p"," ")</f>
        <v>  </v>
      </c>
      <c r="AF75" s="1" t="str">
        <f>IF(AND('orig data'!O72&gt;0,'orig data'!O72&lt;=5),"c"," ")&amp;IF(AND('orig data'!AE72&gt;0,'orig data'!AE72&lt;=5),"p"," ")</f>
        <v>  </v>
      </c>
      <c r="AG75" s="1" t="str">
        <f>IF(AND('orig data'!P72&gt;0,'orig data'!P72&lt;=5),"c"," ")&amp;IF(AND('orig data'!AF72&gt;0,'orig data'!AF72&lt;=5),"p"," ")</f>
        <v>  </v>
      </c>
      <c r="AH75" s="1" t="str">
        <f>IF(AND('orig data'!Q72&gt;0,'orig data'!Q72&lt;=5),"c"," ")&amp;IF(AND('orig data'!AG72&gt;0,'orig data'!AG72&lt;=5),"p"," ")</f>
        <v>  </v>
      </c>
    </row>
    <row r="76" spans="1:34" ht="12.75">
      <c r="A76" t="s">
        <v>266</v>
      </c>
      <c r="B76">
        <f>'orig data'!AH73</f>
        <v>0.5035637406</v>
      </c>
      <c r="C76">
        <f>'orig data'!AI73</f>
        <v>0.5655991775</v>
      </c>
      <c r="D76">
        <f>'orig data'!AJ73</f>
        <v>0.6316576318</v>
      </c>
      <c r="E76">
        <f>'orig data'!AK73</f>
        <v>0.7257415633</v>
      </c>
      <c r="F76">
        <f>'orig data'!AL73</f>
        <v>0.7408883105</v>
      </c>
      <c r="G76">
        <f>'orig data'!AM73</f>
        <v>0.7537705635</v>
      </c>
      <c r="H76">
        <f>'orig data'!AN73</f>
        <v>0.7627124026</v>
      </c>
      <c r="I76">
        <f>'orig data'!AO73</f>
        <v>0.7508062664</v>
      </c>
      <c r="J76">
        <f>'orig data'!AP73</f>
        <v>0.6587890579</v>
      </c>
      <c r="K76">
        <f>'orig data'!AQ73</f>
        <v>0.6837366111</v>
      </c>
      <c r="L76">
        <f>'orig data'!AR73</f>
        <v>0.7015905862</v>
      </c>
      <c r="M76">
        <f>'orig data'!AS73</f>
        <v>0.6570608559</v>
      </c>
      <c r="N76">
        <f>'orig data'!AT73</f>
        <v>0.7282936382</v>
      </c>
      <c r="O76">
        <f>'orig data'!AU73</f>
        <v>0.8075342817</v>
      </c>
      <c r="P76">
        <f>'orig data'!AV73</f>
        <v>0.8116761825</v>
      </c>
      <c r="Q76">
        <f>'orig data'!AW73</f>
        <v>0.8116159191</v>
      </c>
      <c r="S76" s="1" t="str">
        <f>IF(AND('orig data'!B73&gt;0,'orig data'!B73&lt;=5),"c"," ")&amp;IF(AND('orig data'!R73&gt;0,'orig data'!R73&lt;=5),"p"," ")</f>
        <v>  </v>
      </c>
      <c r="T76" s="1" t="str">
        <f>IF(AND('orig data'!C73&gt;0,'orig data'!C73&lt;=5),"c"," ")&amp;IF(AND('orig data'!S73&gt;0,'orig data'!S73&lt;=5),"p"," ")</f>
        <v>  </v>
      </c>
      <c r="U76" s="1" t="str">
        <f>IF(AND('orig data'!D73&gt;0,'orig data'!D73&lt;=5),"c"," ")&amp;IF(AND('orig data'!T73&gt;0,'orig data'!T73&lt;=5),"p"," ")</f>
        <v>  </v>
      </c>
      <c r="V76" s="1" t="str">
        <f>IF(AND('orig data'!E73&gt;0,'orig data'!E73&lt;=5),"c"," ")&amp;IF(AND('orig data'!U73&gt;0,'orig data'!U73&lt;=5),"p"," ")</f>
        <v>  </v>
      </c>
      <c r="W76" s="1" t="str">
        <f>IF(AND('orig data'!F73&gt;0,'orig data'!F73&lt;=5),"c"," ")&amp;IF(AND('orig data'!V73&gt;0,'orig data'!V73&lt;=5),"p"," ")</f>
        <v>  </v>
      </c>
      <c r="X76" s="1" t="str">
        <f>IF(AND('orig data'!G73&gt;0,'orig data'!G73&lt;=5),"c"," ")&amp;IF(AND('orig data'!W73&gt;0,'orig data'!W73&lt;=5),"p"," ")</f>
        <v>  </v>
      </c>
      <c r="Y76" s="1" t="str">
        <f>IF(AND('orig data'!H73&gt;0,'orig data'!H73&lt;=5),"c"," ")&amp;IF(AND('orig data'!X73&gt;0,'orig data'!X73&lt;=5),"p"," ")</f>
        <v>  </v>
      </c>
      <c r="Z76" s="1" t="str">
        <f>IF(AND('orig data'!I73&gt;0,'orig data'!I73&lt;=5),"c"," ")&amp;IF(AND('orig data'!Y73&gt;0,'orig data'!Y73&lt;=5),"p"," ")</f>
        <v>  </v>
      </c>
      <c r="AA76" s="1" t="str">
        <f>IF(AND('orig data'!J73&gt;0,'orig data'!J73&lt;=5),"c"," ")&amp;IF(AND('orig data'!Z73&gt;0,'orig data'!Z73&lt;=5),"p"," ")</f>
        <v>  </v>
      </c>
      <c r="AB76" s="1" t="str">
        <f>IF(AND('orig data'!K73&gt;0,'orig data'!K73&lt;=5),"c"," ")&amp;IF(AND('orig data'!AA73&gt;0,'orig data'!AA73&lt;=5),"p"," ")</f>
        <v>  </v>
      </c>
      <c r="AC76" s="1" t="str">
        <f>IF(AND('orig data'!L73&gt;0,'orig data'!L73&lt;=5),"c"," ")&amp;IF(AND('orig data'!AB73&gt;0,'orig data'!AB73&lt;=5),"p"," ")</f>
        <v>  </v>
      </c>
      <c r="AD76" s="1" t="str">
        <f>IF(AND('orig data'!M73&gt;0,'orig data'!M73&lt;=5),"c"," ")&amp;IF(AND('orig data'!AC73&gt;0,'orig data'!AC73&lt;=5),"p"," ")</f>
        <v>  </v>
      </c>
      <c r="AE76" s="1" t="str">
        <f>IF(AND('orig data'!N73&gt;0,'orig data'!N73&lt;=5),"c"," ")&amp;IF(AND('orig data'!AD73&gt;0,'orig data'!AD73&lt;=5),"p"," ")</f>
        <v>  </v>
      </c>
      <c r="AF76" s="1" t="str">
        <f>IF(AND('orig data'!O73&gt;0,'orig data'!O73&lt;=5),"c"," ")&amp;IF(AND('orig data'!AE73&gt;0,'orig data'!AE73&lt;=5),"p"," ")</f>
        <v>  </v>
      </c>
      <c r="AG76" s="1" t="str">
        <f>IF(AND('orig data'!P73&gt;0,'orig data'!P73&lt;=5),"c"," ")&amp;IF(AND('orig data'!AF73&gt;0,'orig data'!AF73&lt;=5),"p"," ")</f>
        <v>  </v>
      </c>
      <c r="AH76" s="1" t="str">
        <f>IF(AND('orig data'!Q73&gt;0,'orig data'!Q73&lt;=5),"c"," ")&amp;IF(AND('orig data'!AG73&gt;0,'orig data'!AG73&lt;=5),"p"," ")</f>
        <v>  </v>
      </c>
    </row>
    <row r="77" spans="1:34" ht="12.75">
      <c r="A77" t="s">
        <v>267</v>
      </c>
      <c r="B77">
        <f>'orig data'!AH74</f>
        <v>0.2261207017</v>
      </c>
      <c r="C77">
        <f>'orig data'!AI74</f>
        <v>0.2550432359</v>
      </c>
      <c r="D77">
        <f>'orig data'!AJ74</f>
        <v>0.2591710423</v>
      </c>
      <c r="E77">
        <f>'orig data'!AK74</f>
        <v>0.2432480129</v>
      </c>
      <c r="F77">
        <f>'orig data'!AL74</f>
        <v>0.2308155756</v>
      </c>
      <c r="G77">
        <f>'orig data'!AM74</f>
        <v>0.2236202654</v>
      </c>
      <c r="H77">
        <f>'orig data'!AN74</f>
        <v>0.222646399</v>
      </c>
      <c r="I77">
        <f>'orig data'!AO74</f>
        <v>0.2103882976</v>
      </c>
      <c r="J77">
        <f>'orig data'!AP74</f>
        <v>0.2400909453</v>
      </c>
      <c r="K77">
        <f>'orig data'!AQ74</f>
        <v>0.2535605277</v>
      </c>
      <c r="L77">
        <f>'orig data'!AR74</f>
        <v>0.2766811345</v>
      </c>
      <c r="M77">
        <f>'orig data'!AS74</f>
        <v>0.2918073637</v>
      </c>
      <c r="N77">
        <f>'orig data'!AT74</f>
        <v>0.2893589874</v>
      </c>
      <c r="O77">
        <f>'orig data'!AU74</f>
        <v>0.3484479532</v>
      </c>
      <c r="P77">
        <f>'orig data'!AV74</f>
        <v>0.3467085104</v>
      </c>
      <c r="Q77">
        <f>'orig data'!AW74</f>
        <v>0.3588598972</v>
      </c>
      <c r="S77" s="1" t="str">
        <f>IF(AND('orig data'!B74&gt;0,'orig data'!B74&lt;=5),"c"," ")&amp;IF(AND('orig data'!R74&gt;0,'orig data'!R74&lt;=5),"p"," ")</f>
        <v>  </v>
      </c>
      <c r="T77" s="1" t="str">
        <f>IF(AND('orig data'!C74&gt;0,'orig data'!C74&lt;=5),"c"," ")&amp;IF(AND('orig data'!S74&gt;0,'orig data'!S74&lt;=5),"p"," ")</f>
        <v>  </v>
      </c>
      <c r="U77" s="1" t="str">
        <f>IF(AND('orig data'!D74&gt;0,'orig data'!D74&lt;=5),"c"," ")&amp;IF(AND('orig data'!T74&gt;0,'orig data'!T74&lt;=5),"p"," ")</f>
        <v>  </v>
      </c>
      <c r="V77" s="1" t="str">
        <f>IF(AND('orig data'!E74&gt;0,'orig data'!E74&lt;=5),"c"," ")&amp;IF(AND('orig data'!U74&gt;0,'orig data'!U74&lt;=5),"p"," ")</f>
        <v>  </v>
      </c>
      <c r="W77" s="1" t="str">
        <f>IF(AND('orig data'!F74&gt;0,'orig data'!F74&lt;=5),"c"," ")&amp;IF(AND('orig data'!V74&gt;0,'orig data'!V74&lt;=5),"p"," ")</f>
        <v>  </v>
      </c>
      <c r="X77" s="1" t="str">
        <f>IF(AND('orig data'!G74&gt;0,'orig data'!G74&lt;=5),"c"," ")&amp;IF(AND('orig data'!W74&gt;0,'orig data'!W74&lt;=5),"p"," ")</f>
        <v>  </v>
      </c>
      <c r="Y77" s="1" t="str">
        <f>IF(AND('orig data'!H74&gt;0,'orig data'!H74&lt;=5),"c"," ")&amp;IF(AND('orig data'!X74&gt;0,'orig data'!X74&lt;=5),"p"," ")</f>
        <v>  </v>
      </c>
      <c r="Z77" s="1" t="str">
        <f>IF(AND('orig data'!I74&gt;0,'orig data'!I74&lt;=5),"c"," ")&amp;IF(AND('orig data'!Y74&gt;0,'orig data'!Y74&lt;=5),"p"," ")</f>
        <v>  </v>
      </c>
      <c r="AA77" s="1" t="str">
        <f>IF(AND('orig data'!J74&gt;0,'orig data'!J74&lt;=5),"c"," ")&amp;IF(AND('orig data'!Z74&gt;0,'orig data'!Z74&lt;=5),"p"," ")</f>
        <v>  </v>
      </c>
      <c r="AB77" s="1" t="str">
        <f>IF(AND('orig data'!K74&gt;0,'orig data'!K74&lt;=5),"c"," ")&amp;IF(AND('orig data'!AA74&gt;0,'orig data'!AA74&lt;=5),"p"," ")</f>
        <v>  </v>
      </c>
      <c r="AC77" s="1" t="str">
        <f>IF(AND('orig data'!L74&gt;0,'orig data'!L74&lt;=5),"c"," ")&amp;IF(AND('orig data'!AB74&gt;0,'orig data'!AB74&lt;=5),"p"," ")</f>
        <v>  </v>
      </c>
      <c r="AD77" s="1" t="str">
        <f>IF(AND('orig data'!M74&gt;0,'orig data'!M74&lt;=5),"c"," ")&amp;IF(AND('orig data'!AC74&gt;0,'orig data'!AC74&lt;=5),"p"," ")</f>
        <v>  </v>
      </c>
      <c r="AE77" s="1" t="str">
        <f>IF(AND('orig data'!N74&gt;0,'orig data'!N74&lt;=5),"c"," ")&amp;IF(AND('orig data'!AD74&gt;0,'orig data'!AD74&lt;=5),"p"," ")</f>
        <v>  </v>
      </c>
      <c r="AF77" s="1" t="str">
        <f>IF(AND('orig data'!O74&gt;0,'orig data'!O74&lt;=5),"c"," ")&amp;IF(AND('orig data'!AE74&gt;0,'orig data'!AE74&lt;=5),"p"," ")</f>
        <v>  </v>
      </c>
      <c r="AG77" s="1" t="str">
        <f>IF(AND('orig data'!P74&gt;0,'orig data'!P74&lt;=5),"c"," ")&amp;IF(AND('orig data'!AF74&gt;0,'orig data'!AF74&lt;=5),"p"," ")</f>
        <v>  </v>
      </c>
      <c r="AH77" s="1" t="str">
        <f>IF(AND('orig data'!Q74&gt;0,'orig data'!Q74&lt;=5),"c"," ")&amp;IF(AND('orig data'!AG74&gt;0,'orig data'!AG74&lt;=5),"p"," ")</f>
        <v>  </v>
      </c>
    </row>
    <row r="78" spans="1:34" ht="12.75">
      <c r="A78" t="s">
        <v>268</v>
      </c>
      <c r="B78">
        <f>'orig data'!AH75</f>
        <v>0.2374389422</v>
      </c>
      <c r="C78">
        <f>'orig data'!AI75</f>
        <v>0.2357442388</v>
      </c>
      <c r="D78">
        <f>'orig data'!AJ75</f>
        <v>0.2299919212</v>
      </c>
      <c r="E78">
        <f>'orig data'!AK75</f>
        <v>0.2323167893</v>
      </c>
      <c r="F78">
        <f>'orig data'!AL75</f>
        <v>0.2435666914</v>
      </c>
      <c r="G78">
        <f>'orig data'!AM75</f>
        <v>0.2333721054</v>
      </c>
      <c r="H78">
        <f>'orig data'!AN75</f>
        <v>0.2526276184</v>
      </c>
      <c r="I78">
        <f>'orig data'!AO75</f>
        <v>0.2558627905</v>
      </c>
      <c r="J78">
        <f>'orig data'!AP75</f>
        <v>0.2808165626</v>
      </c>
      <c r="K78">
        <f>'orig data'!AQ75</f>
        <v>0.3000284707</v>
      </c>
      <c r="L78">
        <f>'orig data'!AR75</f>
        <v>0.342987613</v>
      </c>
      <c r="M78">
        <f>'orig data'!AS75</f>
        <v>0.3538499587</v>
      </c>
      <c r="N78">
        <f>'orig data'!AT75</f>
        <v>0.3548163</v>
      </c>
      <c r="O78">
        <f>'orig data'!AU75</f>
        <v>0.3861314976</v>
      </c>
      <c r="P78">
        <f>'orig data'!AV75</f>
        <v>0.4164912162</v>
      </c>
      <c r="Q78">
        <f>'orig data'!AW75</f>
        <v>0.4126285635</v>
      </c>
      <c r="S78" s="1" t="str">
        <f>IF(AND('orig data'!B75&gt;0,'orig data'!B75&lt;=5),"c"," ")&amp;IF(AND('orig data'!R75&gt;0,'orig data'!R75&lt;=5),"p"," ")</f>
        <v>  </v>
      </c>
      <c r="T78" s="1" t="str">
        <f>IF(AND('orig data'!C75&gt;0,'orig data'!C75&lt;=5),"c"," ")&amp;IF(AND('orig data'!S75&gt;0,'orig data'!S75&lt;=5),"p"," ")</f>
        <v>  </v>
      </c>
      <c r="U78" s="1" t="str">
        <f>IF(AND('orig data'!D75&gt;0,'orig data'!D75&lt;=5),"c"," ")&amp;IF(AND('orig data'!T75&gt;0,'orig data'!T75&lt;=5),"p"," ")</f>
        <v>  </v>
      </c>
      <c r="V78" s="1" t="str">
        <f>IF(AND('orig data'!E75&gt;0,'orig data'!E75&lt;=5),"c"," ")&amp;IF(AND('orig data'!U75&gt;0,'orig data'!U75&lt;=5),"p"," ")</f>
        <v>  </v>
      </c>
      <c r="W78" s="1" t="str">
        <f>IF(AND('orig data'!F75&gt;0,'orig data'!F75&lt;=5),"c"," ")&amp;IF(AND('orig data'!V75&gt;0,'orig data'!V75&lt;=5),"p"," ")</f>
        <v>  </v>
      </c>
      <c r="X78" s="1" t="str">
        <f>IF(AND('orig data'!G75&gt;0,'orig data'!G75&lt;=5),"c"," ")&amp;IF(AND('orig data'!W75&gt;0,'orig data'!W75&lt;=5),"p"," ")</f>
        <v>  </v>
      </c>
      <c r="Y78" s="1" t="str">
        <f>IF(AND('orig data'!H75&gt;0,'orig data'!H75&lt;=5),"c"," ")&amp;IF(AND('orig data'!X75&gt;0,'orig data'!X75&lt;=5),"p"," ")</f>
        <v>  </v>
      </c>
      <c r="Z78" s="1" t="str">
        <f>IF(AND('orig data'!I75&gt;0,'orig data'!I75&lt;=5),"c"," ")&amp;IF(AND('orig data'!Y75&gt;0,'orig data'!Y75&lt;=5),"p"," ")</f>
        <v>  </v>
      </c>
      <c r="AA78" s="1" t="str">
        <f>IF(AND('orig data'!J75&gt;0,'orig data'!J75&lt;=5),"c"," ")&amp;IF(AND('orig data'!Z75&gt;0,'orig data'!Z75&lt;=5),"p"," ")</f>
        <v>  </v>
      </c>
      <c r="AB78" s="1" t="str">
        <f>IF(AND('orig data'!K75&gt;0,'orig data'!K75&lt;=5),"c"," ")&amp;IF(AND('orig data'!AA75&gt;0,'orig data'!AA75&lt;=5),"p"," ")</f>
        <v>  </v>
      </c>
      <c r="AC78" s="1" t="str">
        <f>IF(AND('orig data'!L75&gt;0,'orig data'!L75&lt;=5),"c"," ")&amp;IF(AND('orig data'!AB75&gt;0,'orig data'!AB75&lt;=5),"p"," ")</f>
        <v>  </v>
      </c>
      <c r="AD78" s="1" t="str">
        <f>IF(AND('orig data'!M75&gt;0,'orig data'!M75&lt;=5),"c"," ")&amp;IF(AND('orig data'!AC75&gt;0,'orig data'!AC75&lt;=5),"p"," ")</f>
        <v>  </v>
      </c>
      <c r="AE78" s="1" t="str">
        <f>IF(AND('orig data'!N75&gt;0,'orig data'!N75&lt;=5),"c"," ")&amp;IF(AND('orig data'!AD75&gt;0,'orig data'!AD75&lt;=5),"p"," ")</f>
        <v>  </v>
      </c>
      <c r="AF78" s="1" t="str">
        <f>IF(AND('orig data'!O75&gt;0,'orig data'!O75&lt;=5),"c"," ")&amp;IF(AND('orig data'!AE75&gt;0,'orig data'!AE75&lt;=5),"p"," ")</f>
        <v>  </v>
      </c>
      <c r="AG78" s="1" t="str">
        <f>IF(AND('orig data'!P75&gt;0,'orig data'!P75&lt;=5),"c"," ")&amp;IF(AND('orig data'!AF75&gt;0,'orig data'!AF75&lt;=5),"p"," ")</f>
        <v>  </v>
      </c>
      <c r="AH78" s="1" t="str">
        <f>IF(AND('orig data'!Q75&gt;0,'orig data'!Q75&lt;=5),"c"," ")&amp;IF(AND('orig data'!AG75&gt;0,'orig data'!AG75&lt;=5),"p"," ")</f>
        <v>  </v>
      </c>
    </row>
    <row r="79" spans="1:34" ht="12.75">
      <c r="A79" t="s">
        <v>269</v>
      </c>
      <c r="B79">
        <f>'orig data'!AH76</f>
        <v>0.2730614265</v>
      </c>
      <c r="C79">
        <f>'orig data'!AI76</f>
        <v>0.2727187654</v>
      </c>
      <c r="D79">
        <f>'orig data'!AJ76</f>
        <v>0.2914357122</v>
      </c>
      <c r="E79">
        <f>'orig data'!AK76</f>
        <v>0.2962692644</v>
      </c>
      <c r="F79">
        <f>'orig data'!AL76</f>
        <v>0.3219313241</v>
      </c>
      <c r="G79">
        <f>'orig data'!AM76</f>
        <v>0.3299004773</v>
      </c>
      <c r="H79">
        <f>'orig data'!AN76</f>
        <v>0.4063614173</v>
      </c>
      <c r="I79">
        <f>'orig data'!AO76</f>
        <v>0.3992232949</v>
      </c>
      <c r="J79">
        <f>'orig data'!AP76</f>
        <v>0.4508390192</v>
      </c>
      <c r="K79">
        <f>'orig data'!AQ76</f>
        <v>0.4266346457</v>
      </c>
      <c r="L79">
        <f>'orig data'!AR76</f>
        <v>0.4237021188</v>
      </c>
      <c r="M79">
        <f>'orig data'!AS76</f>
        <v>0.4097799438</v>
      </c>
      <c r="N79">
        <f>'orig data'!AT76</f>
        <v>0.4417352995</v>
      </c>
      <c r="O79">
        <f>'orig data'!AU76</f>
        <v>0.4672784401</v>
      </c>
      <c r="P79">
        <f>'orig data'!AV76</f>
        <v>0.4364726316</v>
      </c>
      <c r="Q79">
        <f>'orig data'!AW76</f>
        <v>0.463638839</v>
      </c>
      <c r="S79" s="1" t="str">
        <f>IF(AND('orig data'!B76&gt;0,'orig data'!B76&lt;=5),"c"," ")&amp;IF(AND('orig data'!R76&gt;0,'orig data'!R76&lt;=5),"p"," ")</f>
        <v>  </v>
      </c>
      <c r="T79" s="1" t="str">
        <f>IF(AND('orig data'!C76&gt;0,'orig data'!C76&lt;=5),"c"," ")&amp;IF(AND('orig data'!S76&gt;0,'orig data'!S76&lt;=5),"p"," ")</f>
        <v>  </v>
      </c>
      <c r="U79" s="1" t="str">
        <f>IF(AND('orig data'!D76&gt;0,'orig data'!D76&lt;=5),"c"," ")&amp;IF(AND('orig data'!T76&gt;0,'orig data'!T76&lt;=5),"p"," ")</f>
        <v>  </v>
      </c>
      <c r="V79" s="1" t="str">
        <f>IF(AND('orig data'!E76&gt;0,'orig data'!E76&lt;=5),"c"," ")&amp;IF(AND('orig data'!U76&gt;0,'orig data'!U76&lt;=5),"p"," ")</f>
        <v>  </v>
      </c>
      <c r="W79" s="1" t="str">
        <f>IF(AND('orig data'!F76&gt;0,'orig data'!F76&lt;=5),"c"," ")&amp;IF(AND('orig data'!V76&gt;0,'orig data'!V76&lt;=5),"p"," ")</f>
        <v>  </v>
      </c>
      <c r="X79" s="1" t="str">
        <f>IF(AND('orig data'!G76&gt;0,'orig data'!G76&lt;=5),"c"," ")&amp;IF(AND('orig data'!W76&gt;0,'orig data'!W76&lt;=5),"p"," ")</f>
        <v>  </v>
      </c>
      <c r="Y79" s="1" t="str">
        <f>IF(AND('orig data'!H76&gt;0,'orig data'!H76&lt;=5),"c"," ")&amp;IF(AND('orig data'!X76&gt;0,'orig data'!X76&lt;=5),"p"," ")</f>
        <v>  </v>
      </c>
      <c r="Z79" s="1" t="str">
        <f>IF(AND('orig data'!I76&gt;0,'orig data'!I76&lt;=5),"c"," ")&amp;IF(AND('orig data'!Y76&gt;0,'orig data'!Y76&lt;=5),"p"," ")</f>
        <v>  </v>
      </c>
      <c r="AA79" s="1" t="str">
        <f>IF(AND('orig data'!J76&gt;0,'orig data'!J76&lt;=5),"c"," ")&amp;IF(AND('orig data'!Z76&gt;0,'orig data'!Z76&lt;=5),"p"," ")</f>
        <v>  </v>
      </c>
      <c r="AB79" s="1" t="str">
        <f>IF(AND('orig data'!K76&gt;0,'orig data'!K76&lt;=5),"c"," ")&amp;IF(AND('orig data'!AA76&gt;0,'orig data'!AA76&lt;=5),"p"," ")</f>
        <v>  </v>
      </c>
      <c r="AC79" s="1" t="str">
        <f>IF(AND('orig data'!L76&gt;0,'orig data'!L76&lt;=5),"c"," ")&amp;IF(AND('orig data'!AB76&gt;0,'orig data'!AB76&lt;=5),"p"," ")</f>
        <v>  </v>
      </c>
      <c r="AD79" s="1" t="str">
        <f>IF(AND('orig data'!M76&gt;0,'orig data'!M76&lt;=5),"c"," ")&amp;IF(AND('orig data'!AC76&gt;0,'orig data'!AC76&lt;=5),"p"," ")</f>
        <v>  </v>
      </c>
      <c r="AE79" s="1" t="str">
        <f>IF(AND('orig data'!N76&gt;0,'orig data'!N76&lt;=5),"c"," ")&amp;IF(AND('orig data'!AD76&gt;0,'orig data'!AD76&lt;=5),"p"," ")</f>
        <v>  </v>
      </c>
      <c r="AF79" s="1" t="str">
        <f>IF(AND('orig data'!O76&gt;0,'orig data'!O76&lt;=5),"c"," ")&amp;IF(AND('orig data'!AE76&gt;0,'orig data'!AE76&lt;=5),"p"," ")</f>
        <v>  </v>
      </c>
      <c r="AG79" s="1" t="str">
        <f>IF(AND('orig data'!P76&gt;0,'orig data'!P76&lt;=5),"c"," ")&amp;IF(AND('orig data'!AF76&gt;0,'orig data'!AF76&lt;=5),"p"," ")</f>
        <v>  </v>
      </c>
      <c r="AH79" s="1" t="str">
        <f>IF(AND('orig data'!Q76&gt;0,'orig data'!Q76&lt;=5),"c"," ")&amp;IF(AND('orig data'!AG76&gt;0,'orig data'!AG76&lt;=5),"p"," ")</f>
        <v>  </v>
      </c>
    </row>
    <row r="80" spans="1:34" ht="12.75">
      <c r="A80" t="s">
        <v>270</v>
      </c>
      <c r="B80">
        <f>'orig data'!AH77</f>
        <v>0.2990632952</v>
      </c>
      <c r="C80">
        <f>'orig data'!AI77</f>
        <v>0.2774750743</v>
      </c>
      <c r="D80">
        <f>'orig data'!AJ77</f>
        <v>0.2725457033</v>
      </c>
      <c r="E80">
        <f>'orig data'!AK77</f>
        <v>0.2934478931</v>
      </c>
      <c r="F80">
        <f>'orig data'!AL77</f>
        <v>0.3148958212</v>
      </c>
      <c r="G80">
        <f>'orig data'!AM77</f>
        <v>0.3071792371</v>
      </c>
      <c r="H80">
        <f>'orig data'!AN77</f>
        <v>0.3527573976</v>
      </c>
      <c r="I80">
        <f>'orig data'!AO77</f>
        <v>0.4093767199</v>
      </c>
      <c r="J80">
        <f>'orig data'!AP77</f>
        <v>0.4407372175</v>
      </c>
      <c r="K80">
        <f>'orig data'!AQ77</f>
        <v>0.4641513365</v>
      </c>
      <c r="L80">
        <f>'orig data'!AR77</f>
        <v>0.4469375478</v>
      </c>
      <c r="M80">
        <f>'orig data'!AS77</f>
        <v>0.4356734936</v>
      </c>
      <c r="N80">
        <f>'orig data'!AT77</f>
        <v>0.4463191444</v>
      </c>
      <c r="O80">
        <f>'orig data'!AU77</f>
        <v>0.4152648437</v>
      </c>
      <c r="P80">
        <f>'orig data'!AV77</f>
        <v>0.4281106765</v>
      </c>
      <c r="Q80">
        <f>'orig data'!AW77</f>
        <v>0.4286294325</v>
      </c>
      <c r="S80" s="1" t="str">
        <f>IF(AND('orig data'!B77&gt;0,'orig data'!B77&lt;=5),"c"," ")&amp;IF(AND('orig data'!R77&gt;0,'orig data'!R77&lt;=5),"p"," ")</f>
        <v>  </v>
      </c>
      <c r="T80" s="1" t="str">
        <f>IF(AND('orig data'!C77&gt;0,'orig data'!C77&lt;=5),"c"," ")&amp;IF(AND('orig data'!S77&gt;0,'orig data'!S77&lt;=5),"p"," ")</f>
        <v>  </v>
      </c>
      <c r="U80" s="1" t="str">
        <f>IF(AND('orig data'!D77&gt;0,'orig data'!D77&lt;=5),"c"," ")&amp;IF(AND('orig data'!T77&gt;0,'orig data'!T77&lt;=5),"p"," ")</f>
        <v>  </v>
      </c>
      <c r="V80" s="1" t="str">
        <f>IF(AND('orig data'!E77&gt;0,'orig data'!E77&lt;=5),"c"," ")&amp;IF(AND('orig data'!U77&gt;0,'orig data'!U77&lt;=5),"p"," ")</f>
        <v>  </v>
      </c>
      <c r="W80" s="1" t="str">
        <f>IF(AND('orig data'!F77&gt;0,'orig data'!F77&lt;=5),"c"," ")&amp;IF(AND('orig data'!V77&gt;0,'orig data'!V77&lt;=5),"p"," ")</f>
        <v>  </v>
      </c>
      <c r="X80" s="1" t="str">
        <f>IF(AND('orig data'!G77&gt;0,'orig data'!G77&lt;=5),"c"," ")&amp;IF(AND('orig data'!W77&gt;0,'orig data'!W77&lt;=5),"p"," ")</f>
        <v>  </v>
      </c>
      <c r="Y80" s="1" t="str">
        <f>IF(AND('orig data'!H77&gt;0,'orig data'!H77&lt;=5),"c"," ")&amp;IF(AND('orig data'!X77&gt;0,'orig data'!X77&lt;=5),"p"," ")</f>
        <v>  </v>
      </c>
      <c r="Z80" s="1" t="str">
        <f>IF(AND('orig data'!I77&gt;0,'orig data'!I77&lt;=5),"c"," ")&amp;IF(AND('orig data'!Y77&gt;0,'orig data'!Y77&lt;=5),"p"," ")</f>
        <v>  </v>
      </c>
      <c r="AA80" s="1" t="str">
        <f>IF(AND('orig data'!J77&gt;0,'orig data'!J77&lt;=5),"c"," ")&amp;IF(AND('orig data'!Z77&gt;0,'orig data'!Z77&lt;=5),"p"," ")</f>
        <v>  </v>
      </c>
      <c r="AB80" s="1" t="str">
        <f>IF(AND('orig data'!K77&gt;0,'orig data'!K77&lt;=5),"c"," ")&amp;IF(AND('orig data'!AA77&gt;0,'orig data'!AA77&lt;=5),"p"," ")</f>
        <v>  </v>
      </c>
      <c r="AC80" s="1" t="str">
        <f>IF(AND('orig data'!L77&gt;0,'orig data'!L77&lt;=5),"c"," ")&amp;IF(AND('orig data'!AB77&gt;0,'orig data'!AB77&lt;=5),"p"," ")</f>
        <v>  </v>
      </c>
      <c r="AD80" s="1" t="str">
        <f>IF(AND('orig data'!M77&gt;0,'orig data'!M77&lt;=5),"c"," ")&amp;IF(AND('orig data'!AC77&gt;0,'orig data'!AC77&lt;=5),"p"," ")</f>
        <v>  </v>
      </c>
      <c r="AE80" s="1" t="str">
        <f>IF(AND('orig data'!N77&gt;0,'orig data'!N77&lt;=5),"c"," ")&amp;IF(AND('orig data'!AD77&gt;0,'orig data'!AD77&lt;=5),"p"," ")</f>
        <v>  </v>
      </c>
      <c r="AF80" s="1" t="str">
        <f>IF(AND('orig data'!O77&gt;0,'orig data'!O77&lt;=5),"c"," ")&amp;IF(AND('orig data'!AE77&gt;0,'orig data'!AE77&lt;=5),"p"," ")</f>
        <v>  </v>
      </c>
      <c r="AG80" s="1" t="str">
        <f>IF(AND('orig data'!P77&gt;0,'orig data'!P77&lt;=5),"c"," ")&amp;IF(AND('orig data'!AF77&gt;0,'orig data'!AF77&lt;=5),"p"," ")</f>
        <v>  </v>
      </c>
      <c r="AH80" s="1" t="str">
        <f>IF(AND('orig data'!Q77&gt;0,'orig data'!Q77&lt;=5),"c"," ")&amp;IF(AND('orig data'!AG77&gt;0,'orig data'!AG77&lt;=5),"p"," ")</f>
        <v>  </v>
      </c>
    </row>
    <row r="81" spans="1:34" ht="12.75">
      <c r="A81" t="s">
        <v>271</v>
      </c>
      <c r="B81">
        <f>'orig data'!AH78</f>
        <v>0.5419747622</v>
      </c>
      <c r="C81">
        <f>'orig data'!AI78</f>
        <v>0.5822712361</v>
      </c>
      <c r="D81">
        <f>'orig data'!AJ78</f>
        <v>0.5615040266</v>
      </c>
      <c r="E81">
        <f>'orig data'!AK78</f>
        <v>0.6588592661</v>
      </c>
      <c r="F81">
        <f>'orig data'!AL78</f>
        <v>0.6005176974</v>
      </c>
      <c r="G81">
        <f>'orig data'!AM78</f>
        <v>0.7346458087</v>
      </c>
      <c r="H81">
        <f>'orig data'!AN78</f>
        <v>0.7516582613</v>
      </c>
      <c r="I81">
        <f>'orig data'!AO78</f>
        <v>0.7044320997</v>
      </c>
      <c r="J81">
        <f>'orig data'!AP78</f>
        <v>0.6372295214</v>
      </c>
      <c r="K81">
        <f>'orig data'!AQ78</f>
        <v>0.5752351468</v>
      </c>
      <c r="L81">
        <f>'orig data'!AR78</f>
        <v>0.6189573999</v>
      </c>
      <c r="M81">
        <f>'orig data'!AS78</f>
        <v>0.6465993348</v>
      </c>
      <c r="N81">
        <f>'orig data'!AT78</f>
        <v>0.6563573319</v>
      </c>
      <c r="O81">
        <f>'orig data'!AU78</f>
        <v>0.7351330712</v>
      </c>
      <c r="P81">
        <f>'orig data'!AV78</f>
        <v>0.6209319413</v>
      </c>
      <c r="Q81">
        <f>'orig data'!AW78</f>
        <v>0.5249085931</v>
      </c>
      <c r="S81" s="1" t="str">
        <f>IF(AND('orig data'!B78&gt;0,'orig data'!B78&lt;=5),"c"," ")&amp;IF(AND('orig data'!R78&gt;0,'orig data'!R78&lt;=5),"p"," ")</f>
        <v>  </v>
      </c>
      <c r="T81" s="1" t="str">
        <f>IF(AND('orig data'!C78&gt;0,'orig data'!C78&lt;=5),"c"," ")&amp;IF(AND('orig data'!S78&gt;0,'orig data'!S78&lt;=5),"p"," ")</f>
        <v>  </v>
      </c>
      <c r="U81" s="1" t="str">
        <f>IF(AND('orig data'!D78&gt;0,'orig data'!D78&lt;=5),"c"," ")&amp;IF(AND('orig data'!T78&gt;0,'orig data'!T78&lt;=5),"p"," ")</f>
        <v>  </v>
      </c>
      <c r="V81" s="1" t="str">
        <f>IF(AND('orig data'!E78&gt;0,'orig data'!E78&lt;=5),"c"," ")&amp;IF(AND('orig data'!U78&gt;0,'orig data'!U78&lt;=5),"p"," ")</f>
        <v>  </v>
      </c>
      <c r="W81" s="1" t="str">
        <f>IF(AND('orig data'!F78&gt;0,'orig data'!F78&lt;=5),"c"," ")&amp;IF(AND('orig data'!V78&gt;0,'orig data'!V78&lt;=5),"p"," ")</f>
        <v>  </v>
      </c>
      <c r="X81" s="1" t="str">
        <f>IF(AND('orig data'!G78&gt;0,'orig data'!G78&lt;=5),"c"," ")&amp;IF(AND('orig data'!W78&gt;0,'orig data'!W78&lt;=5),"p"," ")</f>
        <v>  </v>
      </c>
      <c r="Y81" s="1" t="str">
        <f>IF(AND('orig data'!H78&gt;0,'orig data'!H78&lt;=5),"c"," ")&amp;IF(AND('orig data'!X78&gt;0,'orig data'!X78&lt;=5),"p"," ")</f>
        <v>  </v>
      </c>
      <c r="Z81" s="1" t="str">
        <f>IF(AND('orig data'!I78&gt;0,'orig data'!I78&lt;=5),"c"," ")&amp;IF(AND('orig data'!Y78&gt;0,'orig data'!Y78&lt;=5),"p"," ")</f>
        <v>  </v>
      </c>
      <c r="AA81" s="1" t="str">
        <f>IF(AND('orig data'!J78&gt;0,'orig data'!J78&lt;=5),"c"," ")&amp;IF(AND('orig data'!Z78&gt;0,'orig data'!Z78&lt;=5),"p"," ")</f>
        <v>  </v>
      </c>
      <c r="AB81" s="1" t="str">
        <f>IF(AND('orig data'!K78&gt;0,'orig data'!K78&lt;=5),"c"," ")&amp;IF(AND('orig data'!AA78&gt;0,'orig data'!AA78&lt;=5),"p"," ")</f>
        <v>  </v>
      </c>
      <c r="AC81" s="1" t="str">
        <f>IF(AND('orig data'!L78&gt;0,'orig data'!L78&lt;=5),"c"," ")&amp;IF(AND('orig data'!AB78&gt;0,'orig data'!AB78&lt;=5),"p"," ")</f>
        <v>  </v>
      </c>
      <c r="AD81" s="1" t="str">
        <f>IF(AND('orig data'!M78&gt;0,'orig data'!M78&lt;=5),"c"," ")&amp;IF(AND('orig data'!AC78&gt;0,'orig data'!AC78&lt;=5),"p"," ")</f>
        <v>  </v>
      </c>
      <c r="AE81" s="1" t="str">
        <f>IF(AND('orig data'!N78&gt;0,'orig data'!N78&lt;=5),"c"," ")&amp;IF(AND('orig data'!AD78&gt;0,'orig data'!AD78&lt;=5),"p"," ")</f>
        <v>  </v>
      </c>
      <c r="AF81" s="1" t="str">
        <f>IF(AND('orig data'!O78&gt;0,'orig data'!O78&lt;=5),"c"," ")&amp;IF(AND('orig data'!AE78&gt;0,'orig data'!AE78&lt;=5),"p"," ")</f>
        <v>  </v>
      </c>
      <c r="AG81" s="1" t="str">
        <f>IF(AND('orig data'!P78&gt;0,'orig data'!P78&lt;=5),"c"," ")&amp;IF(AND('orig data'!AF78&gt;0,'orig data'!AF78&lt;=5),"p"," ")</f>
        <v>  </v>
      </c>
      <c r="AH81" s="1" t="str">
        <f>IF(AND('orig data'!Q78&gt;0,'orig data'!Q78&lt;=5),"c"," ")&amp;IF(AND('orig data'!AG78&gt;0,'orig data'!AG78&lt;=5),"p"," ")</f>
        <v>  </v>
      </c>
    </row>
    <row r="82" spans="1:34" ht="12.75">
      <c r="A82" t="s">
        <v>272</v>
      </c>
      <c r="B82">
        <f>'orig data'!AH79</f>
        <v>0.330780201</v>
      </c>
      <c r="C82">
        <f>'orig data'!AI79</f>
        <v>0.3202717118</v>
      </c>
      <c r="D82">
        <f>'orig data'!AJ79</f>
        <v>0.2780980463</v>
      </c>
      <c r="E82">
        <f>'orig data'!AK79</f>
        <v>0.2852493558</v>
      </c>
      <c r="F82">
        <f>'orig data'!AL79</f>
        <v>0.3193791963</v>
      </c>
      <c r="G82">
        <f>'orig data'!AM79</f>
        <v>0.3612951612</v>
      </c>
      <c r="H82">
        <f>'orig data'!AN79</f>
        <v>0.3580677634</v>
      </c>
      <c r="I82">
        <f>'orig data'!AO79</f>
        <v>0.3864973478</v>
      </c>
      <c r="J82">
        <f>'orig data'!AP79</f>
        <v>0.3954026875</v>
      </c>
      <c r="K82">
        <f>'orig data'!AQ79</f>
        <v>0.4078796987</v>
      </c>
      <c r="L82">
        <f>'orig data'!AR79</f>
        <v>0.361729088</v>
      </c>
      <c r="M82">
        <f>'orig data'!AS79</f>
        <v>0.4025259921</v>
      </c>
      <c r="N82">
        <f>'orig data'!AT79</f>
        <v>0.4056186731</v>
      </c>
      <c r="O82">
        <f>'orig data'!AU79</f>
        <v>0.3307315352</v>
      </c>
      <c r="P82">
        <f>'orig data'!AV79</f>
        <v>0.3563041359</v>
      </c>
      <c r="Q82">
        <f>'orig data'!AW79</f>
        <v>0.3822651745</v>
      </c>
      <c r="S82" s="1" t="str">
        <f>IF(AND('orig data'!B79&gt;0,'orig data'!B79&lt;=5),"c"," ")&amp;IF(AND('orig data'!R79&gt;0,'orig data'!R79&lt;=5),"p"," ")</f>
        <v>  </v>
      </c>
      <c r="T82" s="1" t="str">
        <f>IF(AND('orig data'!C79&gt;0,'orig data'!C79&lt;=5),"c"," ")&amp;IF(AND('orig data'!S79&gt;0,'orig data'!S79&lt;=5),"p"," ")</f>
        <v>  </v>
      </c>
      <c r="U82" s="1" t="str">
        <f>IF(AND('orig data'!D79&gt;0,'orig data'!D79&lt;=5),"c"," ")&amp;IF(AND('orig data'!T79&gt;0,'orig data'!T79&lt;=5),"p"," ")</f>
        <v>  </v>
      </c>
      <c r="V82" s="1" t="str">
        <f>IF(AND('orig data'!E79&gt;0,'orig data'!E79&lt;=5),"c"," ")&amp;IF(AND('orig data'!U79&gt;0,'orig data'!U79&lt;=5),"p"," ")</f>
        <v>  </v>
      </c>
      <c r="W82" s="1" t="str">
        <f>IF(AND('orig data'!F79&gt;0,'orig data'!F79&lt;=5),"c"," ")&amp;IF(AND('orig data'!V79&gt;0,'orig data'!V79&lt;=5),"p"," ")</f>
        <v>  </v>
      </c>
      <c r="X82" s="1" t="str">
        <f>IF(AND('orig data'!G79&gt;0,'orig data'!G79&lt;=5),"c"," ")&amp;IF(AND('orig data'!W79&gt;0,'orig data'!W79&lt;=5),"p"," ")</f>
        <v>  </v>
      </c>
      <c r="Y82" s="1" t="str">
        <f>IF(AND('orig data'!H79&gt;0,'orig data'!H79&lt;=5),"c"," ")&amp;IF(AND('orig data'!X79&gt;0,'orig data'!X79&lt;=5),"p"," ")</f>
        <v>  </v>
      </c>
      <c r="Z82" s="1" t="str">
        <f>IF(AND('orig data'!I79&gt;0,'orig data'!I79&lt;=5),"c"," ")&amp;IF(AND('orig data'!Y79&gt;0,'orig data'!Y79&lt;=5),"p"," ")</f>
        <v>  </v>
      </c>
      <c r="AA82" s="1" t="str">
        <f>IF(AND('orig data'!J79&gt;0,'orig data'!J79&lt;=5),"c"," ")&amp;IF(AND('orig data'!Z79&gt;0,'orig data'!Z79&lt;=5),"p"," ")</f>
        <v>  </v>
      </c>
      <c r="AB82" s="1" t="str">
        <f>IF(AND('orig data'!K79&gt;0,'orig data'!K79&lt;=5),"c"," ")&amp;IF(AND('orig data'!AA79&gt;0,'orig data'!AA79&lt;=5),"p"," ")</f>
        <v>  </v>
      </c>
      <c r="AC82" s="1" t="str">
        <f>IF(AND('orig data'!L79&gt;0,'orig data'!L79&lt;=5),"c"," ")&amp;IF(AND('orig data'!AB79&gt;0,'orig data'!AB79&lt;=5),"p"," ")</f>
        <v>  </v>
      </c>
      <c r="AD82" s="1" t="str">
        <f>IF(AND('orig data'!M79&gt;0,'orig data'!M79&lt;=5),"c"," ")&amp;IF(AND('orig data'!AC79&gt;0,'orig data'!AC79&lt;=5),"p"," ")</f>
        <v>  </v>
      </c>
      <c r="AE82" s="1" t="str">
        <f>IF(AND('orig data'!N79&gt;0,'orig data'!N79&lt;=5),"c"," ")&amp;IF(AND('orig data'!AD79&gt;0,'orig data'!AD79&lt;=5),"p"," ")</f>
        <v>  </v>
      </c>
      <c r="AF82" s="1" t="str">
        <f>IF(AND('orig data'!O79&gt;0,'orig data'!O79&lt;=5),"c"," ")&amp;IF(AND('orig data'!AE79&gt;0,'orig data'!AE79&lt;=5),"p"," ")</f>
        <v>  </v>
      </c>
      <c r="AG82" s="1" t="str">
        <f>IF(AND('orig data'!P79&gt;0,'orig data'!P79&lt;=5),"c"," ")&amp;IF(AND('orig data'!AF79&gt;0,'orig data'!AF79&lt;=5),"p"," ")</f>
        <v>  </v>
      </c>
      <c r="AH82" s="1" t="str">
        <f>IF(AND('orig data'!Q79&gt;0,'orig data'!Q79&lt;=5),"c"," ")&amp;IF(AND('orig data'!AG79&gt;0,'orig data'!AG79&lt;=5),"p"," ")</f>
        <v>  </v>
      </c>
    </row>
    <row r="83" spans="1:34" ht="12.75">
      <c r="A83" t="s">
        <v>273</v>
      </c>
      <c r="B83">
        <f>'orig data'!AH80</f>
        <v>0.217835568</v>
      </c>
      <c r="C83">
        <f>'orig data'!AI80</f>
        <v>0.2446745194</v>
      </c>
      <c r="D83">
        <f>'orig data'!AJ80</f>
        <v>0.2256579593</v>
      </c>
      <c r="E83">
        <f>'orig data'!AK80</f>
        <v>0.2741642417</v>
      </c>
      <c r="F83">
        <f>'orig data'!AL80</f>
        <v>0.2526730374</v>
      </c>
      <c r="G83">
        <f>'orig data'!AM80</f>
        <v>0.2101078032</v>
      </c>
      <c r="H83">
        <f>'orig data'!AN80</f>
        <v>0.2252436078</v>
      </c>
      <c r="I83">
        <f>'orig data'!AO80</f>
        <v>0.3245838141</v>
      </c>
      <c r="J83">
        <f>'orig data'!AP80</f>
        <v>0.3470775703</v>
      </c>
      <c r="K83">
        <f>'orig data'!AQ80</f>
        <v>0.3583926381</v>
      </c>
      <c r="L83">
        <f>'orig data'!AR80</f>
        <v>0.3029568248</v>
      </c>
      <c r="M83">
        <f>'orig data'!AS80</f>
        <v>0.2905006974</v>
      </c>
      <c r="N83">
        <f>'orig data'!AT80</f>
        <v>0.3313541351</v>
      </c>
      <c r="O83">
        <f>'orig data'!AU80</f>
        <v>0.2503467733</v>
      </c>
      <c r="P83">
        <f>'orig data'!AV80</f>
        <v>0.3202472336</v>
      </c>
      <c r="Q83">
        <f>'orig data'!AW80</f>
        <v>0.3510798962</v>
      </c>
      <c r="S83" s="1" t="str">
        <f>IF(AND('orig data'!B80&gt;0,'orig data'!B80&lt;=5),"c"," ")&amp;IF(AND('orig data'!R80&gt;0,'orig data'!R80&lt;=5),"p"," ")</f>
        <v>  </v>
      </c>
      <c r="T83" s="1" t="str">
        <f>IF(AND('orig data'!C80&gt;0,'orig data'!C80&lt;=5),"c"," ")&amp;IF(AND('orig data'!S80&gt;0,'orig data'!S80&lt;=5),"p"," ")</f>
        <v>  </v>
      </c>
      <c r="U83" s="1" t="str">
        <f>IF(AND('orig data'!D80&gt;0,'orig data'!D80&lt;=5),"c"," ")&amp;IF(AND('orig data'!T80&gt;0,'orig data'!T80&lt;=5),"p"," ")</f>
        <v>  </v>
      </c>
      <c r="V83" s="1" t="str">
        <f>IF(AND('orig data'!E80&gt;0,'orig data'!E80&lt;=5),"c"," ")&amp;IF(AND('orig data'!U80&gt;0,'orig data'!U80&lt;=5),"p"," ")</f>
        <v>  </v>
      </c>
      <c r="W83" s="1" t="str">
        <f>IF(AND('orig data'!F80&gt;0,'orig data'!F80&lt;=5),"c"," ")&amp;IF(AND('orig data'!V80&gt;0,'orig data'!V80&lt;=5),"p"," ")</f>
        <v>  </v>
      </c>
      <c r="X83" s="1" t="str">
        <f>IF(AND('orig data'!G80&gt;0,'orig data'!G80&lt;=5),"c"," ")&amp;IF(AND('orig data'!W80&gt;0,'orig data'!W80&lt;=5),"p"," ")</f>
        <v>  </v>
      </c>
      <c r="Y83" s="1" t="str">
        <f>IF(AND('orig data'!H80&gt;0,'orig data'!H80&lt;=5),"c"," ")&amp;IF(AND('orig data'!X80&gt;0,'orig data'!X80&lt;=5),"p"," ")</f>
        <v>  </v>
      </c>
      <c r="Z83" s="1" t="str">
        <f>IF(AND('orig data'!I80&gt;0,'orig data'!I80&lt;=5),"c"," ")&amp;IF(AND('orig data'!Y80&gt;0,'orig data'!Y80&lt;=5),"p"," ")</f>
        <v>  </v>
      </c>
      <c r="AA83" s="1" t="str">
        <f>IF(AND('orig data'!J80&gt;0,'orig data'!J80&lt;=5),"c"," ")&amp;IF(AND('orig data'!Z80&gt;0,'orig data'!Z80&lt;=5),"p"," ")</f>
        <v>  </v>
      </c>
      <c r="AB83" s="1" t="str">
        <f>IF(AND('orig data'!K80&gt;0,'orig data'!K80&lt;=5),"c"," ")&amp;IF(AND('orig data'!AA80&gt;0,'orig data'!AA80&lt;=5),"p"," ")</f>
        <v>  </v>
      </c>
      <c r="AC83" s="1" t="str">
        <f>IF(AND('orig data'!L80&gt;0,'orig data'!L80&lt;=5),"c"," ")&amp;IF(AND('orig data'!AB80&gt;0,'orig data'!AB80&lt;=5),"p"," ")</f>
        <v>  </v>
      </c>
      <c r="AD83" s="1" t="str">
        <f>IF(AND('orig data'!M80&gt;0,'orig data'!M80&lt;=5),"c"," ")&amp;IF(AND('orig data'!AC80&gt;0,'orig data'!AC80&lt;=5),"p"," ")</f>
        <v>  </v>
      </c>
      <c r="AE83" s="1" t="str">
        <f>IF(AND('orig data'!N80&gt;0,'orig data'!N80&lt;=5),"c"," ")&amp;IF(AND('orig data'!AD80&gt;0,'orig data'!AD80&lt;=5),"p"," ")</f>
        <v>  </v>
      </c>
      <c r="AF83" s="1" t="str">
        <f>IF(AND('orig data'!O80&gt;0,'orig data'!O80&lt;=5),"c"," ")&amp;IF(AND('orig data'!AE80&gt;0,'orig data'!AE80&lt;=5),"p"," ")</f>
        <v>  </v>
      </c>
      <c r="AG83" s="1" t="str">
        <f>IF(AND('orig data'!P80&gt;0,'orig data'!P80&lt;=5),"c"," ")&amp;IF(AND('orig data'!AF80&gt;0,'orig data'!AF80&lt;=5),"p"," ")</f>
        <v>  </v>
      </c>
      <c r="AH83" s="1" t="str">
        <f>IF(AND('orig data'!Q80&gt;0,'orig data'!Q80&lt;=5),"c"," ")&amp;IF(AND('orig data'!AG80&gt;0,'orig data'!AG80&lt;=5),"p"," ")</f>
        <v>  </v>
      </c>
    </row>
    <row r="84" spans="1:34" ht="12.75">
      <c r="A84" t="s">
        <v>274</v>
      </c>
      <c r="B84">
        <f>'orig data'!AH81</f>
        <v>0.5972060828</v>
      </c>
      <c r="C84">
        <f>'orig data'!AI81</f>
        <v>0.5886625448</v>
      </c>
      <c r="D84">
        <f>'orig data'!AJ81</f>
        <v>0.6639520427</v>
      </c>
      <c r="E84">
        <f>'orig data'!AK81</f>
        <v>0.6894743371</v>
      </c>
      <c r="F84">
        <f>'orig data'!AL81</f>
        <v>0.7100968344</v>
      </c>
      <c r="G84">
        <f>'orig data'!AM81</f>
        <v>0.7296097454</v>
      </c>
      <c r="H84">
        <f>'orig data'!AN81</f>
        <v>0.8411201819</v>
      </c>
      <c r="I84">
        <f>'orig data'!AO81</f>
        <v>0.7989994617</v>
      </c>
      <c r="J84">
        <f>'orig data'!AP81</f>
        <v>0.876215784</v>
      </c>
      <c r="K84">
        <f>'orig data'!AQ81</f>
        <v>0.8626966929</v>
      </c>
      <c r="L84">
        <f>'orig data'!AR81</f>
        <v>0.9171043134</v>
      </c>
      <c r="M84">
        <f>'orig data'!AS81</f>
        <v>0.8867229575</v>
      </c>
      <c r="N84">
        <f>'orig data'!AT81</f>
        <v>0.8536775165</v>
      </c>
      <c r="O84">
        <f>'orig data'!AU81</f>
        <v>0.9644887655</v>
      </c>
      <c r="P84">
        <f>'orig data'!AV81</f>
        <v>1.1170726864</v>
      </c>
      <c r="Q84">
        <f>'orig data'!AW81</f>
        <v>1.1269919978</v>
      </c>
      <c r="S84" s="1" t="str">
        <f>IF(AND('orig data'!B81&gt;0,'orig data'!B81&lt;=5),"c"," ")&amp;IF(AND('orig data'!R81&gt;0,'orig data'!R81&lt;=5),"p"," ")</f>
        <v>  </v>
      </c>
      <c r="T84" s="1" t="str">
        <f>IF(AND('orig data'!C81&gt;0,'orig data'!C81&lt;=5),"c"," ")&amp;IF(AND('orig data'!S81&gt;0,'orig data'!S81&lt;=5),"p"," ")</f>
        <v>  </v>
      </c>
      <c r="U84" s="1" t="str">
        <f>IF(AND('orig data'!D81&gt;0,'orig data'!D81&lt;=5),"c"," ")&amp;IF(AND('orig data'!T81&gt;0,'orig data'!T81&lt;=5),"p"," ")</f>
        <v>  </v>
      </c>
      <c r="V84" s="1" t="str">
        <f>IF(AND('orig data'!E81&gt;0,'orig data'!E81&lt;=5),"c"," ")&amp;IF(AND('orig data'!U81&gt;0,'orig data'!U81&lt;=5),"p"," ")</f>
        <v>  </v>
      </c>
      <c r="W84" s="1" t="str">
        <f>IF(AND('orig data'!F81&gt;0,'orig data'!F81&lt;=5),"c"," ")&amp;IF(AND('orig data'!V81&gt;0,'orig data'!V81&lt;=5),"p"," ")</f>
        <v>  </v>
      </c>
      <c r="X84" s="1" t="str">
        <f>IF(AND('orig data'!G81&gt;0,'orig data'!G81&lt;=5),"c"," ")&amp;IF(AND('orig data'!W81&gt;0,'orig data'!W81&lt;=5),"p"," ")</f>
        <v>  </v>
      </c>
      <c r="Y84" s="1" t="str">
        <f>IF(AND('orig data'!H81&gt;0,'orig data'!H81&lt;=5),"c"," ")&amp;IF(AND('orig data'!X81&gt;0,'orig data'!X81&lt;=5),"p"," ")</f>
        <v>  </v>
      </c>
      <c r="Z84" s="1" t="str">
        <f>IF(AND('orig data'!I81&gt;0,'orig data'!I81&lt;=5),"c"," ")&amp;IF(AND('orig data'!Y81&gt;0,'orig data'!Y81&lt;=5),"p"," ")</f>
        <v>  </v>
      </c>
      <c r="AA84" s="1" t="str">
        <f>IF(AND('orig data'!J81&gt;0,'orig data'!J81&lt;=5),"c"," ")&amp;IF(AND('orig data'!Z81&gt;0,'orig data'!Z81&lt;=5),"p"," ")</f>
        <v>  </v>
      </c>
      <c r="AB84" s="1" t="str">
        <f>IF(AND('orig data'!K81&gt;0,'orig data'!K81&lt;=5),"c"," ")&amp;IF(AND('orig data'!AA81&gt;0,'orig data'!AA81&lt;=5),"p"," ")</f>
        <v>  </v>
      </c>
      <c r="AC84" s="1" t="str">
        <f>IF(AND('orig data'!L81&gt;0,'orig data'!L81&lt;=5),"c"," ")&amp;IF(AND('orig data'!AB81&gt;0,'orig data'!AB81&lt;=5),"p"," ")</f>
        <v>  </v>
      </c>
      <c r="AD84" s="1" t="str">
        <f>IF(AND('orig data'!M81&gt;0,'orig data'!M81&lt;=5),"c"," ")&amp;IF(AND('orig data'!AC81&gt;0,'orig data'!AC81&lt;=5),"p"," ")</f>
        <v>  </v>
      </c>
      <c r="AE84" s="1" t="str">
        <f>IF(AND('orig data'!N81&gt;0,'orig data'!N81&lt;=5),"c"," ")&amp;IF(AND('orig data'!AD81&gt;0,'orig data'!AD81&lt;=5),"p"," ")</f>
        <v>  </v>
      </c>
      <c r="AF84" s="1" t="str">
        <f>IF(AND('orig data'!O81&gt;0,'orig data'!O81&lt;=5),"c"," ")&amp;IF(AND('orig data'!AE81&gt;0,'orig data'!AE81&lt;=5),"p"," ")</f>
        <v>  </v>
      </c>
      <c r="AG84" s="1" t="str">
        <f>IF(AND('orig data'!P81&gt;0,'orig data'!P81&lt;=5),"c"," ")&amp;IF(AND('orig data'!AF81&gt;0,'orig data'!AF81&lt;=5),"p"," ")</f>
        <v>  </v>
      </c>
      <c r="AH84" s="1" t="str">
        <f>IF(AND('orig data'!Q81&gt;0,'orig data'!Q81&lt;=5),"c"," ")&amp;IF(AND('orig data'!AG81&gt;0,'orig data'!AG81&lt;=5),"p"," ")</f>
        <v>  </v>
      </c>
    </row>
    <row r="85" spans="1:34" ht="12.75">
      <c r="A85" t="s">
        <v>275</v>
      </c>
      <c r="B85">
        <f>'orig data'!AH82</f>
        <v>0.4071772389</v>
      </c>
      <c r="C85">
        <f>'orig data'!AI82</f>
        <v>0.4005600644</v>
      </c>
      <c r="D85">
        <f>'orig data'!AJ82</f>
        <v>0.3698888164</v>
      </c>
      <c r="E85">
        <f>'orig data'!AK82</f>
        <v>0.4085632245</v>
      </c>
      <c r="F85">
        <f>'orig data'!AL82</f>
        <v>0.433701959</v>
      </c>
      <c r="G85">
        <f>'orig data'!AM82</f>
        <v>0.4858392086</v>
      </c>
      <c r="H85">
        <f>'orig data'!AN82</f>
        <v>0.5628553038</v>
      </c>
      <c r="I85">
        <f>'orig data'!AO82</f>
        <v>0.6113123196</v>
      </c>
      <c r="J85">
        <f>'orig data'!AP82</f>
        <v>0.5880490857</v>
      </c>
      <c r="K85">
        <f>'orig data'!AQ82</f>
        <v>0.6359375946</v>
      </c>
      <c r="L85">
        <f>'orig data'!AR82</f>
        <v>0.5733614633</v>
      </c>
      <c r="M85">
        <f>'orig data'!AS82</f>
        <v>0.4491813923</v>
      </c>
      <c r="N85">
        <f>'orig data'!AT82</f>
        <v>0.4555145046</v>
      </c>
      <c r="O85">
        <f>'orig data'!AU82</f>
        <v>0.4550186129</v>
      </c>
      <c r="P85">
        <f>'orig data'!AV82</f>
        <v>0.5466228272</v>
      </c>
      <c r="Q85">
        <f>'orig data'!AW82</f>
        <v>0.5930249276</v>
      </c>
      <c r="S85" s="1" t="str">
        <f>IF(AND('orig data'!B82&gt;0,'orig data'!B82&lt;=5),"c"," ")&amp;IF(AND('orig data'!R82&gt;0,'orig data'!R82&lt;=5),"p"," ")</f>
        <v>  </v>
      </c>
      <c r="T85" s="1" t="str">
        <f>IF(AND('orig data'!C82&gt;0,'orig data'!C82&lt;=5),"c"," ")&amp;IF(AND('orig data'!S82&gt;0,'orig data'!S82&lt;=5),"p"," ")</f>
        <v>  </v>
      </c>
      <c r="U85" s="1" t="str">
        <f>IF(AND('orig data'!D82&gt;0,'orig data'!D82&lt;=5),"c"," ")&amp;IF(AND('orig data'!T82&gt;0,'orig data'!T82&lt;=5),"p"," ")</f>
        <v>  </v>
      </c>
      <c r="V85" s="1" t="str">
        <f>IF(AND('orig data'!E82&gt;0,'orig data'!E82&lt;=5),"c"," ")&amp;IF(AND('orig data'!U82&gt;0,'orig data'!U82&lt;=5),"p"," ")</f>
        <v>  </v>
      </c>
      <c r="W85" s="1" t="str">
        <f>IF(AND('orig data'!F82&gt;0,'orig data'!F82&lt;=5),"c"," ")&amp;IF(AND('orig data'!V82&gt;0,'orig data'!V82&lt;=5),"p"," ")</f>
        <v>  </v>
      </c>
      <c r="X85" s="1" t="str">
        <f>IF(AND('orig data'!G82&gt;0,'orig data'!G82&lt;=5),"c"," ")&amp;IF(AND('orig data'!W82&gt;0,'orig data'!W82&lt;=5),"p"," ")</f>
        <v>  </v>
      </c>
      <c r="Y85" s="1" t="str">
        <f>IF(AND('orig data'!H82&gt;0,'orig data'!H82&lt;=5),"c"," ")&amp;IF(AND('orig data'!X82&gt;0,'orig data'!X82&lt;=5),"p"," ")</f>
        <v>  </v>
      </c>
      <c r="Z85" s="1" t="str">
        <f>IF(AND('orig data'!I82&gt;0,'orig data'!I82&lt;=5),"c"," ")&amp;IF(AND('orig data'!Y82&gt;0,'orig data'!Y82&lt;=5),"p"," ")</f>
        <v>  </v>
      </c>
      <c r="AA85" s="1" t="str">
        <f>IF(AND('orig data'!J82&gt;0,'orig data'!J82&lt;=5),"c"," ")&amp;IF(AND('orig data'!Z82&gt;0,'orig data'!Z82&lt;=5),"p"," ")</f>
        <v>  </v>
      </c>
      <c r="AB85" s="1" t="str">
        <f>IF(AND('orig data'!K82&gt;0,'orig data'!K82&lt;=5),"c"," ")&amp;IF(AND('orig data'!AA82&gt;0,'orig data'!AA82&lt;=5),"p"," ")</f>
        <v>  </v>
      </c>
      <c r="AC85" s="1" t="str">
        <f>IF(AND('orig data'!L82&gt;0,'orig data'!L82&lt;=5),"c"," ")&amp;IF(AND('orig data'!AB82&gt;0,'orig data'!AB82&lt;=5),"p"," ")</f>
        <v>  </v>
      </c>
      <c r="AD85" s="1" t="str">
        <f>IF(AND('orig data'!M82&gt;0,'orig data'!M82&lt;=5),"c"," ")&amp;IF(AND('orig data'!AC82&gt;0,'orig data'!AC82&lt;=5),"p"," ")</f>
        <v>  </v>
      </c>
      <c r="AE85" s="1" t="str">
        <f>IF(AND('orig data'!N82&gt;0,'orig data'!N82&lt;=5),"c"," ")&amp;IF(AND('orig data'!AD82&gt;0,'orig data'!AD82&lt;=5),"p"," ")</f>
        <v>  </v>
      </c>
      <c r="AF85" s="1" t="str">
        <f>IF(AND('orig data'!O82&gt;0,'orig data'!O82&lt;=5),"c"," ")&amp;IF(AND('orig data'!AE82&gt;0,'orig data'!AE82&lt;=5),"p"," ")</f>
        <v>  </v>
      </c>
      <c r="AG85" s="1" t="str">
        <f>IF(AND('orig data'!P82&gt;0,'orig data'!P82&lt;=5),"c"," ")&amp;IF(AND('orig data'!AF82&gt;0,'orig data'!AF82&lt;=5),"p"," ")</f>
        <v>  </v>
      </c>
      <c r="AH85" s="1" t="str">
        <f>IF(AND('orig data'!Q82&gt;0,'orig data'!Q82&lt;=5),"c"," ")&amp;IF(AND('orig data'!AG82&gt;0,'orig data'!AG82&lt;=5),"p"," ")</f>
        <v>  </v>
      </c>
    </row>
    <row r="86" spans="1:34" ht="12.75">
      <c r="A86" t="s">
        <v>276</v>
      </c>
      <c r="B86">
        <f>'orig data'!AH83</f>
        <v>0.4613102892</v>
      </c>
      <c r="C86">
        <f>'orig data'!AI83</f>
        <v>0.3856396022</v>
      </c>
      <c r="D86">
        <f>'orig data'!AJ83</f>
        <v>0.3662222362</v>
      </c>
      <c r="E86">
        <f>'orig data'!AK83</f>
        <v>0.3768049524</v>
      </c>
      <c r="F86">
        <f>'orig data'!AL83</f>
        <v>0.4511245628</v>
      </c>
      <c r="G86">
        <f>'orig data'!AM83</f>
        <v>0.4468729571</v>
      </c>
      <c r="H86">
        <f>'orig data'!AN83</f>
        <v>0.4770374523</v>
      </c>
      <c r="I86">
        <f>'orig data'!AO83</f>
        <v>0.5025934415</v>
      </c>
      <c r="J86">
        <f>'orig data'!AP83</f>
        <v>0.5928223874</v>
      </c>
      <c r="K86">
        <f>'orig data'!AQ83</f>
        <v>0.5858622154</v>
      </c>
      <c r="L86">
        <f>'orig data'!AR83</f>
        <v>0.7019050098</v>
      </c>
      <c r="M86">
        <f>'orig data'!AS83</f>
        <v>0.695959676</v>
      </c>
      <c r="N86">
        <f>'orig data'!AT83</f>
        <v>0.6916065833</v>
      </c>
      <c r="O86">
        <f>'orig data'!AU83</f>
        <v>0.7053592762</v>
      </c>
      <c r="P86">
        <f>'orig data'!AV83</f>
        <v>0.864227542</v>
      </c>
      <c r="Q86">
        <f>'orig data'!AW83</f>
        <v>0.8979961356</v>
      </c>
      <c r="S86" s="1" t="str">
        <f>IF(AND('orig data'!B83&gt;0,'orig data'!B83&lt;=5),"c"," ")&amp;IF(AND('orig data'!R83&gt;0,'orig data'!R83&lt;=5),"p"," ")</f>
        <v>  </v>
      </c>
      <c r="T86" s="1" t="str">
        <f>IF(AND('orig data'!C83&gt;0,'orig data'!C83&lt;=5),"c"," ")&amp;IF(AND('orig data'!S83&gt;0,'orig data'!S83&lt;=5),"p"," ")</f>
        <v>  </v>
      </c>
      <c r="U86" s="1" t="str">
        <f>IF(AND('orig data'!D83&gt;0,'orig data'!D83&lt;=5),"c"," ")&amp;IF(AND('orig data'!T83&gt;0,'orig data'!T83&lt;=5),"p"," ")</f>
        <v>  </v>
      </c>
      <c r="V86" s="1" t="str">
        <f>IF(AND('orig data'!E83&gt;0,'orig data'!E83&lt;=5),"c"," ")&amp;IF(AND('orig data'!U83&gt;0,'orig data'!U83&lt;=5),"p"," ")</f>
        <v>  </v>
      </c>
      <c r="W86" s="1" t="str">
        <f>IF(AND('orig data'!F83&gt;0,'orig data'!F83&lt;=5),"c"," ")&amp;IF(AND('orig data'!V83&gt;0,'orig data'!V83&lt;=5),"p"," ")</f>
        <v>  </v>
      </c>
      <c r="X86" s="1" t="str">
        <f>IF(AND('orig data'!G83&gt;0,'orig data'!G83&lt;=5),"c"," ")&amp;IF(AND('orig data'!W83&gt;0,'orig data'!W83&lt;=5),"p"," ")</f>
        <v>  </v>
      </c>
      <c r="Y86" s="1" t="str">
        <f>IF(AND('orig data'!H83&gt;0,'orig data'!H83&lt;=5),"c"," ")&amp;IF(AND('orig data'!X83&gt;0,'orig data'!X83&lt;=5),"p"," ")</f>
        <v>  </v>
      </c>
      <c r="Z86" s="1" t="str">
        <f>IF(AND('orig data'!I83&gt;0,'orig data'!I83&lt;=5),"c"," ")&amp;IF(AND('orig data'!Y83&gt;0,'orig data'!Y83&lt;=5),"p"," ")</f>
        <v>  </v>
      </c>
      <c r="AA86" s="1" t="str">
        <f>IF(AND('orig data'!J83&gt;0,'orig data'!J83&lt;=5),"c"," ")&amp;IF(AND('orig data'!Z83&gt;0,'orig data'!Z83&lt;=5),"p"," ")</f>
        <v>  </v>
      </c>
      <c r="AB86" s="1" t="str">
        <f>IF(AND('orig data'!K83&gt;0,'orig data'!K83&lt;=5),"c"," ")&amp;IF(AND('orig data'!AA83&gt;0,'orig data'!AA83&lt;=5),"p"," ")</f>
        <v>  </v>
      </c>
      <c r="AC86" s="1" t="str">
        <f>IF(AND('orig data'!L83&gt;0,'orig data'!L83&lt;=5),"c"," ")&amp;IF(AND('orig data'!AB83&gt;0,'orig data'!AB83&lt;=5),"p"," ")</f>
        <v>  </v>
      </c>
      <c r="AD86" s="1" t="str">
        <f>IF(AND('orig data'!M83&gt;0,'orig data'!M83&lt;=5),"c"," ")&amp;IF(AND('orig data'!AC83&gt;0,'orig data'!AC83&lt;=5),"p"," ")</f>
        <v>  </v>
      </c>
      <c r="AE86" s="1" t="str">
        <f>IF(AND('orig data'!N83&gt;0,'orig data'!N83&lt;=5),"c"," ")&amp;IF(AND('orig data'!AD83&gt;0,'orig data'!AD83&lt;=5),"p"," ")</f>
        <v>  </v>
      </c>
      <c r="AF86" s="1" t="str">
        <f>IF(AND('orig data'!O83&gt;0,'orig data'!O83&lt;=5),"c"," ")&amp;IF(AND('orig data'!AE83&gt;0,'orig data'!AE83&lt;=5),"p"," ")</f>
        <v>  </v>
      </c>
      <c r="AG86" s="1" t="str">
        <f>IF(AND('orig data'!P83&gt;0,'orig data'!P83&lt;=5),"c"," ")&amp;IF(AND('orig data'!AF83&gt;0,'orig data'!AF83&lt;=5),"p"," ")</f>
        <v>  </v>
      </c>
      <c r="AH86" s="1" t="str">
        <f>IF(AND('orig data'!Q83&gt;0,'orig data'!Q83&lt;=5),"c"," ")&amp;IF(AND('orig data'!AG83&gt;0,'orig data'!AG83&lt;=5),"p"," ")</f>
        <v>  </v>
      </c>
    </row>
    <row r="87" spans="1:34" ht="12.75">
      <c r="A87" t="s">
        <v>277</v>
      </c>
      <c r="B87">
        <f>'orig data'!AH84</f>
        <v>0.3441249055</v>
      </c>
      <c r="C87">
        <f>'orig data'!AI84</f>
        <v>0.3093484985</v>
      </c>
      <c r="D87">
        <f>'orig data'!AJ84</f>
        <v>0.3086563988</v>
      </c>
      <c r="E87">
        <f>'orig data'!AK84</f>
        <v>0.2661303409</v>
      </c>
      <c r="F87">
        <f>'orig data'!AL84</f>
        <v>0.3726045318</v>
      </c>
      <c r="G87">
        <f>'orig data'!AM84</f>
        <v>0.3672470787</v>
      </c>
      <c r="H87">
        <f>'orig data'!AN84</f>
        <v>0.3715285728</v>
      </c>
      <c r="I87">
        <f>'orig data'!AO84</f>
        <v>0.3648491703</v>
      </c>
      <c r="J87">
        <f>'orig data'!AP84</f>
        <v>0.4053982265</v>
      </c>
      <c r="K87">
        <f>'orig data'!AQ84</f>
        <v>0.4236421345</v>
      </c>
      <c r="L87">
        <f>'orig data'!AR84</f>
        <v>0.3925760704</v>
      </c>
      <c r="M87">
        <f>'orig data'!AS84</f>
        <v>0.3984655615</v>
      </c>
      <c r="N87">
        <f>'orig data'!AT84</f>
        <v>0.4122887122</v>
      </c>
      <c r="O87">
        <f>'orig data'!AU84</f>
        <v>0.3832385507</v>
      </c>
      <c r="P87">
        <f>'orig data'!AV84</f>
        <v>0.4034582223</v>
      </c>
      <c r="Q87">
        <f>'orig data'!AW84</f>
        <v>0.6746077235</v>
      </c>
      <c r="S87" s="1" t="str">
        <f>IF(AND('orig data'!B84&gt;0,'orig data'!B84&lt;=5),"c"," ")&amp;IF(AND('orig data'!R84&gt;0,'orig data'!R84&lt;=5),"p"," ")</f>
        <v>  </v>
      </c>
      <c r="T87" s="1" t="str">
        <f>IF(AND('orig data'!C84&gt;0,'orig data'!C84&lt;=5),"c"," ")&amp;IF(AND('orig data'!S84&gt;0,'orig data'!S84&lt;=5),"p"," ")</f>
        <v>  </v>
      </c>
      <c r="U87" s="1" t="str">
        <f>IF(AND('orig data'!D84&gt;0,'orig data'!D84&lt;=5),"c"," ")&amp;IF(AND('orig data'!T84&gt;0,'orig data'!T84&lt;=5),"p"," ")</f>
        <v>  </v>
      </c>
      <c r="V87" s="1" t="str">
        <f>IF(AND('orig data'!E84&gt;0,'orig data'!E84&lt;=5),"c"," ")&amp;IF(AND('orig data'!U84&gt;0,'orig data'!U84&lt;=5),"p"," ")</f>
        <v>  </v>
      </c>
      <c r="W87" s="1" t="str">
        <f>IF(AND('orig data'!F84&gt;0,'orig data'!F84&lt;=5),"c"," ")&amp;IF(AND('orig data'!V84&gt;0,'orig data'!V84&lt;=5),"p"," ")</f>
        <v>  </v>
      </c>
      <c r="X87" s="1" t="str">
        <f>IF(AND('orig data'!G84&gt;0,'orig data'!G84&lt;=5),"c"," ")&amp;IF(AND('orig data'!W84&gt;0,'orig data'!W84&lt;=5),"p"," ")</f>
        <v>  </v>
      </c>
      <c r="Y87" s="1" t="str">
        <f>IF(AND('orig data'!H84&gt;0,'orig data'!H84&lt;=5),"c"," ")&amp;IF(AND('orig data'!X84&gt;0,'orig data'!X84&lt;=5),"p"," ")</f>
        <v>  </v>
      </c>
      <c r="Z87" s="1" t="str">
        <f>IF(AND('orig data'!I84&gt;0,'orig data'!I84&lt;=5),"c"," ")&amp;IF(AND('orig data'!Y84&gt;0,'orig data'!Y84&lt;=5),"p"," ")</f>
        <v>  </v>
      </c>
      <c r="AA87" s="1" t="str">
        <f>IF(AND('orig data'!J84&gt;0,'orig data'!J84&lt;=5),"c"," ")&amp;IF(AND('orig data'!Z84&gt;0,'orig data'!Z84&lt;=5),"p"," ")</f>
        <v>  </v>
      </c>
      <c r="AB87" s="1" t="str">
        <f>IF(AND('orig data'!K84&gt;0,'orig data'!K84&lt;=5),"c"," ")&amp;IF(AND('orig data'!AA84&gt;0,'orig data'!AA84&lt;=5),"p"," ")</f>
        <v>  </v>
      </c>
      <c r="AC87" s="1" t="str">
        <f>IF(AND('orig data'!L84&gt;0,'orig data'!L84&lt;=5),"c"," ")&amp;IF(AND('orig data'!AB84&gt;0,'orig data'!AB84&lt;=5),"p"," ")</f>
        <v>  </v>
      </c>
      <c r="AD87" s="1" t="str">
        <f>IF(AND('orig data'!M84&gt;0,'orig data'!M84&lt;=5),"c"," ")&amp;IF(AND('orig data'!AC84&gt;0,'orig data'!AC84&lt;=5),"p"," ")</f>
        <v>  </v>
      </c>
      <c r="AE87" s="1" t="str">
        <f>IF(AND('orig data'!N84&gt;0,'orig data'!N84&lt;=5),"c"," ")&amp;IF(AND('orig data'!AD84&gt;0,'orig data'!AD84&lt;=5),"p"," ")</f>
        <v>  </v>
      </c>
      <c r="AF87" s="1" t="str">
        <f>IF(AND('orig data'!O84&gt;0,'orig data'!O84&lt;=5),"c"," ")&amp;IF(AND('orig data'!AE84&gt;0,'orig data'!AE84&lt;=5),"p"," ")</f>
        <v>  </v>
      </c>
      <c r="AG87" s="1" t="str">
        <f>IF(AND('orig data'!P84&gt;0,'orig data'!P84&lt;=5),"c"," ")&amp;IF(AND('orig data'!AF84&gt;0,'orig data'!AF84&lt;=5),"p"," ")</f>
        <v>  </v>
      </c>
      <c r="AH87" s="1" t="str">
        <f>IF(AND('orig data'!Q84&gt;0,'orig data'!Q84&lt;=5),"c"," ")&amp;IF(AND('orig data'!AG84&gt;0,'orig data'!AG84&lt;=5),"p"," ")</f>
        <v>  </v>
      </c>
    </row>
    <row r="88" spans="1:34" ht="12.75">
      <c r="A88" t="s">
        <v>278</v>
      </c>
      <c r="B88">
        <f>'orig data'!AH85</f>
        <v>0.5094802473</v>
      </c>
      <c r="C88">
        <f>'orig data'!AI85</f>
        <v>0.5512260882</v>
      </c>
      <c r="D88">
        <f>'orig data'!AJ85</f>
        <v>0.5326826568</v>
      </c>
      <c r="E88">
        <f>'orig data'!AK85</f>
        <v>0.4632415854</v>
      </c>
      <c r="F88">
        <f>'orig data'!AL85</f>
        <v>0.6231989233</v>
      </c>
      <c r="G88">
        <f>'orig data'!AM85</f>
        <v>0.6366566011</v>
      </c>
      <c r="H88">
        <f>'orig data'!AN85</f>
        <v>0.6350131008</v>
      </c>
      <c r="I88">
        <f>'orig data'!AO85</f>
        <v>0.5887521053</v>
      </c>
      <c r="J88">
        <f>'orig data'!AP85</f>
        <v>0.6701793351</v>
      </c>
      <c r="K88">
        <f>'orig data'!AQ85</f>
        <v>0.6316721314</v>
      </c>
      <c r="L88">
        <f>'orig data'!AR85</f>
        <v>0.5283335602</v>
      </c>
      <c r="M88">
        <f>'orig data'!AS85</f>
        <v>0.5312071866</v>
      </c>
      <c r="N88">
        <f>'orig data'!AT85</f>
        <v>0.5721444007</v>
      </c>
      <c r="O88">
        <f>'orig data'!AU85</f>
        <v>0.4907737825</v>
      </c>
      <c r="P88">
        <f>'orig data'!AV85</f>
        <v>0.5284530206</v>
      </c>
      <c r="Q88">
        <f>'orig data'!AW85</f>
        <v>0.6080989494</v>
      </c>
      <c r="S88" s="1" t="str">
        <f>IF(AND('orig data'!B85&gt;0,'orig data'!B85&lt;=5),"c"," ")&amp;IF(AND('orig data'!R85&gt;0,'orig data'!R85&lt;=5),"p"," ")</f>
        <v>  </v>
      </c>
      <c r="T88" s="1" t="str">
        <f>IF(AND('orig data'!C85&gt;0,'orig data'!C85&lt;=5),"c"," ")&amp;IF(AND('orig data'!S85&gt;0,'orig data'!S85&lt;=5),"p"," ")</f>
        <v>  </v>
      </c>
      <c r="U88" s="1" t="str">
        <f>IF(AND('orig data'!D85&gt;0,'orig data'!D85&lt;=5),"c"," ")&amp;IF(AND('orig data'!T85&gt;0,'orig data'!T85&lt;=5),"p"," ")</f>
        <v>  </v>
      </c>
      <c r="V88" s="1" t="str">
        <f>IF(AND('orig data'!E85&gt;0,'orig data'!E85&lt;=5),"c"," ")&amp;IF(AND('orig data'!U85&gt;0,'orig data'!U85&lt;=5),"p"," ")</f>
        <v>  </v>
      </c>
      <c r="W88" s="1" t="str">
        <f>IF(AND('orig data'!F85&gt;0,'orig data'!F85&lt;=5),"c"," ")&amp;IF(AND('orig data'!V85&gt;0,'orig data'!V85&lt;=5),"p"," ")</f>
        <v>  </v>
      </c>
      <c r="X88" s="1" t="str">
        <f>IF(AND('orig data'!G85&gt;0,'orig data'!G85&lt;=5),"c"," ")&amp;IF(AND('orig data'!W85&gt;0,'orig data'!W85&lt;=5),"p"," ")</f>
        <v>  </v>
      </c>
      <c r="Y88" s="1" t="str">
        <f>IF(AND('orig data'!H85&gt;0,'orig data'!H85&lt;=5),"c"," ")&amp;IF(AND('orig data'!X85&gt;0,'orig data'!X85&lt;=5),"p"," ")</f>
        <v>  </v>
      </c>
      <c r="Z88" s="1" t="str">
        <f>IF(AND('orig data'!I85&gt;0,'orig data'!I85&lt;=5),"c"," ")&amp;IF(AND('orig data'!Y85&gt;0,'orig data'!Y85&lt;=5),"p"," ")</f>
        <v>  </v>
      </c>
      <c r="AA88" s="1" t="str">
        <f>IF(AND('orig data'!J85&gt;0,'orig data'!J85&lt;=5),"c"," ")&amp;IF(AND('orig data'!Z85&gt;0,'orig data'!Z85&lt;=5),"p"," ")</f>
        <v>  </v>
      </c>
      <c r="AB88" s="1" t="str">
        <f>IF(AND('orig data'!K85&gt;0,'orig data'!K85&lt;=5),"c"," ")&amp;IF(AND('orig data'!AA85&gt;0,'orig data'!AA85&lt;=5),"p"," ")</f>
        <v>  </v>
      </c>
      <c r="AC88" s="1" t="str">
        <f>IF(AND('orig data'!L85&gt;0,'orig data'!L85&lt;=5),"c"," ")&amp;IF(AND('orig data'!AB85&gt;0,'orig data'!AB85&lt;=5),"p"," ")</f>
        <v>  </v>
      </c>
      <c r="AD88" s="1" t="str">
        <f>IF(AND('orig data'!M85&gt;0,'orig data'!M85&lt;=5),"c"," ")&amp;IF(AND('orig data'!AC85&gt;0,'orig data'!AC85&lt;=5),"p"," ")</f>
        <v>  </v>
      </c>
      <c r="AE88" s="1" t="str">
        <f>IF(AND('orig data'!N85&gt;0,'orig data'!N85&lt;=5),"c"," ")&amp;IF(AND('orig data'!AD85&gt;0,'orig data'!AD85&lt;=5),"p"," ")</f>
        <v>  </v>
      </c>
      <c r="AF88" s="1" t="str">
        <f>IF(AND('orig data'!O85&gt;0,'orig data'!O85&lt;=5),"c"," ")&amp;IF(AND('orig data'!AE85&gt;0,'orig data'!AE85&lt;=5),"p"," ")</f>
        <v>  </v>
      </c>
      <c r="AG88" s="1" t="str">
        <f>IF(AND('orig data'!P85&gt;0,'orig data'!P85&lt;=5),"c"," ")&amp;IF(AND('orig data'!AF85&gt;0,'orig data'!AF85&lt;=5),"p"," ")</f>
        <v>  </v>
      </c>
      <c r="AH88" s="1" t="str">
        <f>IF(AND('orig data'!Q85&gt;0,'orig data'!Q85&lt;=5),"c"," ")&amp;IF(AND('orig data'!AG85&gt;0,'orig data'!AG85&lt;=5),"p"," ")</f>
        <v>  </v>
      </c>
    </row>
    <row r="89" spans="1:34" ht="12.75">
      <c r="A89" t="s">
        <v>279</v>
      </c>
      <c r="B89">
        <f>'orig data'!AH86</f>
        <v>0.2835316801</v>
      </c>
      <c r="C89">
        <f>'orig data'!AI86</f>
        <v>0.2827534495</v>
      </c>
      <c r="D89">
        <f>'orig data'!AJ86</f>
        <v>0.2702452308</v>
      </c>
      <c r="E89">
        <f>'orig data'!AK86</f>
        <v>0.3071113804</v>
      </c>
      <c r="F89">
        <f>'orig data'!AL86</f>
        <v>0.4024441266</v>
      </c>
      <c r="G89">
        <f>'orig data'!AM86</f>
        <v>0.3778953714</v>
      </c>
      <c r="H89">
        <f>'orig data'!AN86</f>
        <v>0.3815393037</v>
      </c>
      <c r="I89">
        <f>'orig data'!AO86</f>
        <v>0.4016102746</v>
      </c>
      <c r="J89">
        <f>'orig data'!AP86</f>
        <v>0.4543704163</v>
      </c>
      <c r="K89">
        <f>'orig data'!AQ86</f>
        <v>0.4927043539</v>
      </c>
      <c r="L89">
        <f>'orig data'!AR86</f>
        <v>0.4213794189</v>
      </c>
      <c r="M89">
        <f>'orig data'!AS86</f>
        <v>0.4570962382</v>
      </c>
      <c r="N89">
        <f>'orig data'!AT86</f>
        <v>0.4556843674</v>
      </c>
      <c r="O89">
        <f>'orig data'!AU86</f>
        <v>0.373775392</v>
      </c>
      <c r="P89">
        <f>'orig data'!AV86</f>
        <v>0.4304234543</v>
      </c>
      <c r="Q89">
        <f>'orig data'!AW86</f>
        <v>0.4406573219</v>
      </c>
      <c r="S89" s="1" t="str">
        <f>IF(AND('orig data'!B86&gt;0,'orig data'!B86&lt;=5),"c"," ")&amp;IF(AND('orig data'!R86&gt;0,'orig data'!R86&lt;=5),"p"," ")</f>
        <v>  </v>
      </c>
      <c r="T89" s="1" t="str">
        <f>IF(AND('orig data'!C86&gt;0,'orig data'!C86&lt;=5),"c"," ")&amp;IF(AND('orig data'!S86&gt;0,'orig data'!S86&lt;=5),"p"," ")</f>
        <v>  </v>
      </c>
      <c r="U89" s="1" t="str">
        <f>IF(AND('orig data'!D86&gt;0,'orig data'!D86&lt;=5),"c"," ")&amp;IF(AND('orig data'!T86&gt;0,'orig data'!T86&lt;=5),"p"," ")</f>
        <v>  </v>
      </c>
      <c r="V89" s="1" t="str">
        <f>IF(AND('orig data'!E86&gt;0,'orig data'!E86&lt;=5),"c"," ")&amp;IF(AND('orig data'!U86&gt;0,'orig data'!U86&lt;=5),"p"," ")</f>
        <v>  </v>
      </c>
      <c r="W89" s="1" t="str">
        <f>IF(AND('orig data'!F86&gt;0,'orig data'!F86&lt;=5),"c"," ")&amp;IF(AND('orig data'!V86&gt;0,'orig data'!V86&lt;=5),"p"," ")</f>
        <v>  </v>
      </c>
      <c r="X89" s="1" t="str">
        <f>IF(AND('orig data'!G86&gt;0,'orig data'!G86&lt;=5),"c"," ")&amp;IF(AND('orig data'!W86&gt;0,'orig data'!W86&lt;=5),"p"," ")</f>
        <v>  </v>
      </c>
      <c r="Y89" s="1" t="str">
        <f>IF(AND('orig data'!H86&gt;0,'orig data'!H86&lt;=5),"c"," ")&amp;IF(AND('orig data'!X86&gt;0,'orig data'!X86&lt;=5),"p"," ")</f>
        <v>  </v>
      </c>
      <c r="Z89" s="1" t="str">
        <f>IF(AND('orig data'!I86&gt;0,'orig data'!I86&lt;=5),"c"," ")&amp;IF(AND('orig data'!Y86&gt;0,'orig data'!Y86&lt;=5),"p"," ")</f>
        <v>  </v>
      </c>
      <c r="AA89" s="1" t="str">
        <f>IF(AND('orig data'!J86&gt;0,'orig data'!J86&lt;=5),"c"," ")&amp;IF(AND('orig data'!Z86&gt;0,'orig data'!Z86&lt;=5),"p"," ")</f>
        <v>  </v>
      </c>
      <c r="AB89" s="1" t="str">
        <f>IF(AND('orig data'!K86&gt;0,'orig data'!K86&lt;=5),"c"," ")&amp;IF(AND('orig data'!AA86&gt;0,'orig data'!AA86&lt;=5),"p"," ")</f>
        <v>  </v>
      </c>
      <c r="AC89" s="1" t="str">
        <f>IF(AND('orig data'!L86&gt;0,'orig data'!L86&lt;=5),"c"," ")&amp;IF(AND('orig data'!AB86&gt;0,'orig data'!AB86&lt;=5),"p"," ")</f>
        <v>  </v>
      </c>
      <c r="AD89" s="1" t="str">
        <f>IF(AND('orig data'!M86&gt;0,'orig data'!M86&lt;=5),"c"," ")&amp;IF(AND('orig data'!AC86&gt;0,'orig data'!AC86&lt;=5),"p"," ")</f>
        <v>  </v>
      </c>
      <c r="AE89" s="1" t="str">
        <f>IF(AND('orig data'!N86&gt;0,'orig data'!N86&lt;=5),"c"," ")&amp;IF(AND('orig data'!AD86&gt;0,'orig data'!AD86&lt;=5),"p"," ")</f>
        <v>  </v>
      </c>
      <c r="AF89" s="1" t="str">
        <f>IF(AND('orig data'!O86&gt;0,'orig data'!O86&lt;=5),"c"," ")&amp;IF(AND('orig data'!AE86&gt;0,'orig data'!AE86&lt;=5),"p"," ")</f>
        <v>  </v>
      </c>
      <c r="AG89" s="1" t="str">
        <f>IF(AND('orig data'!P86&gt;0,'orig data'!P86&lt;=5),"c"," ")&amp;IF(AND('orig data'!AF86&gt;0,'orig data'!AF86&lt;=5),"p"," ")</f>
        <v>  </v>
      </c>
      <c r="AH89" s="1" t="str">
        <f>IF(AND('orig data'!Q86&gt;0,'orig data'!Q86&lt;=5),"c"," ")&amp;IF(AND('orig data'!AG86&gt;0,'orig data'!AG86&lt;=5),"p"," ")</f>
        <v>  </v>
      </c>
    </row>
    <row r="90" spans="1:34" ht="12.75">
      <c r="A90" t="s">
        <v>280</v>
      </c>
      <c r="B90">
        <f>'orig data'!AH87</f>
        <v>0.3182075433</v>
      </c>
      <c r="C90">
        <f>'orig data'!AI87</f>
        <v>0.3044467171</v>
      </c>
      <c r="D90">
        <f>'orig data'!AJ87</f>
        <v>0.2759277425</v>
      </c>
      <c r="E90">
        <f>'orig data'!AK87</f>
        <v>0.2844578276</v>
      </c>
      <c r="F90">
        <f>'orig data'!AL87</f>
        <v>0.3288762958</v>
      </c>
      <c r="G90">
        <f>'orig data'!AM87</f>
        <v>0.3450920663</v>
      </c>
      <c r="H90">
        <f>'orig data'!AN87</f>
        <v>0.2940659105</v>
      </c>
      <c r="I90">
        <f>'orig data'!AO87</f>
        <v>0.3241855191</v>
      </c>
      <c r="J90">
        <f>'orig data'!AP87</f>
        <v>0.3762489131</v>
      </c>
      <c r="K90">
        <f>'orig data'!AQ87</f>
        <v>0.3309279428</v>
      </c>
      <c r="L90">
        <f>'orig data'!AR87</f>
        <v>0.3126376734</v>
      </c>
      <c r="M90">
        <f>'orig data'!AS87</f>
        <v>0.2467486547</v>
      </c>
      <c r="N90">
        <f>'orig data'!AT87</f>
        <v>0.2495409121</v>
      </c>
      <c r="O90">
        <f>'orig data'!AU87</f>
        <v>0.2883055743</v>
      </c>
      <c r="P90">
        <f>'orig data'!AV87</f>
        <v>0.3094771627</v>
      </c>
      <c r="Q90">
        <f>'orig data'!AW87</f>
        <v>0.3631254551</v>
      </c>
      <c r="S90" s="1" t="str">
        <f>IF(AND('orig data'!B87&gt;0,'orig data'!B87&lt;=5),"c"," ")&amp;IF(AND('orig data'!R87&gt;0,'orig data'!R87&lt;=5),"p"," ")</f>
        <v>  </v>
      </c>
      <c r="T90" s="1" t="str">
        <f>IF(AND('orig data'!C87&gt;0,'orig data'!C87&lt;=5),"c"," ")&amp;IF(AND('orig data'!S87&gt;0,'orig data'!S87&lt;=5),"p"," ")</f>
        <v>  </v>
      </c>
      <c r="U90" s="1" t="str">
        <f>IF(AND('orig data'!D87&gt;0,'orig data'!D87&lt;=5),"c"," ")&amp;IF(AND('orig data'!T87&gt;0,'orig data'!T87&lt;=5),"p"," ")</f>
        <v>  </v>
      </c>
      <c r="V90" s="1" t="str">
        <f>IF(AND('orig data'!E87&gt;0,'orig data'!E87&lt;=5),"c"," ")&amp;IF(AND('orig data'!U87&gt;0,'orig data'!U87&lt;=5),"p"," ")</f>
        <v>  </v>
      </c>
      <c r="W90" s="1" t="str">
        <f>IF(AND('orig data'!F87&gt;0,'orig data'!F87&lt;=5),"c"," ")&amp;IF(AND('orig data'!V87&gt;0,'orig data'!V87&lt;=5),"p"," ")</f>
        <v>  </v>
      </c>
      <c r="X90" s="1" t="str">
        <f>IF(AND('orig data'!G87&gt;0,'orig data'!G87&lt;=5),"c"," ")&amp;IF(AND('orig data'!W87&gt;0,'orig data'!W87&lt;=5),"p"," ")</f>
        <v>  </v>
      </c>
      <c r="Y90" s="1" t="str">
        <f>IF(AND('orig data'!H87&gt;0,'orig data'!H87&lt;=5),"c"," ")&amp;IF(AND('orig data'!X87&gt;0,'orig data'!X87&lt;=5),"p"," ")</f>
        <v>  </v>
      </c>
      <c r="Z90" s="1" t="str">
        <f>IF(AND('orig data'!I87&gt;0,'orig data'!I87&lt;=5),"c"," ")&amp;IF(AND('orig data'!Y87&gt;0,'orig data'!Y87&lt;=5),"p"," ")</f>
        <v>  </v>
      </c>
      <c r="AA90" s="1" t="str">
        <f>IF(AND('orig data'!J87&gt;0,'orig data'!J87&lt;=5),"c"," ")&amp;IF(AND('orig data'!Z87&gt;0,'orig data'!Z87&lt;=5),"p"," ")</f>
        <v>  </v>
      </c>
      <c r="AB90" s="1" t="str">
        <f>IF(AND('orig data'!K87&gt;0,'orig data'!K87&lt;=5),"c"," ")&amp;IF(AND('orig data'!AA87&gt;0,'orig data'!AA87&lt;=5),"p"," ")</f>
        <v>  </v>
      </c>
      <c r="AC90" s="1" t="str">
        <f>IF(AND('orig data'!L87&gt;0,'orig data'!L87&lt;=5),"c"," ")&amp;IF(AND('orig data'!AB87&gt;0,'orig data'!AB87&lt;=5),"p"," ")</f>
        <v>  </v>
      </c>
      <c r="AD90" s="1" t="str">
        <f>IF(AND('orig data'!M87&gt;0,'orig data'!M87&lt;=5),"c"," ")&amp;IF(AND('orig data'!AC87&gt;0,'orig data'!AC87&lt;=5),"p"," ")</f>
        <v>  </v>
      </c>
      <c r="AE90" s="1" t="str">
        <f>IF(AND('orig data'!N87&gt;0,'orig data'!N87&lt;=5),"c"," ")&amp;IF(AND('orig data'!AD87&gt;0,'orig data'!AD87&lt;=5),"p"," ")</f>
        <v>  </v>
      </c>
      <c r="AF90" s="1" t="str">
        <f>IF(AND('orig data'!O87&gt;0,'orig data'!O87&lt;=5),"c"," ")&amp;IF(AND('orig data'!AE87&gt;0,'orig data'!AE87&lt;=5),"p"," ")</f>
        <v>  </v>
      </c>
      <c r="AG90" s="1" t="str">
        <f>IF(AND('orig data'!P87&gt;0,'orig data'!P87&lt;=5),"c"," ")&amp;IF(AND('orig data'!AF87&gt;0,'orig data'!AF87&lt;=5),"p"," ")</f>
        <v>  </v>
      </c>
      <c r="AH90" s="1" t="str">
        <f>IF(AND('orig data'!Q87&gt;0,'orig data'!Q87&lt;=5),"c"," ")&amp;IF(AND('orig data'!AG87&gt;0,'orig data'!AG87&lt;=5),"p"," ")</f>
        <v>  </v>
      </c>
    </row>
    <row r="91" spans="1:34" ht="12.75">
      <c r="A91" t="s">
        <v>152</v>
      </c>
      <c r="B91">
        <f>'orig data'!AH88</f>
        <v>1.6170754489</v>
      </c>
      <c r="C91">
        <f>'orig data'!AI88</f>
        <v>1.6988614607</v>
      </c>
      <c r="D91">
        <f>'orig data'!AJ88</f>
        <v>1.6299938035</v>
      </c>
      <c r="E91">
        <f>'orig data'!AK88</f>
        <v>1.5729170003</v>
      </c>
      <c r="F91">
        <f>'orig data'!AL88</f>
        <v>1.6125107228</v>
      </c>
      <c r="G91">
        <f>'orig data'!AM88</f>
        <v>1.5797942101</v>
      </c>
      <c r="H91">
        <f>'orig data'!AN88</f>
        <v>1.5411640899</v>
      </c>
      <c r="I91">
        <f>'orig data'!AO88</f>
        <v>1.5198479675</v>
      </c>
      <c r="J91">
        <f>'orig data'!AP88</f>
        <v>1.5653020947</v>
      </c>
      <c r="K91">
        <f>'orig data'!AQ88</f>
        <v>1.5587867066</v>
      </c>
      <c r="L91">
        <f>'orig data'!AR88</f>
        <v>1.5062314259</v>
      </c>
      <c r="M91">
        <f>'orig data'!AS88</f>
        <v>1.4574540356</v>
      </c>
      <c r="N91">
        <f>'orig data'!AT88</f>
        <v>1.5289132431</v>
      </c>
      <c r="O91">
        <f>'orig data'!AU88</f>
        <v>1.5797109801</v>
      </c>
      <c r="P91">
        <f>'orig data'!AV88</f>
        <v>1.5998851001</v>
      </c>
      <c r="Q91">
        <f>'orig data'!AW88</f>
        <v>1.609714642</v>
      </c>
      <c r="S91" s="1" t="str">
        <f>IF(AND('orig data'!B88&gt;0,'orig data'!B88&lt;=5),"c"," ")&amp;IF(AND('orig data'!R88&gt;0,'orig data'!R88&lt;=5),"p"," ")</f>
        <v>  </v>
      </c>
      <c r="T91" s="1" t="str">
        <f>IF(AND('orig data'!C88&gt;0,'orig data'!C88&lt;=5),"c"," ")&amp;IF(AND('orig data'!S88&gt;0,'orig data'!S88&lt;=5),"p"," ")</f>
        <v>  </v>
      </c>
      <c r="U91" s="1" t="str">
        <f>IF(AND('orig data'!D88&gt;0,'orig data'!D88&lt;=5),"c"," ")&amp;IF(AND('orig data'!T88&gt;0,'orig data'!T88&lt;=5),"p"," ")</f>
        <v>  </v>
      </c>
      <c r="V91" s="1" t="str">
        <f>IF(AND('orig data'!E88&gt;0,'orig data'!E88&lt;=5),"c"," ")&amp;IF(AND('orig data'!U88&gt;0,'orig data'!U88&lt;=5),"p"," ")</f>
        <v>  </v>
      </c>
      <c r="W91" s="1" t="str">
        <f>IF(AND('orig data'!F88&gt;0,'orig data'!F88&lt;=5),"c"," ")&amp;IF(AND('orig data'!V88&gt;0,'orig data'!V88&lt;=5),"p"," ")</f>
        <v>  </v>
      </c>
      <c r="X91" s="1" t="str">
        <f>IF(AND('orig data'!G88&gt;0,'orig data'!G88&lt;=5),"c"," ")&amp;IF(AND('orig data'!W88&gt;0,'orig data'!W88&lt;=5),"p"," ")</f>
        <v>  </v>
      </c>
      <c r="Y91" s="1" t="str">
        <f>IF(AND('orig data'!H88&gt;0,'orig data'!H88&lt;=5),"c"," ")&amp;IF(AND('orig data'!X88&gt;0,'orig data'!X88&lt;=5),"p"," ")</f>
        <v>  </v>
      </c>
      <c r="Z91" s="1" t="str">
        <f>IF(AND('orig data'!I88&gt;0,'orig data'!I88&lt;=5),"c"," ")&amp;IF(AND('orig data'!Y88&gt;0,'orig data'!Y88&lt;=5),"p"," ")</f>
        <v>  </v>
      </c>
      <c r="AA91" s="1" t="str">
        <f>IF(AND('orig data'!J88&gt;0,'orig data'!J88&lt;=5),"c"," ")&amp;IF(AND('orig data'!Z88&gt;0,'orig data'!Z88&lt;=5),"p"," ")</f>
        <v>  </v>
      </c>
      <c r="AB91" s="1" t="str">
        <f>IF(AND('orig data'!K88&gt;0,'orig data'!K88&lt;=5),"c"," ")&amp;IF(AND('orig data'!AA88&gt;0,'orig data'!AA88&lt;=5),"p"," ")</f>
        <v>  </v>
      </c>
      <c r="AC91" s="1" t="str">
        <f>IF(AND('orig data'!L88&gt;0,'orig data'!L88&lt;=5),"c"," ")&amp;IF(AND('orig data'!AB88&gt;0,'orig data'!AB88&lt;=5),"p"," ")</f>
        <v>  </v>
      </c>
      <c r="AD91" s="1" t="str">
        <f>IF(AND('orig data'!M88&gt;0,'orig data'!M88&lt;=5),"c"," ")&amp;IF(AND('orig data'!AC88&gt;0,'orig data'!AC88&lt;=5),"p"," ")</f>
        <v>  </v>
      </c>
      <c r="AE91" s="1" t="str">
        <f>IF(AND('orig data'!N88&gt;0,'orig data'!N88&lt;=5),"c"," ")&amp;IF(AND('orig data'!AD88&gt;0,'orig data'!AD88&lt;=5),"p"," ")</f>
        <v>  </v>
      </c>
      <c r="AF91" s="1" t="str">
        <f>IF(AND('orig data'!O88&gt;0,'orig data'!O88&lt;=5),"c"," ")&amp;IF(AND('orig data'!AE88&gt;0,'orig data'!AE88&lt;=5),"p"," ")</f>
        <v>  </v>
      </c>
      <c r="AG91" s="1" t="str">
        <f>IF(AND('orig data'!P88&gt;0,'orig data'!P88&lt;=5),"c"," ")&amp;IF(AND('orig data'!AF88&gt;0,'orig data'!AF88&lt;=5),"p"," ")</f>
        <v>  </v>
      </c>
      <c r="AH91" s="1" t="str">
        <f>IF(AND('orig data'!Q88&gt;0,'orig data'!Q88&lt;=5),"c"," ")&amp;IF(AND('orig data'!AG88&gt;0,'orig data'!AG88&lt;=5),"p"," ")</f>
        <v>  </v>
      </c>
    </row>
    <row r="92" spans="1:34" ht="12.75">
      <c r="A92" t="s">
        <v>153</v>
      </c>
      <c r="B92">
        <f>'orig data'!AH89</f>
        <v>1.6212360407</v>
      </c>
      <c r="C92">
        <f>'orig data'!AI89</f>
        <v>1.6465925283</v>
      </c>
      <c r="D92">
        <f>'orig data'!AJ89</f>
        <v>1.6035949832</v>
      </c>
      <c r="E92">
        <f>'orig data'!AK89</f>
        <v>1.5131694269</v>
      </c>
      <c r="F92">
        <f>'orig data'!AL89</f>
        <v>1.5061358084</v>
      </c>
      <c r="G92">
        <f>'orig data'!AM89</f>
        <v>1.4859278139</v>
      </c>
      <c r="H92">
        <f>'orig data'!AN89</f>
        <v>1.5098287358</v>
      </c>
      <c r="I92">
        <f>'orig data'!AO89</f>
        <v>1.4964873061</v>
      </c>
      <c r="J92">
        <f>'orig data'!AP89</f>
        <v>1.4869545315</v>
      </c>
      <c r="K92">
        <f>'orig data'!AQ89</f>
        <v>1.5142135108</v>
      </c>
      <c r="L92">
        <f>'orig data'!AR89</f>
        <v>1.5595904282</v>
      </c>
      <c r="M92">
        <f>'orig data'!AS89</f>
        <v>1.5671488471</v>
      </c>
      <c r="N92">
        <f>'orig data'!AT89</f>
        <v>1.5785884917</v>
      </c>
      <c r="O92">
        <f>'orig data'!AU89</f>
        <v>1.5940572404</v>
      </c>
      <c r="P92">
        <f>'orig data'!AV89</f>
        <v>1.5925061615</v>
      </c>
      <c r="Q92">
        <f>'orig data'!AW89</f>
        <v>1.6155140466</v>
      </c>
      <c r="S92" s="1" t="str">
        <f>IF(AND('orig data'!B89&gt;0,'orig data'!B89&lt;=5),"c"," ")&amp;IF(AND('orig data'!R89&gt;0,'orig data'!R89&lt;=5),"p"," ")</f>
        <v>  </v>
      </c>
      <c r="T92" s="1" t="str">
        <f>IF(AND('orig data'!C89&gt;0,'orig data'!C89&lt;=5),"c"," ")&amp;IF(AND('orig data'!S89&gt;0,'orig data'!S89&lt;=5),"p"," ")</f>
        <v>  </v>
      </c>
      <c r="U92" s="1" t="str">
        <f>IF(AND('orig data'!D89&gt;0,'orig data'!D89&lt;=5),"c"," ")&amp;IF(AND('orig data'!T89&gt;0,'orig data'!T89&lt;=5),"p"," ")</f>
        <v>  </v>
      </c>
      <c r="V92" s="1" t="str">
        <f>IF(AND('orig data'!E89&gt;0,'orig data'!E89&lt;=5),"c"," ")&amp;IF(AND('orig data'!U89&gt;0,'orig data'!U89&lt;=5),"p"," ")</f>
        <v>  </v>
      </c>
      <c r="W92" s="1" t="str">
        <f>IF(AND('orig data'!F89&gt;0,'orig data'!F89&lt;=5),"c"," ")&amp;IF(AND('orig data'!V89&gt;0,'orig data'!V89&lt;=5),"p"," ")</f>
        <v>  </v>
      </c>
      <c r="X92" s="1" t="str">
        <f>IF(AND('orig data'!G89&gt;0,'orig data'!G89&lt;=5),"c"," ")&amp;IF(AND('orig data'!W89&gt;0,'orig data'!W89&lt;=5),"p"," ")</f>
        <v>  </v>
      </c>
      <c r="Y92" s="1" t="str">
        <f>IF(AND('orig data'!H89&gt;0,'orig data'!H89&lt;=5),"c"," ")&amp;IF(AND('orig data'!X89&gt;0,'orig data'!X89&lt;=5),"p"," ")</f>
        <v>  </v>
      </c>
      <c r="Z92" s="1" t="str">
        <f>IF(AND('orig data'!I89&gt;0,'orig data'!I89&lt;=5),"c"," ")&amp;IF(AND('orig data'!Y89&gt;0,'orig data'!Y89&lt;=5),"p"," ")</f>
        <v>  </v>
      </c>
      <c r="AA92" s="1" t="str">
        <f>IF(AND('orig data'!J89&gt;0,'orig data'!J89&lt;=5),"c"," ")&amp;IF(AND('orig data'!Z89&gt;0,'orig data'!Z89&lt;=5),"p"," ")</f>
        <v>  </v>
      </c>
      <c r="AB92" s="1" t="str">
        <f>IF(AND('orig data'!K89&gt;0,'orig data'!K89&lt;=5),"c"," ")&amp;IF(AND('orig data'!AA89&gt;0,'orig data'!AA89&lt;=5),"p"," ")</f>
        <v>  </v>
      </c>
      <c r="AC92" s="1" t="str">
        <f>IF(AND('orig data'!L89&gt;0,'orig data'!L89&lt;=5),"c"," ")&amp;IF(AND('orig data'!AB89&gt;0,'orig data'!AB89&lt;=5),"p"," ")</f>
        <v>  </v>
      </c>
      <c r="AD92" s="1" t="str">
        <f>IF(AND('orig data'!M89&gt;0,'orig data'!M89&lt;=5),"c"," ")&amp;IF(AND('orig data'!AC89&gt;0,'orig data'!AC89&lt;=5),"p"," ")</f>
        <v>  </v>
      </c>
      <c r="AE92" s="1" t="str">
        <f>IF(AND('orig data'!N89&gt;0,'orig data'!N89&lt;=5),"c"," ")&amp;IF(AND('orig data'!AD89&gt;0,'orig data'!AD89&lt;=5),"p"," ")</f>
        <v>  </v>
      </c>
      <c r="AF92" s="1" t="str">
        <f>IF(AND('orig data'!O89&gt;0,'orig data'!O89&lt;=5),"c"," ")&amp;IF(AND('orig data'!AE89&gt;0,'orig data'!AE89&lt;=5),"p"," ")</f>
        <v>  </v>
      </c>
      <c r="AG92" s="1" t="str">
        <f>IF(AND('orig data'!P89&gt;0,'orig data'!P89&lt;=5),"c"," ")&amp;IF(AND('orig data'!AF89&gt;0,'orig data'!AF89&lt;=5),"p"," ")</f>
        <v>  </v>
      </c>
      <c r="AH92" s="1" t="str">
        <f>IF(AND('orig data'!Q89&gt;0,'orig data'!Q89&lt;=5),"c"," ")&amp;IF(AND('orig data'!AG89&gt;0,'orig data'!AG89&lt;=5),"p"," ")</f>
        <v>  </v>
      </c>
    </row>
    <row r="93" spans="1:34" ht="12.75">
      <c r="A93" t="s">
        <v>137</v>
      </c>
      <c r="B93">
        <f>'orig data'!AH90</f>
        <v>1.5316329184</v>
      </c>
      <c r="C93">
        <f>'orig data'!AI90</f>
        <v>1.5788584353</v>
      </c>
      <c r="D93">
        <f>'orig data'!AJ90</f>
        <v>1.5305048477</v>
      </c>
      <c r="E93">
        <f>'orig data'!AK90</f>
        <v>1.5898976685</v>
      </c>
      <c r="F93">
        <f>'orig data'!AL90</f>
        <v>1.6222355012</v>
      </c>
      <c r="G93">
        <f>'orig data'!AM90</f>
        <v>1.6331796411</v>
      </c>
      <c r="H93">
        <f>'orig data'!AN90</f>
        <v>1.6382765565</v>
      </c>
      <c r="I93">
        <f>'orig data'!AO90</f>
        <v>1.6362795713</v>
      </c>
      <c r="J93">
        <f>'orig data'!AP90</f>
        <v>1.7105697587</v>
      </c>
      <c r="K93">
        <f>'orig data'!AQ90</f>
        <v>1.7307625053</v>
      </c>
      <c r="L93">
        <f>'orig data'!AR90</f>
        <v>1.7322434149</v>
      </c>
      <c r="M93">
        <f>'orig data'!AS90</f>
        <v>1.7512260182</v>
      </c>
      <c r="N93">
        <f>'orig data'!AT90</f>
        <v>1.8334881866</v>
      </c>
      <c r="O93">
        <f>'orig data'!AU90</f>
        <v>1.8664524121</v>
      </c>
      <c r="P93">
        <f>'orig data'!AV90</f>
        <v>1.8636513598</v>
      </c>
      <c r="Q93">
        <f>'orig data'!AW90</f>
        <v>1.8756046214</v>
      </c>
      <c r="S93" s="1" t="str">
        <f>IF(AND('orig data'!B90&gt;0,'orig data'!B90&lt;=5),"c"," ")&amp;IF(AND('orig data'!R90&gt;0,'orig data'!R90&lt;=5),"p"," ")</f>
        <v>  </v>
      </c>
      <c r="T93" s="1" t="str">
        <f>IF(AND('orig data'!C90&gt;0,'orig data'!C90&lt;=5),"c"," ")&amp;IF(AND('orig data'!S90&gt;0,'orig data'!S90&lt;=5),"p"," ")</f>
        <v>  </v>
      </c>
      <c r="U93" s="1" t="str">
        <f>IF(AND('orig data'!D90&gt;0,'orig data'!D90&lt;=5),"c"," ")&amp;IF(AND('orig data'!T90&gt;0,'orig data'!T90&lt;=5),"p"," ")</f>
        <v>  </v>
      </c>
      <c r="V93" s="1" t="str">
        <f>IF(AND('orig data'!E90&gt;0,'orig data'!E90&lt;=5),"c"," ")&amp;IF(AND('orig data'!U90&gt;0,'orig data'!U90&lt;=5),"p"," ")</f>
        <v>  </v>
      </c>
      <c r="W93" s="1" t="str">
        <f>IF(AND('orig data'!F90&gt;0,'orig data'!F90&lt;=5),"c"," ")&amp;IF(AND('orig data'!V90&gt;0,'orig data'!V90&lt;=5),"p"," ")</f>
        <v>  </v>
      </c>
      <c r="X93" s="1" t="str">
        <f>IF(AND('orig data'!G90&gt;0,'orig data'!G90&lt;=5),"c"," ")&amp;IF(AND('orig data'!W90&gt;0,'orig data'!W90&lt;=5),"p"," ")</f>
        <v>  </v>
      </c>
      <c r="Y93" s="1" t="str">
        <f>IF(AND('orig data'!H90&gt;0,'orig data'!H90&lt;=5),"c"," ")&amp;IF(AND('orig data'!X90&gt;0,'orig data'!X90&lt;=5),"p"," ")</f>
        <v>  </v>
      </c>
      <c r="Z93" s="1" t="str">
        <f>IF(AND('orig data'!I90&gt;0,'orig data'!I90&lt;=5),"c"," ")&amp;IF(AND('orig data'!Y90&gt;0,'orig data'!Y90&lt;=5),"p"," ")</f>
        <v>  </v>
      </c>
      <c r="AA93" s="1" t="str">
        <f>IF(AND('orig data'!J90&gt;0,'orig data'!J90&lt;=5),"c"," ")&amp;IF(AND('orig data'!Z90&gt;0,'orig data'!Z90&lt;=5),"p"," ")</f>
        <v>  </v>
      </c>
      <c r="AB93" s="1" t="str">
        <f>IF(AND('orig data'!K90&gt;0,'orig data'!K90&lt;=5),"c"," ")&amp;IF(AND('orig data'!AA90&gt;0,'orig data'!AA90&lt;=5),"p"," ")</f>
        <v>  </v>
      </c>
      <c r="AC93" s="1" t="str">
        <f>IF(AND('orig data'!L90&gt;0,'orig data'!L90&lt;=5),"c"," ")&amp;IF(AND('orig data'!AB90&gt;0,'orig data'!AB90&lt;=5),"p"," ")</f>
        <v>  </v>
      </c>
      <c r="AD93" s="1" t="str">
        <f>IF(AND('orig data'!M90&gt;0,'orig data'!M90&lt;=5),"c"," ")&amp;IF(AND('orig data'!AC90&gt;0,'orig data'!AC90&lt;=5),"p"," ")</f>
        <v>  </v>
      </c>
      <c r="AE93" s="1" t="str">
        <f>IF(AND('orig data'!N90&gt;0,'orig data'!N90&lt;=5),"c"," ")&amp;IF(AND('orig data'!AD90&gt;0,'orig data'!AD90&lt;=5),"p"," ")</f>
        <v>  </v>
      </c>
      <c r="AF93" s="1" t="str">
        <f>IF(AND('orig data'!O90&gt;0,'orig data'!O90&lt;=5),"c"," ")&amp;IF(AND('orig data'!AE90&gt;0,'orig data'!AE90&lt;=5),"p"," ")</f>
        <v>  </v>
      </c>
      <c r="AG93" s="1" t="str">
        <f>IF(AND('orig data'!P90&gt;0,'orig data'!P90&lt;=5),"c"," ")&amp;IF(AND('orig data'!AF90&gt;0,'orig data'!AF90&lt;=5),"p"," ")</f>
        <v>  </v>
      </c>
      <c r="AH93" s="1" t="str">
        <f>IF(AND('orig data'!Q90&gt;0,'orig data'!Q90&lt;=5),"c"," ")&amp;IF(AND('orig data'!AG90&gt;0,'orig data'!AG90&lt;=5),"p"," ")</f>
        <v>  </v>
      </c>
    </row>
    <row r="94" spans="1:34" ht="12.75">
      <c r="A94" t="s">
        <v>156</v>
      </c>
      <c r="B94">
        <f>'orig data'!AH91</f>
        <v>2.1615790834</v>
      </c>
      <c r="C94">
        <f>'orig data'!AI91</f>
        <v>2.1739473466</v>
      </c>
      <c r="D94">
        <f>'orig data'!AJ91</f>
        <v>2.0532824328</v>
      </c>
      <c r="E94">
        <f>'orig data'!AK91</f>
        <v>2.0546420611</v>
      </c>
      <c r="F94">
        <f>'orig data'!AL91</f>
        <v>2.0422999205</v>
      </c>
      <c r="G94">
        <f>'orig data'!AM91</f>
        <v>1.9282813076</v>
      </c>
      <c r="H94">
        <f>'orig data'!AN91</f>
        <v>1.9465647636</v>
      </c>
      <c r="I94">
        <f>'orig data'!AO91</f>
        <v>1.9518527919</v>
      </c>
      <c r="J94">
        <f>'orig data'!AP91</f>
        <v>1.9994042392</v>
      </c>
      <c r="K94">
        <f>'orig data'!AQ91</f>
        <v>2.0251780183</v>
      </c>
      <c r="L94">
        <f>'orig data'!AR91</f>
        <v>2.0039300857</v>
      </c>
      <c r="M94">
        <f>'orig data'!AS91</f>
        <v>1.9714390391</v>
      </c>
      <c r="N94">
        <f>'orig data'!AT91</f>
        <v>2.024226517</v>
      </c>
      <c r="O94">
        <f>'orig data'!AU91</f>
        <v>1.9232965927</v>
      </c>
      <c r="P94">
        <f>'orig data'!AV91</f>
        <v>1.9421691628</v>
      </c>
      <c r="Q94">
        <f>'orig data'!AW91</f>
        <v>1.9172485295</v>
      </c>
      <c r="S94" s="1" t="str">
        <f>IF(AND('orig data'!B91&gt;0,'orig data'!B91&lt;=5),"c"," ")&amp;IF(AND('orig data'!R91&gt;0,'orig data'!R91&lt;=5),"p"," ")</f>
        <v>  </v>
      </c>
      <c r="T94" s="1" t="str">
        <f>IF(AND('orig data'!C91&gt;0,'orig data'!C91&lt;=5),"c"," ")&amp;IF(AND('orig data'!S91&gt;0,'orig data'!S91&lt;=5),"p"," ")</f>
        <v>  </v>
      </c>
      <c r="U94" s="1" t="str">
        <f>IF(AND('orig data'!D91&gt;0,'orig data'!D91&lt;=5),"c"," ")&amp;IF(AND('orig data'!T91&gt;0,'orig data'!T91&lt;=5),"p"," ")</f>
        <v>  </v>
      </c>
      <c r="V94" s="1" t="str">
        <f>IF(AND('orig data'!E91&gt;0,'orig data'!E91&lt;=5),"c"," ")&amp;IF(AND('orig data'!U91&gt;0,'orig data'!U91&lt;=5),"p"," ")</f>
        <v>  </v>
      </c>
      <c r="W94" s="1" t="str">
        <f>IF(AND('orig data'!F91&gt;0,'orig data'!F91&lt;=5),"c"," ")&amp;IF(AND('orig data'!V91&gt;0,'orig data'!V91&lt;=5),"p"," ")</f>
        <v>  </v>
      </c>
      <c r="X94" s="1" t="str">
        <f>IF(AND('orig data'!G91&gt;0,'orig data'!G91&lt;=5),"c"," ")&amp;IF(AND('orig data'!W91&gt;0,'orig data'!W91&lt;=5),"p"," ")</f>
        <v>  </v>
      </c>
      <c r="Y94" s="1" t="str">
        <f>IF(AND('orig data'!H91&gt;0,'orig data'!H91&lt;=5),"c"," ")&amp;IF(AND('orig data'!X91&gt;0,'orig data'!X91&lt;=5),"p"," ")</f>
        <v>  </v>
      </c>
      <c r="Z94" s="1" t="str">
        <f>IF(AND('orig data'!I91&gt;0,'orig data'!I91&lt;=5),"c"," ")&amp;IF(AND('orig data'!Y91&gt;0,'orig data'!Y91&lt;=5),"p"," ")</f>
        <v>  </v>
      </c>
      <c r="AA94" s="1" t="str">
        <f>IF(AND('orig data'!J91&gt;0,'orig data'!J91&lt;=5),"c"," ")&amp;IF(AND('orig data'!Z91&gt;0,'orig data'!Z91&lt;=5),"p"," ")</f>
        <v>  </v>
      </c>
      <c r="AB94" s="1" t="str">
        <f>IF(AND('orig data'!K91&gt;0,'orig data'!K91&lt;=5),"c"," ")&amp;IF(AND('orig data'!AA91&gt;0,'orig data'!AA91&lt;=5),"p"," ")</f>
        <v>  </v>
      </c>
      <c r="AC94" s="1" t="str">
        <f>IF(AND('orig data'!L91&gt;0,'orig data'!L91&lt;=5),"c"," ")&amp;IF(AND('orig data'!AB91&gt;0,'orig data'!AB91&lt;=5),"p"," ")</f>
        <v>  </v>
      </c>
      <c r="AD94" s="1" t="str">
        <f>IF(AND('orig data'!M91&gt;0,'orig data'!M91&lt;=5),"c"," ")&amp;IF(AND('orig data'!AC91&gt;0,'orig data'!AC91&lt;=5),"p"," ")</f>
        <v>  </v>
      </c>
      <c r="AE94" s="1" t="str">
        <f>IF(AND('orig data'!N91&gt;0,'orig data'!N91&lt;=5),"c"," ")&amp;IF(AND('orig data'!AD91&gt;0,'orig data'!AD91&lt;=5),"p"," ")</f>
        <v>  </v>
      </c>
      <c r="AF94" s="1" t="str">
        <f>IF(AND('orig data'!O91&gt;0,'orig data'!O91&lt;=5),"c"," ")&amp;IF(AND('orig data'!AE91&gt;0,'orig data'!AE91&lt;=5),"p"," ")</f>
        <v>  </v>
      </c>
      <c r="AG94" s="1" t="str">
        <f>IF(AND('orig data'!P91&gt;0,'orig data'!P91&lt;=5),"c"," ")&amp;IF(AND('orig data'!AF91&gt;0,'orig data'!AF91&lt;=5),"p"," ")</f>
        <v>  </v>
      </c>
      <c r="AH94" s="1" t="str">
        <f>IF(AND('orig data'!Q91&gt;0,'orig data'!Q91&lt;=5),"c"," ")&amp;IF(AND('orig data'!AG91&gt;0,'orig data'!AG91&lt;=5),"p"," ")</f>
        <v>  </v>
      </c>
    </row>
    <row r="95" spans="1:34" ht="12.75">
      <c r="A95" t="s">
        <v>157</v>
      </c>
      <c r="B95">
        <f>'orig data'!AH92</f>
        <v>2.1107789345</v>
      </c>
      <c r="C95">
        <f>'orig data'!AI92</f>
        <v>2.2647212055</v>
      </c>
      <c r="D95">
        <f>'orig data'!AJ92</f>
        <v>2.1598925417</v>
      </c>
      <c r="E95">
        <f>'orig data'!AK92</f>
        <v>2.0419822613</v>
      </c>
      <c r="F95">
        <f>'orig data'!AL92</f>
        <v>2.1229769438</v>
      </c>
      <c r="G95">
        <f>'orig data'!AM92</f>
        <v>2.0381252812</v>
      </c>
      <c r="H95">
        <f>'orig data'!AN92</f>
        <v>2.0479177257</v>
      </c>
      <c r="I95">
        <f>'orig data'!AO92</f>
        <v>2.0711791461</v>
      </c>
      <c r="J95">
        <f>'orig data'!AP92</f>
        <v>2.0122291934</v>
      </c>
      <c r="K95">
        <f>'orig data'!AQ92</f>
        <v>2.0505557853</v>
      </c>
      <c r="L95">
        <f>'orig data'!AR92</f>
        <v>2.0114751343</v>
      </c>
      <c r="M95">
        <f>'orig data'!AS92</f>
        <v>2.0100895074</v>
      </c>
      <c r="N95">
        <f>'orig data'!AT92</f>
        <v>1.9758637303</v>
      </c>
      <c r="O95">
        <f>'orig data'!AU92</f>
        <v>1.9850109635</v>
      </c>
      <c r="P95">
        <f>'orig data'!AV92</f>
        <v>1.9845158817</v>
      </c>
      <c r="Q95">
        <f>'orig data'!AW92</f>
        <v>2.0231659807</v>
      </c>
      <c r="S95" s="1" t="str">
        <f>IF(AND('orig data'!B92&gt;0,'orig data'!B92&lt;=5),"c"," ")&amp;IF(AND('orig data'!R92&gt;0,'orig data'!R92&lt;=5),"p"," ")</f>
        <v>  </v>
      </c>
      <c r="T95" s="1" t="str">
        <f>IF(AND('orig data'!C92&gt;0,'orig data'!C92&lt;=5),"c"," ")&amp;IF(AND('orig data'!S92&gt;0,'orig data'!S92&lt;=5),"p"," ")</f>
        <v>  </v>
      </c>
      <c r="U95" s="1" t="str">
        <f>IF(AND('orig data'!D92&gt;0,'orig data'!D92&lt;=5),"c"," ")&amp;IF(AND('orig data'!T92&gt;0,'orig data'!T92&lt;=5),"p"," ")</f>
        <v>  </v>
      </c>
      <c r="V95" s="1" t="str">
        <f>IF(AND('orig data'!E92&gt;0,'orig data'!E92&lt;=5),"c"," ")&amp;IF(AND('orig data'!U92&gt;0,'orig data'!U92&lt;=5),"p"," ")</f>
        <v>  </v>
      </c>
      <c r="W95" s="1" t="str">
        <f>IF(AND('orig data'!F92&gt;0,'orig data'!F92&lt;=5),"c"," ")&amp;IF(AND('orig data'!V92&gt;0,'orig data'!V92&lt;=5),"p"," ")</f>
        <v>  </v>
      </c>
      <c r="X95" s="1" t="str">
        <f>IF(AND('orig data'!G92&gt;0,'orig data'!G92&lt;=5),"c"," ")&amp;IF(AND('orig data'!W92&gt;0,'orig data'!W92&lt;=5),"p"," ")</f>
        <v>  </v>
      </c>
      <c r="Y95" s="1" t="str">
        <f>IF(AND('orig data'!H92&gt;0,'orig data'!H92&lt;=5),"c"," ")&amp;IF(AND('orig data'!X92&gt;0,'orig data'!X92&lt;=5),"p"," ")</f>
        <v>  </v>
      </c>
      <c r="Z95" s="1" t="str">
        <f>IF(AND('orig data'!I92&gt;0,'orig data'!I92&lt;=5),"c"," ")&amp;IF(AND('orig data'!Y92&gt;0,'orig data'!Y92&lt;=5),"p"," ")</f>
        <v>  </v>
      </c>
      <c r="AA95" s="1" t="str">
        <f>IF(AND('orig data'!J92&gt;0,'orig data'!J92&lt;=5),"c"," ")&amp;IF(AND('orig data'!Z92&gt;0,'orig data'!Z92&lt;=5),"p"," ")</f>
        <v>  </v>
      </c>
      <c r="AB95" s="1" t="str">
        <f>IF(AND('orig data'!K92&gt;0,'orig data'!K92&lt;=5),"c"," ")&amp;IF(AND('orig data'!AA92&gt;0,'orig data'!AA92&lt;=5),"p"," ")</f>
        <v>  </v>
      </c>
      <c r="AC95" s="1" t="str">
        <f>IF(AND('orig data'!L92&gt;0,'orig data'!L92&lt;=5),"c"," ")&amp;IF(AND('orig data'!AB92&gt;0,'orig data'!AB92&lt;=5),"p"," ")</f>
        <v>  </v>
      </c>
      <c r="AD95" s="1" t="str">
        <f>IF(AND('orig data'!M92&gt;0,'orig data'!M92&lt;=5),"c"," ")&amp;IF(AND('orig data'!AC92&gt;0,'orig data'!AC92&lt;=5),"p"," ")</f>
        <v>  </v>
      </c>
      <c r="AE95" s="1" t="str">
        <f>IF(AND('orig data'!N92&gt;0,'orig data'!N92&lt;=5),"c"," ")&amp;IF(AND('orig data'!AD92&gt;0,'orig data'!AD92&lt;=5),"p"," ")</f>
        <v>  </v>
      </c>
      <c r="AF95" s="1" t="str">
        <f>IF(AND('orig data'!O92&gt;0,'orig data'!O92&lt;=5),"c"," ")&amp;IF(AND('orig data'!AE92&gt;0,'orig data'!AE92&lt;=5),"p"," ")</f>
        <v>  </v>
      </c>
      <c r="AG95" s="1" t="str">
        <f>IF(AND('orig data'!P92&gt;0,'orig data'!P92&lt;=5),"c"," ")&amp;IF(AND('orig data'!AF92&gt;0,'orig data'!AF92&lt;=5),"p"," ")</f>
        <v>  </v>
      </c>
      <c r="AH95" s="1" t="str">
        <f>IF(AND('orig data'!Q92&gt;0,'orig data'!Q92&lt;=5),"c"," ")&amp;IF(AND('orig data'!AG92&gt;0,'orig data'!AG92&lt;=5),"p"," ")</f>
        <v>  </v>
      </c>
    </row>
    <row r="96" spans="1:34" ht="12.75">
      <c r="A96" t="s">
        <v>162</v>
      </c>
      <c r="B96">
        <f>'orig data'!AH93</f>
        <v>1.4535655089</v>
      </c>
      <c r="C96">
        <f>'orig data'!AI93</f>
        <v>1.5114472826</v>
      </c>
      <c r="D96">
        <f>'orig data'!AJ93</f>
        <v>1.4888878486</v>
      </c>
      <c r="E96">
        <f>'orig data'!AK93</f>
        <v>1.5401347756</v>
      </c>
      <c r="F96">
        <f>'orig data'!AL93</f>
        <v>1.4271410371</v>
      </c>
      <c r="G96">
        <f>'orig data'!AM93</f>
        <v>1.3761444845</v>
      </c>
      <c r="H96">
        <f>'orig data'!AN93</f>
        <v>1.369010485</v>
      </c>
      <c r="I96">
        <f>'orig data'!AO93</f>
        <v>1.3387271213</v>
      </c>
      <c r="J96">
        <f>'orig data'!AP93</f>
        <v>1.3634515029</v>
      </c>
      <c r="K96">
        <f>'orig data'!AQ93</f>
        <v>1.3431877129</v>
      </c>
      <c r="L96">
        <f>'orig data'!AR93</f>
        <v>1.3410033029</v>
      </c>
      <c r="M96">
        <f>'orig data'!AS93</f>
        <v>1.411865239</v>
      </c>
      <c r="N96">
        <f>'orig data'!AT93</f>
        <v>1.4318171758</v>
      </c>
      <c r="O96">
        <f>'orig data'!AU93</f>
        <v>1.4180396435</v>
      </c>
      <c r="P96">
        <f>'orig data'!AV93</f>
        <v>1.4950045896</v>
      </c>
      <c r="Q96">
        <f>'orig data'!AW93</f>
        <v>1.507331637</v>
      </c>
      <c r="S96" s="1" t="str">
        <f>IF(AND('orig data'!B93&gt;0,'orig data'!B93&lt;=5),"c"," ")&amp;IF(AND('orig data'!R93&gt;0,'orig data'!R93&lt;=5),"p"," ")</f>
        <v>  </v>
      </c>
      <c r="T96" s="1" t="str">
        <f>IF(AND('orig data'!C93&gt;0,'orig data'!C93&lt;=5),"c"," ")&amp;IF(AND('orig data'!S93&gt;0,'orig data'!S93&lt;=5),"p"," ")</f>
        <v>  </v>
      </c>
      <c r="U96" s="1" t="str">
        <f>IF(AND('orig data'!D93&gt;0,'orig data'!D93&lt;=5),"c"," ")&amp;IF(AND('orig data'!T93&gt;0,'orig data'!T93&lt;=5),"p"," ")</f>
        <v>  </v>
      </c>
      <c r="V96" s="1" t="str">
        <f>IF(AND('orig data'!E93&gt;0,'orig data'!E93&lt;=5),"c"," ")&amp;IF(AND('orig data'!U93&gt;0,'orig data'!U93&lt;=5),"p"," ")</f>
        <v>  </v>
      </c>
      <c r="W96" s="1" t="str">
        <f>IF(AND('orig data'!F93&gt;0,'orig data'!F93&lt;=5),"c"," ")&amp;IF(AND('orig data'!V93&gt;0,'orig data'!V93&lt;=5),"p"," ")</f>
        <v>  </v>
      </c>
      <c r="X96" s="1" t="str">
        <f>IF(AND('orig data'!G93&gt;0,'orig data'!G93&lt;=5),"c"," ")&amp;IF(AND('orig data'!W93&gt;0,'orig data'!W93&lt;=5),"p"," ")</f>
        <v>  </v>
      </c>
      <c r="Y96" s="1" t="str">
        <f>IF(AND('orig data'!H93&gt;0,'orig data'!H93&lt;=5),"c"," ")&amp;IF(AND('orig data'!X93&gt;0,'orig data'!X93&lt;=5),"p"," ")</f>
        <v>  </v>
      </c>
      <c r="Z96" s="1" t="str">
        <f>IF(AND('orig data'!I93&gt;0,'orig data'!I93&lt;=5),"c"," ")&amp;IF(AND('orig data'!Y93&gt;0,'orig data'!Y93&lt;=5),"p"," ")</f>
        <v>  </v>
      </c>
      <c r="AA96" s="1" t="str">
        <f>IF(AND('orig data'!J93&gt;0,'orig data'!J93&lt;=5),"c"," ")&amp;IF(AND('orig data'!Z93&gt;0,'orig data'!Z93&lt;=5),"p"," ")</f>
        <v>  </v>
      </c>
      <c r="AB96" s="1" t="str">
        <f>IF(AND('orig data'!K93&gt;0,'orig data'!K93&lt;=5),"c"," ")&amp;IF(AND('orig data'!AA93&gt;0,'orig data'!AA93&lt;=5),"p"," ")</f>
        <v>  </v>
      </c>
      <c r="AC96" s="1" t="str">
        <f>IF(AND('orig data'!L93&gt;0,'orig data'!L93&lt;=5),"c"," ")&amp;IF(AND('orig data'!AB93&gt;0,'orig data'!AB93&lt;=5),"p"," ")</f>
        <v>  </v>
      </c>
      <c r="AD96" s="1" t="str">
        <f>IF(AND('orig data'!M93&gt;0,'orig data'!M93&lt;=5),"c"," ")&amp;IF(AND('orig data'!AC93&gt;0,'orig data'!AC93&lt;=5),"p"," ")</f>
        <v>  </v>
      </c>
      <c r="AE96" s="1" t="str">
        <f>IF(AND('orig data'!N93&gt;0,'orig data'!N93&lt;=5),"c"," ")&amp;IF(AND('orig data'!AD93&gt;0,'orig data'!AD93&lt;=5),"p"," ")</f>
        <v>  </v>
      </c>
      <c r="AF96" s="1" t="str">
        <f>IF(AND('orig data'!O93&gt;0,'orig data'!O93&lt;=5),"c"," ")&amp;IF(AND('orig data'!AE93&gt;0,'orig data'!AE93&lt;=5),"p"," ")</f>
        <v>  </v>
      </c>
      <c r="AG96" s="1" t="str">
        <f>IF(AND('orig data'!P93&gt;0,'orig data'!P93&lt;=5),"c"," ")&amp;IF(AND('orig data'!AF93&gt;0,'orig data'!AF93&lt;=5),"p"," ")</f>
        <v>  </v>
      </c>
      <c r="AH96" s="1" t="str">
        <f>IF(AND('orig data'!Q93&gt;0,'orig data'!Q93&lt;=5),"c"," ")&amp;IF(AND('orig data'!AG93&gt;0,'orig data'!AG93&lt;=5),"p"," ")</f>
        <v>  </v>
      </c>
    </row>
    <row r="97" spans="1:34" ht="12.75">
      <c r="A97" t="s">
        <v>163</v>
      </c>
      <c r="B97">
        <f>'orig data'!AH94</f>
        <v>1.5721883234</v>
      </c>
      <c r="C97">
        <f>'orig data'!AI94</f>
        <v>1.6079279643</v>
      </c>
      <c r="D97">
        <f>'orig data'!AJ94</f>
        <v>1.5385641777</v>
      </c>
      <c r="E97">
        <f>'orig data'!AK94</f>
        <v>1.5570355492</v>
      </c>
      <c r="F97">
        <f>'orig data'!AL94</f>
        <v>1.5725354</v>
      </c>
      <c r="G97">
        <f>'orig data'!AM94</f>
        <v>1.4804759473</v>
      </c>
      <c r="H97">
        <f>'orig data'!AN94</f>
        <v>1.5087044889</v>
      </c>
      <c r="I97">
        <f>'orig data'!AO94</f>
        <v>1.5318804572</v>
      </c>
      <c r="J97">
        <f>'orig data'!AP94</f>
        <v>1.5789477236</v>
      </c>
      <c r="K97">
        <f>'orig data'!AQ94</f>
        <v>1.5884304893</v>
      </c>
      <c r="L97">
        <f>'orig data'!AR94</f>
        <v>1.5465163835</v>
      </c>
      <c r="M97">
        <f>'orig data'!AS94</f>
        <v>1.5492394891</v>
      </c>
      <c r="N97">
        <f>'orig data'!AT94</f>
        <v>1.5890846958</v>
      </c>
      <c r="O97">
        <f>'orig data'!AU94</f>
        <v>1.6093105303</v>
      </c>
      <c r="P97">
        <f>'orig data'!AV94</f>
        <v>1.623879504</v>
      </c>
      <c r="Q97">
        <f>'orig data'!AW94</f>
        <v>1.6001685837</v>
      </c>
      <c r="S97" s="1" t="str">
        <f>IF(AND('orig data'!B94&gt;0,'orig data'!B94&lt;=5),"c"," ")&amp;IF(AND('orig data'!R94&gt;0,'orig data'!R94&lt;=5),"p"," ")</f>
        <v>  </v>
      </c>
      <c r="T97" s="1" t="str">
        <f>IF(AND('orig data'!C94&gt;0,'orig data'!C94&lt;=5),"c"," ")&amp;IF(AND('orig data'!S94&gt;0,'orig data'!S94&lt;=5),"p"," ")</f>
        <v>  </v>
      </c>
      <c r="U97" s="1" t="str">
        <f>IF(AND('orig data'!D94&gt;0,'orig data'!D94&lt;=5),"c"," ")&amp;IF(AND('orig data'!T94&gt;0,'orig data'!T94&lt;=5),"p"," ")</f>
        <v>  </v>
      </c>
      <c r="V97" s="1" t="str">
        <f>IF(AND('orig data'!E94&gt;0,'orig data'!E94&lt;=5),"c"," ")&amp;IF(AND('orig data'!U94&gt;0,'orig data'!U94&lt;=5),"p"," ")</f>
        <v>  </v>
      </c>
      <c r="W97" s="1" t="str">
        <f>IF(AND('orig data'!F94&gt;0,'orig data'!F94&lt;=5),"c"," ")&amp;IF(AND('orig data'!V94&gt;0,'orig data'!V94&lt;=5),"p"," ")</f>
        <v>  </v>
      </c>
      <c r="X97" s="1" t="str">
        <f>IF(AND('orig data'!G94&gt;0,'orig data'!G94&lt;=5),"c"," ")&amp;IF(AND('orig data'!W94&gt;0,'orig data'!W94&lt;=5),"p"," ")</f>
        <v>  </v>
      </c>
      <c r="Y97" s="1" t="str">
        <f>IF(AND('orig data'!H94&gt;0,'orig data'!H94&lt;=5),"c"," ")&amp;IF(AND('orig data'!X94&gt;0,'orig data'!X94&lt;=5),"p"," ")</f>
        <v>  </v>
      </c>
      <c r="Z97" s="1" t="str">
        <f>IF(AND('orig data'!I94&gt;0,'orig data'!I94&lt;=5),"c"," ")&amp;IF(AND('orig data'!Y94&gt;0,'orig data'!Y94&lt;=5),"p"," ")</f>
        <v>  </v>
      </c>
      <c r="AA97" s="1" t="str">
        <f>IF(AND('orig data'!J94&gt;0,'orig data'!J94&lt;=5),"c"," ")&amp;IF(AND('orig data'!Z94&gt;0,'orig data'!Z94&lt;=5),"p"," ")</f>
        <v>  </v>
      </c>
      <c r="AB97" s="1" t="str">
        <f>IF(AND('orig data'!K94&gt;0,'orig data'!K94&lt;=5),"c"," ")&amp;IF(AND('orig data'!AA94&gt;0,'orig data'!AA94&lt;=5),"p"," ")</f>
        <v>  </v>
      </c>
      <c r="AC97" s="1" t="str">
        <f>IF(AND('orig data'!L94&gt;0,'orig data'!L94&lt;=5),"c"," ")&amp;IF(AND('orig data'!AB94&gt;0,'orig data'!AB94&lt;=5),"p"," ")</f>
        <v>  </v>
      </c>
      <c r="AD97" s="1" t="str">
        <f>IF(AND('orig data'!M94&gt;0,'orig data'!M94&lt;=5),"c"," ")&amp;IF(AND('orig data'!AC94&gt;0,'orig data'!AC94&lt;=5),"p"," ")</f>
        <v>  </v>
      </c>
      <c r="AE97" s="1" t="str">
        <f>IF(AND('orig data'!N94&gt;0,'orig data'!N94&lt;=5),"c"," ")&amp;IF(AND('orig data'!AD94&gt;0,'orig data'!AD94&lt;=5),"p"," ")</f>
        <v>  </v>
      </c>
      <c r="AF97" s="1" t="str">
        <f>IF(AND('orig data'!O94&gt;0,'orig data'!O94&lt;=5),"c"," ")&amp;IF(AND('orig data'!AE94&gt;0,'orig data'!AE94&lt;=5),"p"," ")</f>
        <v>  </v>
      </c>
      <c r="AG97" s="1" t="str">
        <f>IF(AND('orig data'!P94&gt;0,'orig data'!P94&lt;=5),"c"," ")&amp;IF(AND('orig data'!AF94&gt;0,'orig data'!AF94&lt;=5),"p"," ")</f>
        <v>  </v>
      </c>
      <c r="AH97" s="1" t="str">
        <f>IF(AND('orig data'!Q94&gt;0,'orig data'!Q94&lt;=5),"c"," ")&amp;IF(AND('orig data'!AG94&gt;0,'orig data'!AG94&lt;=5),"p"," ")</f>
        <v>  </v>
      </c>
    </row>
    <row r="98" spans="1:34" ht="12.75">
      <c r="A98" t="s">
        <v>158</v>
      </c>
      <c r="B98">
        <f>'orig data'!AH95</f>
        <v>1.5212275043</v>
      </c>
      <c r="C98">
        <f>'orig data'!AI95</f>
        <v>1.6870197275</v>
      </c>
      <c r="D98">
        <f>'orig data'!AJ95</f>
        <v>1.6951758517</v>
      </c>
      <c r="E98">
        <f>'orig data'!AK95</f>
        <v>1.6640343637</v>
      </c>
      <c r="F98">
        <f>'orig data'!AL95</f>
        <v>1.6400806445</v>
      </c>
      <c r="G98">
        <f>'orig data'!AM95</f>
        <v>1.6257477441</v>
      </c>
      <c r="H98">
        <f>'orig data'!AN95</f>
        <v>1.6378945006</v>
      </c>
      <c r="I98">
        <f>'orig data'!AO95</f>
        <v>1.5598086732</v>
      </c>
      <c r="J98">
        <f>'orig data'!AP95</f>
        <v>1.6854002305</v>
      </c>
      <c r="K98">
        <f>'orig data'!AQ95</f>
        <v>1.6939503947</v>
      </c>
      <c r="L98">
        <f>'orig data'!AR95</f>
        <v>1.6249401726</v>
      </c>
      <c r="M98">
        <f>'orig data'!AS95</f>
        <v>1.5487802915</v>
      </c>
      <c r="N98">
        <f>'orig data'!AT95</f>
        <v>1.603902941</v>
      </c>
      <c r="O98">
        <f>'orig data'!AU95</f>
        <v>1.6018805403</v>
      </c>
      <c r="P98">
        <f>'orig data'!AV95</f>
        <v>1.6527192425</v>
      </c>
      <c r="Q98">
        <f>'orig data'!AW95</f>
        <v>1.6669580853</v>
      </c>
      <c r="S98" s="1" t="str">
        <f>IF(AND('orig data'!B95&gt;0,'orig data'!B95&lt;=5),"c"," ")&amp;IF(AND('orig data'!R95&gt;0,'orig data'!R95&lt;=5),"p"," ")</f>
        <v>  </v>
      </c>
      <c r="T98" s="1" t="str">
        <f>IF(AND('orig data'!C95&gt;0,'orig data'!C95&lt;=5),"c"," ")&amp;IF(AND('orig data'!S95&gt;0,'orig data'!S95&lt;=5),"p"," ")</f>
        <v>  </v>
      </c>
      <c r="U98" s="1" t="str">
        <f>IF(AND('orig data'!D95&gt;0,'orig data'!D95&lt;=5),"c"," ")&amp;IF(AND('orig data'!T95&gt;0,'orig data'!T95&lt;=5),"p"," ")</f>
        <v>  </v>
      </c>
      <c r="V98" s="1" t="str">
        <f>IF(AND('orig data'!E95&gt;0,'orig data'!E95&lt;=5),"c"," ")&amp;IF(AND('orig data'!U95&gt;0,'orig data'!U95&lt;=5),"p"," ")</f>
        <v>  </v>
      </c>
      <c r="W98" s="1" t="str">
        <f>IF(AND('orig data'!F95&gt;0,'orig data'!F95&lt;=5),"c"," ")&amp;IF(AND('orig data'!V95&gt;0,'orig data'!V95&lt;=5),"p"," ")</f>
        <v>  </v>
      </c>
      <c r="X98" s="1" t="str">
        <f>IF(AND('orig data'!G95&gt;0,'orig data'!G95&lt;=5),"c"," ")&amp;IF(AND('orig data'!W95&gt;0,'orig data'!W95&lt;=5),"p"," ")</f>
        <v>  </v>
      </c>
      <c r="Y98" s="1" t="str">
        <f>IF(AND('orig data'!H95&gt;0,'orig data'!H95&lt;=5),"c"," ")&amp;IF(AND('orig data'!X95&gt;0,'orig data'!X95&lt;=5),"p"," ")</f>
        <v>  </v>
      </c>
      <c r="Z98" s="1" t="str">
        <f>IF(AND('orig data'!I95&gt;0,'orig data'!I95&lt;=5),"c"," ")&amp;IF(AND('orig data'!Y95&gt;0,'orig data'!Y95&lt;=5),"p"," ")</f>
        <v>  </v>
      </c>
      <c r="AA98" s="1" t="str">
        <f>IF(AND('orig data'!J95&gt;0,'orig data'!J95&lt;=5),"c"," ")&amp;IF(AND('orig data'!Z95&gt;0,'orig data'!Z95&lt;=5),"p"," ")</f>
        <v>  </v>
      </c>
      <c r="AB98" s="1" t="str">
        <f>IF(AND('orig data'!K95&gt;0,'orig data'!K95&lt;=5),"c"," ")&amp;IF(AND('orig data'!AA95&gt;0,'orig data'!AA95&lt;=5),"p"," ")</f>
        <v>  </v>
      </c>
      <c r="AC98" s="1" t="str">
        <f>IF(AND('orig data'!L95&gt;0,'orig data'!L95&lt;=5),"c"," ")&amp;IF(AND('orig data'!AB95&gt;0,'orig data'!AB95&lt;=5),"p"," ")</f>
        <v>  </v>
      </c>
      <c r="AD98" s="1" t="str">
        <f>IF(AND('orig data'!M95&gt;0,'orig data'!M95&lt;=5),"c"," ")&amp;IF(AND('orig data'!AC95&gt;0,'orig data'!AC95&lt;=5),"p"," ")</f>
        <v>  </v>
      </c>
      <c r="AE98" s="1" t="str">
        <f>IF(AND('orig data'!N95&gt;0,'orig data'!N95&lt;=5),"c"," ")&amp;IF(AND('orig data'!AD95&gt;0,'orig data'!AD95&lt;=5),"p"," ")</f>
        <v>  </v>
      </c>
      <c r="AF98" s="1" t="str">
        <f>IF(AND('orig data'!O95&gt;0,'orig data'!O95&lt;=5),"c"," ")&amp;IF(AND('orig data'!AE95&gt;0,'orig data'!AE95&lt;=5),"p"," ")</f>
        <v>  </v>
      </c>
      <c r="AG98" s="1" t="str">
        <f>IF(AND('orig data'!P95&gt;0,'orig data'!P95&lt;=5),"c"," ")&amp;IF(AND('orig data'!AF95&gt;0,'orig data'!AF95&lt;=5),"p"," ")</f>
        <v>  </v>
      </c>
      <c r="AH98" s="1" t="str">
        <f>IF(AND('orig data'!Q95&gt;0,'orig data'!Q95&lt;=5),"c"," ")&amp;IF(AND('orig data'!AG95&gt;0,'orig data'!AG95&lt;=5),"p"," ")</f>
        <v>  </v>
      </c>
    </row>
    <row r="99" spans="1:34" ht="12.75">
      <c r="A99" t="s">
        <v>159</v>
      </c>
      <c r="B99">
        <f>'orig data'!AH96</f>
        <v>1.452149248</v>
      </c>
      <c r="C99">
        <f>'orig data'!AI96</f>
        <v>1.5072382253</v>
      </c>
      <c r="D99">
        <f>'orig data'!AJ96</f>
        <v>1.5141890018</v>
      </c>
      <c r="E99">
        <f>'orig data'!AK96</f>
        <v>1.4560466723</v>
      </c>
      <c r="F99">
        <f>'orig data'!AL96</f>
        <v>1.470143739</v>
      </c>
      <c r="G99">
        <f>'orig data'!AM96</f>
        <v>1.4177876334</v>
      </c>
      <c r="H99">
        <f>'orig data'!AN96</f>
        <v>1.4023865261</v>
      </c>
      <c r="I99">
        <f>'orig data'!AO96</f>
        <v>1.4004900582</v>
      </c>
      <c r="J99">
        <f>'orig data'!AP96</f>
        <v>1.4506763312</v>
      </c>
      <c r="K99">
        <f>'orig data'!AQ96</f>
        <v>1.4599982795</v>
      </c>
      <c r="L99">
        <f>'orig data'!AR96</f>
        <v>1.4494938062</v>
      </c>
      <c r="M99">
        <f>'orig data'!AS96</f>
        <v>1.454367303</v>
      </c>
      <c r="N99">
        <f>'orig data'!AT96</f>
        <v>1.4956912093</v>
      </c>
      <c r="O99">
        <f>'orig data'!AU96</f>
        <v>1.4266686236</v>
      </c>
      <c r="P99">
        <f>'orig data'!AV96</f>
        <v>1.3816721093</v>
      </c>
      <c r="Q99">
        <f>'orig data'!AW96</f>
        <v>1.4092096207</v>
      </c>
      <c r="S99" s="1" t="str">
        <f>IF(AND('orig data'!B96&gt;0,'orig data'!B96&lt;=5),"c"," ")&amp;IF(AND('orig data'!R96&gt;0,'orig data'!R96&lt;=5),"p"," ")</f>
        <v>  </v>
      </c>
      <c r="T99" s="1" t="str">
        <f>IF(AND('orig data'!C96&gt;0,'orig data'!C96&lt;=5),"c"," ")&amp;IF(AND('orig data'!S96&gt;0,'orig data'!S96&lt;=5),"p"," ")</f>
        <v>  </v>
      </c>
      <c r="U99" s="1" t="str">
        <f>IF(AND('orig data'!D96&gt;0,'orig data'!D96&lt;=5),"c"," ")&amp;IF(AND('orig data'!T96&gt;0,'orig data'!T96&lt;=5),"p"," ")</f>
        <v>  </v>
      </c>
      <c r="V99" s="1" t="str">
        <f>IF(AND('orig data'!E96&gt;0,'orig data'!E96&lt;=5),"c"," ")&amp;IF(AND('orig data'!U96&gt;0,'orig data'!U96&lt;=5),"p"," ")</f>
        <v>  </v>
      </c>
      <c r="W99" s="1" t="str">
        <f>IF(AND('orig data'!F96&gt;0,'orig data'!F96&lt;=5),"c"," ")&amp;IF(AND('orig data'!V96&gt;0,'orig data'!V96&lt;=5),"p"," ")</f>
        <v>  </v>
      </c>
      <c r="X99" s="1" t="str">
        <f>IF(AND('orig data'!G96&gt;0,'orig data'!G96&lt;=5),"c"," ")&amp;IF(AND('orig data'!W96&gt;0,'orig data'!W96&lt;=5),"p"," ")</f>
        <v>  </v>
      </c>
      <c r="Y99" s="1" t="str">
        <f>IF(AND('orig data'!H96&gt;0,'orig data'!H96&lt;=5),"c"," ")&amp;IF(AND('orig data'!X96&gt;0,'orig data'!X96&lt;=5),"p"," ")</f>
        <v>  </v>
      </c>
      <c r="Z99" s="1" t="str">
        <f>IF(AND('orig data'!I96&gt;0,'orig data'!I96&lt;=5),"c"," ")&amp;IF(AND('orig data'!Y96&gt;0,'orig data'!Y96&lt;=5),"p"," ")</f>
        <v>  </v>
      </c>
      <c r="AA99" s="1" t="str">
        <f>IF(AND('orig data'!J96&gt;0,'orig data'!J96&lt;=5),"c"," ")&amp;IF(AND('orig data'!Z96&gt;0,'orig data'!Z96&lt;=5),"p"," ")</f>
        <v>  </v>
      </c>
      <c r="AB99" s="1" t="str">
        <f>IF(AND('orig data'!K96&gt;0,'orig data'!K96&lt;=5),"c"," ")&amp;IF(AND('orig data'!AA96&gt;0,'orig data'!AA96&lt;=5),"p"," ")</f>
        <v>  </v>
      </c>
      <c r="AC99" s="1" t="str">
        <f>IF(AND('orig data'!L96&gt;0,'orig data'!L96&lt;=5),"c"," ")&amp;IF(AND('orig data'!AB96&gt;0,'orig data'!AB96&lt;=5),"p"," ")</f>
        <v>  </v>
      </c>
      <c r="AD99" s="1" t="str">
        <f>IF(AND('orig data'!M96&gt;0,'orig data'!M96&lt;=5),"c"," ")&amp;IF(AND('orig data'!AC96&gt;0,'orig data'!AC96&lt;=5),"p"," ")</f>
        <v>  </v>
      </c>
      <c r="AE99" s="1" t="str">
        <f>IF(AND('orig data'!N96&gt;0,'orig data'!N96&lt;=5),"c"," ")&amp;IF(AND('orig data'!AD96&gt;0,'orig data'!AD96&lt;=5),"p"," ")</f>
        <v>  </v>
      </c>
      <c r="AF99" s="1" t="str">
        <f>IF(AND('orig data'!O96&gt;0,'orig data'!O96&lt;=5),"c"," ")&amp;IF(AND('orig data'!AE96&gt;0,'orig data'!AE96&lt;=5),"p"," ")</f>
        <v>  </v>
      </c>
      <c r="AG99" s="1" t="str">
        <f>IF(AND('orig data'!P96&gt;0,'orig data'!P96&lt;=5),"c"," ")&amp;IF(AND('orig data'!AF96&gt;0,'orig data'!AF96&lt;=5),"p"," ")</f>
        <v>  </v>
      </c>
      <c r="AH99" s="1" t="str">
        <f>IF(AND('orig data'!Q96&gt;0,'orig data'!Q96&lt;=5),"c"," ")&amp;IF(AND('orig data'!AG96&gt;0,'orig data'!AG96&lt;=5),"p"," ")</f>
        <v>  </v>
      </c>
    </row>
    <row r="100" spans="1:34" ht="12.75">
      <c r="A100" t="s">
        <v>160</v>
      </c>
      <c r="B100">
        <f>'orig data'!AH97</f>
        <v>1.5503508926</v>
      </c>
      <c r="C100">
        <f>'orig data'!AI97</f>
        <v>1.6993443213</v>
      </c>
      <c r="D100">
        <f>'orig data'!AJ97</f>
        <v>1.7145738296</v>
      </c>
      <c r="E100">
        <f>'orig data'!AK97</f>
        <v>1.7154525377</v>
      </c>
      <c r="F100">
        <f>'orig data'!AL97</f>
        <v>1.7094982455</v>
      </c>
      <c r="G100">
        <f>'orig data'!AM97</f>
        <v>1.6528212901</v>
      </c>
      <c r="H100">
        <f>'orig data'!AN97</f>
        <v>1.6495362444</v>
      </c>
      <c r="I100">
        <f>'orig data'!AO97</f>
        <v>1.6912387097</v>
      </c>
      <c r="J100">
        <f>'orig data'!AP97</f>
        <v>1.698640461</v>
      </c>
      <c r="K100">
        <f>'orig data'!AQ97</f>
        <v>1.7397780996</v>
      </c>
      <c r="L100">
        <f>'orig data'!AR97</f>
        <v>1.7361917056</v>
      </c>
      <c r="M100">
        <f>'orig data'!AS97</f>
        <v>1.6765970045</v>
      </c>
      <c r="N100">
        <f>'orig data'!AT97</f>
        <v>1.6853313662</v>
      </c>
      <c r="O100">
        <f>'orig data'!AU97</f>
        <v>1.6441796524</v>
      </c>
      <c r="P100">
        <f>'orig data'!AV97</f>
        <v>1.6201073569</v>
      </c>
      <c r="Q100">
        <f>'orig data'!AW97</f>
        <v>1.623054036</v>
      </c>
      <c r="S100" s="1" t="str">
        <f>IF(AND('orig data'!B97&gt;0,'orig data'!B97&lt;=5),"c"," ")&amp;IF(AND('orig data'!R97&gt;0,'orig data'!R97&lt;=5),"p"," ")</f>
        <v>  </v>
      </c>
      <c r="T100" s="1" t="str">
        <f>IF(AND('orig data'!C97&gt;0,'orig data'!C97&lt;=5),"c"," ")&amp;IF(AND('orig data'!S97&gt;0,'orig data'!S97&lt;=5),"p"," ")</f>
        <v>  </v>
      </c>
      <c r="U100" s="1" t="str">
        <f>IF(AND('orig data'!D97&gt;0,'orig data'!D97&lt;=5),"c"," ")&amp;IF(AND('orig data'!T97&gt;0,'orig data'!T97&lt;=5),"p"," ")</f>
        <v>  </v>
      </c>
      <c r="V100" s="1" t="str">
        <f>IF(AND('orig data'!E97&gt;0,'orig data'!E97&lt;=5),"c"," ")&amp;IF(AND('orig data'!U97&gt;0,'orig data'!U97&lt;=5),"p"," ")</f>
        <v>  </v>
      </c>
      <c r="W100" s="1" t="str">
        <f>IF(AND('orig data'!F97&gt;0,'orig data'!F97&lt;=5),"c"," ")&amp;IF(AND('orig data'!V97&gt;0,'orig data'!V97&lt;=5),"p"," ")</f>
        <v>  </v>
      </c>
      <c r="X100" s="1" t="str">
        <f>IF(AND('orig data'!G97&gt;0,'orig data'!G97&lt;=5),"c"," ")&amp;IF(AND('orig data'!W97&gt;0,'orig data'!W97&lt;=5),"p"," ")</f>
        <v>  </v>
      </c>
      <c r="Y100" s="1" t="str">
        <f>IF(AND('orig data'!H97&gt;0,'orig data'!H97&lt;=5),"c"," ")&amp;IF(AND('orig data'!X97&gt;0,'orig data'!X97&lt;=5),"p"," ")</f>
        <v>  </v>
      </c>
      <c r="Z100" s="1" t="str">
        <f>IF(AND('orig data'!I97&gt;0,'orig data'!I97&lt;=5),"c"," ")&amp;IF(AND('orig data'!Y97&gt;0,'orig data'!Y97&lt;=5),"p"," ")</f>
        <v>  </v>
      </c>
      <c r="AA100" s="1" t="str">
        <f>IF(AND('orig data'!J97&gt;0,'orig data'!J97&lt;=5),"c"," ")&amp;IF(AND('orig data'!Z97&gt;0,'orig data'!Z97&lt;=5),"p"," ")</f>
        <v>  </v>
      </c>
      <c r="AB100" s="1" t="str">
        <f>IF(AND('orig data'!K97&gt;0,'orig data'!K97&lt;=5),"c"," ")&amp;IF(AND('orig data'!AA97&gt;0,'orig data'!AA97&lt;=5),"p"," ")</f>
        <v>  </v>
      </c>
      <c r="AC100" s="1" t="str">
        <f>IF(AND('orig data'!L97&gt;0,'orig data'!L97&lt;=5),"c"," ")&amp;IF(AND('orig data'!AB97&gt;0,'orig data'!AB97&lt;=5),"p"," ")</f>
        <v>  </v>
      </c>
      <c r="AD100" s="1" t="str">
        <f>IF(AND('orig data'!M97&gt;0,'orig data'!M97&lt;=5),"c"," ")&amp;IF(AND('orig data'!AC97&gt;0,'orig data'!AC97&lt;=5),"p"," ")</f>
        <v>  </v>
      </c>
      <c r="AE100" s="1" t="str">
        <f>IF(AND('orig data'!N97&gt;0,'orig data'!N97&lt;=5),"c"," ")&amp;IF(AND('orig data'!AD97&gt;0,'orig data'!AD97&lt;=5),"p"," ")</f>
        <v>  </v>
      </c>
      <c r="AF100" s="1" t="str">
        <f>IF(AND('orig data'!O97&gt;0,'orig data'!O97&lt;=5),"c"," ")&amp;IF(AND('orig data'!AE97&gt;0,'orig data'!AE97&lt;=5),"p"," ")</f>
        <v>  </v>
      </c>
      <c r="AG100" s="1" t="str">
        <f>IF(AND('orig data'!P97&gt;0,'orig data'!P97&lt;=5),"c"," ")&amp;IF(AND('orig data'!AF97&gt;0,'orig data'!AF97&lt;=5),"p"," ")</f>
        <v>  </v>
      </c>
      <c r="AH100" s="1" t="str">
        <f>IF(AND('orig data'!Q97&gt;0,'orig data'!Q97&lt;=5),"c"," ")&amp;IF(AND('orig data'!AG97&gt;0,'orig data'!AG97&lt;=5),"p"," ")</f>
        <v>  </v>
      </c>
    </row>
    <row r="101" spans="1:34" ht="12.75">
      <c r="A101" t="s">
        <v>161</v>
      </c>
      <c r="B101">
        <f>'orig data'!AH98</f>
        <v>1.5531429825</v>
      </c>
      <c r="C101">
        <f>'orig data'!AI98</f>
        <v>1.6116215788</v>
      </c>
      <c r="D101">
        <f>'orig data'!AJ98</f>
        <v>1.5979194345</v>
      </c>
      <c r="E101">
        <f>'orig data'!AK98</f>
        <v>1.6040306068</v>
      </c>
      <c r="F101">
        <f>'orig data'!AL98</f>
        <v>1.5893272751</v>
      </c>
      <c r="G101">
        <f>'orig data'!AM98</f>
        <v>1.5239057019</v>
      </c>
      <c r="H101">
        <f>'orig data'!AN98</f>
        <v>1.4559950654</v>
      </c>
      <c r="I101">
        <f>'orig data'!AO98</f>
        <v>1.5164385604</v>
      </c>
      <c r="J101">
        <f>'orig data'!AP98</f>
        <v>1.5874490146</v>
      </c>
      <c r="K101">
        <f>'orig data'!AQ98</f>
        <v>1.592114852</v>
      </c>
      <c r="L101">
        <f>'orig data'!AR98</f>
        <v>1.5744796063</v>
      </c>
      <c r="M101">
        <f>'orig data'!AS98</f>
        <v>1.5832101577</v>
      </c>
      <c r="N101">
        <f>'orig data'!AT98</f>
        <v>1.5410793129</v>
      </c>
      <c r="O101">
        <f>'orig data'!AU98</f>
        <v>1.5486343522</v>
      </c>
      <c r="P101">
        <f>'orig data'!AV98</f>
        <v>1.547414817</v>
      </c>
      <c r="Q101">
        <f>'orig data'!AW98</f>
        <v>1.5537752401</v>
      </c>
      <c r="S101" s="1" t="str">
        <f>IF(AND('orig data'!B98&gt;0,'orig data'!B98&lt;=5),"c"," ")&amp;IF(AND('orig data'!R98&gt;0,'orig data'!R98&lt;=5),"p"," ")</f>
        <v>  </v>
      </c>
      <c r="T101" s="1" t="str">
        <f>IF(AND('orig data'!C98&gt;0,'orig data'!C98&lt;=5),"c"," ")&amp;IF(AND('orig data'!S98&gt;0,'orig data'!S98&lt;=5),"p"," ")</f>
        <v>  </v>
      </c>
      <c r="U101" s="1" t="str">
        <f>IF(AND('orig data'!D98&gt;0,'orig data'!D98&lt;=5),"c"," ")&amp;IF(AND('orig data'!T98&gt;0,'orig data'!T98&lt;=5),"p"," ")</f>
        <v>  </v>
      </c>
      <c r="V101" s="1" t="str">
        <f>IF(AND('orig data'!E98&gt;0,'orig data'!E98&lt;=5),"c"," ")&amp;IF(AND('orig data'!U98&gt;0,'orig data'!U98&lt;=5),"p"," ")</f>
        <v>  </v>
      </c>
      <c r="W101" s="1" t="str">
        <f>IF(AND('orig data'!F98&gt;0,'orig data'!F98&lt;=5),"c"," ")&amp;IF(AND('orig data'!V98&gt;0,'orig data'!V98&lt;=5),"p"," ")</f>
        <v>  </v>
      </c>
      <c r="X101" s="1" t="str">
        <f>IF(AND('orig data'!G98&gt;0,'orig data'!G98&lt;=5),"c"," ")&amp;IF(AND('orig data'!W98&gt;0,'orig data'!W98&lt;=5),"p"," ")</f>
        <v>  </v>
      </c>
      <c r="Y101" s="1" t="str">
        <f>IF(AND('orig data'!H98&gt;0,'orig data'!H98&lt;=5),"c"," ")&amp;IF(AND('orig data'!X98&gt;0,'orig data'!X98&lt;=5),"p"," ")</f>
        <v>  </v>
      </c>
      <c r="Z101" s="1" t="str">
        <f>IF(AND('orig data'!I98&gt;0,'orig data'!I98&lt;=5),"c"," ")&amp;IF(AND('orig data'!Y98&gt;0,'orig data'!Y98&lt;=5),"p"," ")</f>
        <v>  </v>
      </c>
      <c r="AA101" s="1" t="str">
        <f>IF(AND('orig data'!J98&gt;0,'orig data'!J98&lt;=5),"c"," ")&amp;IF(AND('orig data'!Z98&gt;0,'orig data'!Z98&lt;=5),"p"," ")</f>
        <v>  </v>
      </c>
      <c r="AB101" s="1" t="str">
        <f>IF(AND('orig data'!K98&gt;0,'orig data'!K98&lt;=5),"c"," ")&amp;IF(AND('orig data'!AA98&gt;0,'orig data'!AA98&lt;=5),"p"," ")</f>
        <v>  </v>
      </c>
      <c r="AC101" s="1" t="str">
        <f>IF(AND('orig data'!L98&gt;0,'orig data'!L98&lt;=5),"c"," ")&amp;IF(AND('orig data'!AB98&gt;0,'orig data'!AB98&lt;=5),"p"," ")</f>
        <v>  </v>
      </c>
      <c r="AD101" s="1" t="str">
        <f>IF(AND('orig data'!M98&gt;0,'orig data'!M98&lt;=5),"c"," ")&amp;IF(AND('orig data'!AC98&gt;0,'orig data'!AC98&lt;=5),"p"," ")</f>
        <v>  </v>
      </c>
      <c r="AE101" s="1" t="str">
        <f>IF(AND('orig data'!N98&gt;0,'orig data'!N98&lt;=5),"c"," ")&amp;IF(AND('orig data'!AD98&gt;0,'orig data'!AD98&lt;=5),"p"," ")</f>
        <v>  </v>
      </c>
      <c r="AF101" s="1" t="str">
        <f>IF(AND('orig data'!O98&gt;0,'orig data'!O98&lt;=5),"c"," ")&amp;IF(AND('orig data'!AE98&gt;0,'orig data'!AE98&lt;=5),"p"," ")</f>
        <v>  </v>
      </c>
      <c r="AG101" s="1" t="str">
        <f>IF(AND('orig data'!P98&gt;0,'orig data'!P98&lt;=5),"c"," ")&amp;IF(AND('orig data'!AF98&gt;0,'orig data'!AF98&lt;=5),"p"," ")</f>
        <v>  </v>
      </c>
      <c r="AH101" s="1" t="str">
        <f>IF(AND('orig data'!Q98&gt;0,'orig data'!Q98&lt;=5),"c"," ")&amp;IF(AND('orig data'!AG98&gt;0,'orig data'!AG98&lt;=5),"p"," ")</f>
        <v>  </v>
      </c>
    </row>
    <row r="102" spans="1:34" ht="12.75">
      <c r="A102" t="s">
        <v>154</v>
      </c>
      <c r="B102">
        <f>'orig data'!AH99</f>
        <v>1.5025719871</v>
      </c>
      <c r="C102">
        <f>'orig data'!AI99</f>
        <v>1.4909340613</v>
      </c>
      <c r="D102">
        <f>'orig data'!AJ99</f>
        <v>1.5157273322</v>
      </c>
      <c r="E102">
        <f>'orig data'!AK99</f>
        <v>1.4920302685</v>
      </c>
      <c r="F102">
        <f>'orig data'!AL99</f>
        <v>1.4934860813</v>
      </c>
      <c r="G102">
        <f>'orig data'!AM99</f>
        <v>1.4698400546</v>
      </c>
      <c r="H102">
        <f>'orig data'!AN99</f>
        <v>1.4087965797</v>
      </c>
      <c r="I102">
        <f>'orig data'!AO99</f>
        <v>1.4059636049</v>
      </c>
      <c r="J102">
        <f>'orig data'!AP99</f>
        <v>1.4359225233</v>
      </c>
      <c r="K102">
        <f>'orig data'!AQ99</f>
        <v>1.4360345897</v>
      </c>
      <c r="L102">
        <f>'orig data'!AR99</f>
        <v>1.434088717</v>
      </c>
      <c r="M102">
        <f>'orig data'!AS99</f>
        <v>1.4270378833</v>
      </c>
      <c r="N102">
        <f>'orig data'!AT99</f>
        <v>1.4642103311</v>
      </c>
      <c r="O102">
        <f>'orig data'!AU99</f>
        <v>1.4713894318</v>
      </c>
      <c r="P102">
        <f>'orig data'!AV99</f>
        <v>1.4773748859</v>
      </c>
      <c r="Q102">
        <f>'orig data'!AW99</f>
        <v>1.4953818835</v>
      </c>
      <c r="S102" s="1" t="str">
        <f>IF(AND('orig data'!B99&gt;0,'orig data'!B99&lt;=5),"c"," ")&amp;IF(AND('orig data'!R99&gt;0,'orig data'!R99&lt;=5),"p"," ")</f>
        <v>  </v>
      </c>
      <c r="T102" s="1" t="str">
        <f>IF(AND('orig data'!C99&gt;0,'orig data'!C99&lt;=5),"c"," ")&amp;IF(AND('orig data'!S99&gt;0,'orig data'!S99&lt;=5),"p"," ")</f>
        <v>  </v>
      </c>
      <c r="U102" s="1" t="str">
        <f>IF(AND('orig data'!D99&gt;0,'orig data'!D99&lt;=5),"c"," ")&amp;IF(AND('orig data'!T99&gt;0,'orig data'!T99&lt;=5),"p"," ")</f>
        <v>  </v>
      </c>
      <c r="V102" s="1" t="str">
        <f>IF(AND('orig data'!E99&gt;0,'orig data'!E99&lt;=5),"c"," ")&amp;IF(AND('orig data'!U99&gt;0,'orig data'!U99&lt;=5),"p"," ")</f>
        <v>  </v>
      </c>
      <c r="W102" s="1" t="str">
        <f>IF(AND('orig data'!F99&gt;0,'orig data'!F99&lt;=5),"c"," ")&amp;IF(AND('orig data'!V99&gt;0,'orig data'!V99&lt;=5),"p"," ")</f>
        <v>  </v>
      </c>
      <c r="X102" s="1" t="str">
        <f>IF(AND('orig data'!G99&gt;0,'orig data'!G99&lt;=5),"c"," ")&amp;IF(AND('orig data'!W99&gt;0,'orig data'!W99&lt;=5),"p"," ")</f>
        <v>  </v>
      </c>
      <c r="Y102" s="1" t="str">
        <f>IF(AND('orig data'!H99&gt;0,'orig data'!H99&lt;=5),"c"," ")&amp;IF(AND('orig data'!X99&gt;0,'orig data'!X99&lt;=5),"p"," ")</f>
        <v>  </v>
      </c>
      <c r="Z102" s="1" t="str">
        <f>IF(AND('orig data'!I99&gt;0,'orig data'!I99&lt;=5),"c"," ")&amp;IF(AND('orig data'!Y99&gt;0,'orig data'!Y99&lt;=5),"p"," ")</f>
        <v>  </v>
      </c>
      <c r="AA102" s="1" t="str">
        <f>IF(AND('orig data'!J99&gt;0,'orig data'!J99&lt;=5),"c"," ")&amp;IF(AND('orig data'!Z99&gt;0,'orig data'!Z99&lt;=5),"p"," ")</f>
        <v>  </v>
      </c>
      <c r="AB102" s="1" t="str">
        <f>IF(AND('orig data'!K99&gt;0,'orig data'!K99&lt;=5),"c"," ")&amp;IF(AND('orig data'!AA99&gt;0,'orig data'!AA99&lt;=5),"p"," ")</f>
        <v>  </v>
      </c>
      <c r="AC102" s="1" t="str">
        <f>IF(AND('orig data'!L99&gt;0,'orig data'!L99&lt;=5),"c"," ")&amp;IF(AND('orig data'!AB99&gt;0,'orig data'!AB99&lt;=5),"p"," ")</f>
        <v>  </v>
      </c>
      <c r="AD102" s="1" t="str">
        <f>IF(AND('orig data'!M99&gt;0,'orig data'!M99&lt;=5),"c"," ")&amp;IF(AND('orig data'!AC99&gt;0,'orig data'!AC99&lt;=5),"p"," ")</f>
        <v>  </v>
      </c>
      <c r="AE102" s="1" t="str">
        <f>IF(AND('orig data'!N99&gt;0,'orig data'!N99&lt;=5),"c"," ")&amp;IF(AND('orig data'!AD99&gt;0,'orig data'!AD99&lt;=5),"p"," ")</f>
        <v>  </v>
      </c>
      <c r="AF102" s="1" t="str">
        <f>IF(AND('orig data'!O99&gt;0,'orig data'!O99&lt;=5),"c"," ")&amp;IF(AND('orig data'!AE99&gt;0,'orig data'!AE99&lt;=5),"p"," ")</f>
        <v>  </v>
      </c>
      <c r="AG102" s="1" t="str">
        <f>IF(AND('orig data'!P99&gt;0,'orig data'!P99&lt;=5),"c"," ")&amp;IF(AND('orig data'!AF99&gt;0,'orig data'!AF99&lt;=5),"p"," ")</f>
        <v>  </v>
      </c>
      <c r="AH102" s="1" t="str">
        <f>IF(AND('orig data'!Q99&gt;0,'orig data'!Q99&lt;=5),"c"," ")&amp;IF(AND('orig data'!AG99&gt;0,'orig data'!AG99&lt;=5),"p"," ")</f>
        <v>  </v>
      </c>
    </row>
    <row r="103" spans="1:34" ht="12.75">
      <c r="A103" t="s">
        <v>155</v>
      </c>
      <c r="B103">
        <f>'orig data'!AH100</f>
        <v>1.5165274477</v>
      </c>
      <c r="C103">
        <f>'orig data'!AI100</f>
        <v>1.5906135021</v>
      </c>
      <c r="D103">
        <f>'orig data'!AJ100</f>
        <v>1.5994353423</v>
      </c>
      <c r="E103">
        <f>'orig data'!AK100</f>
        <v>1.5803101022</v>
      </c>
      <c r="F103">
        <f>'orig data'!AL100</f>
        <v>1.5688361183</v>
      </c>
      <c r="G103">
        <f>'orig data'!AM100</f>
        <v>1.5562174983</v>
      </c>
      <c r="H103">
        <f>'orig data'!AN100</f>
        <v>1.5798339411</v>
      </c>
      <c r="I103">
        <f>'orig data'!AO100</f>
        <v>1.5384956017</v>
      </c>
      <c r="J103">
        <f>'orig data'!AP100</f>
        <v>1.5805487413</v>
      </c>
      <c r="K103">
        <f>'orig data'!AQ100</f>
        <v>1.5626706126</v>
      </c>
      <c r="L103">
        <f>'orig data'!AR100</f>
        <v>1.5562510763</v>
      </c>
      <c r="M103">
        <f>'orig data'!AS100</f>
        <v>1.5217890821</v>
      </c>
      <c r="N103">
        <f>'orig data'!AT100</f>
        <v>1.499896135</v>
      </c>
      <c r="O103">
        <f>'orig data'!AU100</f>
        <v>1.5198122418</v>
      </c>
      <c r="P103">
        <f>'orig data'!AV100</f>
        <v>1.463287155</v>
      </c>
      <c r="Q103">
        <f>'orig data'!AW100</f>
        <v>1.4792321433</v>
      </c>
      <c r="S103" s="1" t="str">
        <f>IF(AND('orig data'!B100&gt;0,'orig data'!B100&lt;=5),"c"," ")&amp;IF(AND('orig data'!R100&gt;0,'orig data'!R100&lt;=5),"p"," ")</f>
        <v>  </v>
      </c>
      <c r="T103" s="1" t="str">
        <f>IF(AND('orig data'!C100&gt;0,'orig data'!C100&lt;=5),"c"," ")&amp;IF(AND('orig data'!S100&gt;0,'orig data'!S100&lt;=5),"p"," ")</f>
        <v>  </v>
      </c>
      <c r="U103" s="1" t="str">
        <f>IF(AND('orig data'!D100&gt;0,'orig data'!D100&lt;=5),"c"," ")&amp;IF(AND('orig data'!T100&gt;0,'orig data'!T100&lt;=5),"p"," ")</f>
        <v>  </v>
      </c>
      <c r="V103" s="1" t="str">
        <f>IF(AND('orig data'!E100&gt;0,'orig data'!E100&lt;=5),"c"," ")&amp;IF(AND('orig data'!U100&gt;0,'orig data'!U100&lt;=5),"p"," ")</f>
        <v>  </v>
      </c>
      <c r="W103" s="1" t="str">
        <f>IF(AND('orig data'!F100&gt;0,'orig data'!F100&lt;=5),"c"," ")&amp;IF(AND('orig data'!V100&gt;0,'orig data'!V100&lt;=5),"p"," ")</f>
        <v>  </v>
      </c>
      <c r="X103" s="1" t="str">
        <f>IF(AND('orig data'!G100&gt;0,'orig data'!G100&lt;=5),"c"," ")&amp;IF(AND('orig data'!W100&gt;0,'orig data'!W100&lt;=5),"p"," ")</f>
        <v>  </v>
      </c>
      <c r="Y103" s="1" t="str">
        <f>IF(AND('orig data'!H100&gt;0,'orig data'!H100&lt;=5),"c"," ")&amp;IF(AND('orig data'!X100&gt;0,'orig data'!X100&lt;=5),"p"," ")</f>
        <v>  </v>
      </c>
      <c r="Z103" s="1" t="str">
        <f>IF(AND('orig data'!I100&gt;0,'orig data'!I100&lt;=5),"c"," ")&amp;IF(AND('orig data'!Y100&gt;0,'orig data'!Y100&lt;=5),"p"," ")</f>
        <v>  </v>
      </c>
      <c r="AA103" s="1" t="str">
        <f>IF(AND('orig data'!J100&gt;0,'orig data'!J100&lt;=5),"c"," ")&amp;IF(AND('orig data'!Z100&gt;0,'orig data'!Z100&lt;=5),"p"," ")</f>
        <v>  </v>
      </c>
      <c r="AB103" s="1" t="str">
        <f>IF(AND('orig data'!K100&gt;0,'orig data'!K100&lt;=5),"c"," ")&amp;IF(AND('orig data'!AA100&gt;0,'orig data'!AA100&lt;=5),"p"," ")</f>
        <v>  </v>
      </c>
      <c r="AC103" s="1" t="str">
        <f>IF(AND('orig data'!L100&gt;0,'orig data'!L100&lt;=5),"c"," ")&amp;IF(AND('orig data'!AB100&gt;0,'orig data'!AB100&lt;=5),"p"," ")</f>
        <v>  </v>
      </c>
      <c r="AD103" s="1" t="str">
        <f>IF(AND('orig data'!M100&gt;0,'orig data'!M100&lt;=5),"c"," ")&amp;IF(AND('orig data'!AC100&gt;0,'orig data'!AC100&lt;=5),"p"," ")</f>
        <v>  </v>
      </c>
      <c r="AE103" s="1" t="str">
        <f>IF(AND('orig data'!N100&gt;0,'orig data'!N100&lt;=5),"c"," ")&amp;IF(AND('orig data'!AD100&gt;0,'orig data'!AD100&lt;=5),"p"," ")</f>
        <v>  </v>
      </c>
      <c r="AF103" s="1" t="str">
        <f>IF(AND('orig data'!O100&gt;0,'orig data'!O100&lt;=5),"c"," ")&amp;IF(AND('orig data'!AE100&gt;0,'orig data'!AE100&lt;=5),"p"," ")</f>
        <v>  </v>
      </c>
      <c r="AG103" s="1" t="str">
        <f>IF(AND('orig data'!P100&gt;0,'orig data'!P100&lt;=5),"c"," ")&amp;IF(AND('orig data'!AF100&gt;0,'orig data'!AF100&lt;=5),"p"," ")</f>
        <v>  </v>
      </c>
      <c r="AH103" s="1" t="str">
        <f>IF(AND('orig data'!Q100&gt;0,'orig data'!Q100&lt;=5),"c"," ")&amp;IF(AND('orig data'!AG100&gt;0,'orig data'!AG100&lt;=5),"p"," ")</f>
        <v>  </v>
      </c>
    </row>
    <row r="104" spans="1:34" ht="12.75">
      <c r="A104" t="s">
        <v>138</v>
      </c>
      <c r="B104">
        <f>'orig data'!AH101</f>
        <v>1.4222268285</v>
      </c>
      <c r="C104">
        <f>'orig data'!AI101</f>
        <v>1.3650677865</v>
      </c>
      <c r="D104">
        <f>'orig data'!AJ101</f>
        <v>1.3518728407</v>
      </c>
      <c r="E104">
        <f>'orig data'!AK101</f>
        <v>1.3090148811</v>
      </c>
      <c r="F104">
        <f>'orig data'!AL101</f>
        <v>1.338852049</v>
      </c>
      <c r="G104">
        <f>'orig data'!AM101</f>
        <v>1.2546674881</v>
      </c>
      <c r="H104">
        <f>'orig data'!AN101</f>
        <v>1.2180006787</v>
      </c>
      <c r="I104">
        <f>'orig data'!AO101</f>
        <v>1.1828025068</v>
      </c>
      <c r="J104">
        <f>'orig data'!AP101</f>
        <v>1.2823191649</v>
      </c>
      <c r="K104">
        <f>'orig data'!AQ101</f>
        <v>1.2633373947</v>
      </c>
      <c r="L104">
        <f>'orig data'!AR101</f>
        <v>1.3258960096</v>
      </c>
      <c r="M104">
        <f>'orig data'!AS101</f>
        <v>1.3741870781</v>
      </c>
      <c r="N104">
        <f>'orig data'!AT101</f>
        <v>1.3469960663</v>
      </c>
      <c r="O104">
        <f>'orig data'!AU101</f>
        <v>1.3347422394</v>
      </c>
      <c r="P104">
        <f>'orig data'!AV101</f>
        <v>1.3704377702</v>
      </c>
      <c r="Q104">
        <f>'orig data'!AW101</f>
        <v>1.3969057068</v>
      </c>
      <c r="S104" s="1" t="str">
        <f>IF(AND('orig data'!B101&gt;0,'orig data'!B101&lt;=5),"c"," ")&amp;IF(AND('orig data'!R101&gt;0,'orig data'!R101&lt;=5),"p"," ")</f>
        <v>  </v>
      </c>
      <c r="T104" s="1" t="str">
        <f>IF(AND('orig data'!C101&gt;0,'orig data'!C101&lt;=5),"c"," ")&amp;IF(AND('orig data'!S101&gt;0,'orig data'!S101&lt;=5),"p"," ")</f>
        <v>  </v>
      </c>
      <c r="U104" s="1" t="str">
        <f>IF(AND('orig data'!D101&gt;0,'orig data'!D101&lt;=5),"c"," ")&amp;IF(AND('orig data'!T101&gt;0,'orig data'!T101&lt;=5),"p"," ")</f>
        <v>  </v>
      </c>
      <c r="V104" s="1" t="str">
        <f>IF(AND('orig data'!E101&gt;0,'orig data'!E101&lt;=5),"c"," ")&amp;IF(AND('orig data'!U101&gt;0,'orig data'!U101&lt;=5),"p"," ")</f>
        <v>  </v>
      </c>
      <c r="W104" s="1" t="str">
        <f>IF(AND('orig data'!F101&gt;0,'orig data'!F101&lt;=5),"c"," ")&amp;IF(AND('orig data'!V101&gt;0,'orig data'!V101&lt;=5),"p"," ")</f>
        <v>  </v>
      </c>
      <c r="X104" s="1" t="str">
        <f>IF(AND('orig data'!G101&gt;0,'orig data'!G101&lt;=5),"c"," ")&amp;IF(AND('orig data'!W101&gt;0,'orig data'!W101&lt;=5),"p"," ")</f>
        <v>  </v>
      </c>
      <c r="Y104" s="1" t="str">
        <f>IF(AND('orig data'!H101&gt;0,'orig data'!H101&lt;=5),"c"," ")&amp;IF(AND('orig data'!X101&gt;0,'orig data'!X101&lt;=5),"p"," ")</f>
        <v>  </v>
      </c>
      <c r="Z104" s="1" t="str">
        <f>IF(AND('orig data'!I101&gt;0,'orig data'!I101&lt;=5),"c"," ")&amp;IF(AND('orig data'!Y101&gt;0,'orig data'!Y101&lt;=5),"p"," ")</f>
        <v>  </v>
      </c>
      <c r="AA104" s="1" t="str">
        <f>IF(AND('orig data'!J101&gt;0,'orig data'!J101&lt;=5),"c"," ")&amp;IF(AND('orig data'!Z101&gt;0,'orig data'!Z101&lt;=5),"p"," ")</f>
        <v>  </v>
      </c>
      <c r="AB104" s="1" t="str">
        <f>IF(AND('orig data'!K101&gt;0,'orig data'!K101&lt;=5),"c"," ")&amp;IF(AND('orig data'!AA101&gt;0,'orig data'!AA101&lt;=5),"p"," ")</f>
        <v>  </v>
      </c>
      <c r="AC104" s="1" t="str">
        <f>IF(AND('orig data'!L101&gt;0,'orig data'!L101&lt;=5),"c"," ")&amp;IF(AND('orig data'!AB101&gt;0,'orig data'!AB101&lt;=5),"p"," ")</f>
        <v>  </v>
      </c>
      <c r="AD104" s="1" t="str">
        <f>IF(AND('orig data'!M101&gt;0,'orig data'!M101&lt;=5),"c"," ")&amp;IF(AND('orig data'!AC101&gt;0,'orig data'!AC101&lt;=5),"p"," ")</f>
        <v>  </v>
      </c>
      <c r="AE104" s="1" t="str">
        <f>IF(AND('orig data'!N101&gt;0,'orig data'!N101&lt;=5),"c"," ")&amp;IF(AND('orig data'!AD101&gt;0,'orig data'!AD101&lt;=5),"p"," ")</f>
        <v>  </v>
      </c>
      <c r="AF104" s="1" t="str">
        <f>IF(AND('orig data'!O101&gt;0,'orig data'!O101&lt;=5),"c"," ")&amp;IF(AND('orig data'!AE101&gt;0,'orig data'!AE101&lt;=5),"p"," ")</f>
        <v>  </v>
      </c>
      <c r="AG104" s="1" t="str">
        <f>IF(AND('orig data'!P101&gt;0,'orig data'!P101&lt;=5),"c"," ")&amp;IF(AND('orig data'!AF101&gt;0,'orig data'!AF101&lt;=5),"p"," ")</f>
        <v>  </v>
      </c>
      <c r="AH104" s="1" t="str">
        <f>IF(AND('orig data'!Q101&gt;0,'orig data'!Q101&lt;=5),"c"," ")&amp;IF(AND('orig data'!AG101&gt;0,'orig data'!AG101&lt;=5),"p"," ")</f>
        <v>  </v>
      </c>
    </row>
    <row r="105" spans="1:34" ht="12.75">
      <c r="A105" t="s">
        <v>164</v>
      </c>
      <c r="B105">
        <f>'orig data'!AH102</f>
        <v>1.4775274416</v>
      </c>
      <c r="C105">
        <f>'orig data'!AI102</f>
        <v>1.5338973353</v>
      </c>
      <c r="D105">
        <f>'orig data'!AJ102</f>
        <v>1.5431440584</v>
      </c>
      <c r="E105">
        <f>'orig data'!AK102</f>
        <v>1.5231109508</v>
      </c>
      <c r="F105">
        <f>'orig data'!AL102</f>
        <v>1.5198925801</v>
      </c>
      <c r="G105">
        <f>'orig data'!AM102</f>
        <v>1.5028759906</v>
      </c>
      <c r="H105">
        <f>'orig data'!AN102</f>
        <v>1.4979231799</v>
      </c>
      <c r="I105">
        <f>'orig data'!AO102</f>
        <v>1.4940932556</v>
      </c>
      <c r="J105">
        <f>'orig data'!AP102</f>
        <v>1.5029666209</v>
      </c>
      <c r="K105">
        <f>'orig data'!AQ102</f>
        <v>1.5133929025</v>
      </c>
      <c r="L105">
        <f>'orig data'!AR102</f>
        <v>1.5484176916</v>
      </c>
      <c r="M105">
        <f>'orig data'!AS102</f>
        <v>1.4946561463</v>
      </c>
      <c r="N105">
        <f>'orig data'!AT102</f>
        <v>1.5632948236</v>
      </c>
      <c r="O105">
        <f>'orig data'!AU102</f>
        <v>1.5313818267</v>
      </c>
      <c r="P105">
        <f>'orig data'!AV102</f>
        <v>1.501896611</v>
      </c>
      <c r="Q105">
        <f>'orig data'!AW102</f>
        <v>1.4955565228</v>
      </c>
      <c r="S105" s="1" t="str">
        <f>IF(AND('orig data'!B102&gt;0,'orig data'!B102&lt;=5),"c"," ")&amp;IF(AND('orig data'!R102&gt;0,'orig data'!R102&lt;=5),"p"," ")</f>
        <v>  </v>
      </c>
      <c r="T105" s="1" t="str">
        <f>IF(AND('orig data'!C102&gt;0,'orig data'!C102&lt;=5),"c"," ")&amp;IF(AND('orig data'!S102&gt;0,'orig data'!S102&lt;=5),"p"," ")</f>
        <v>  </v>
      </c>
      <c r="U105" s="1" t="str">
        <f>IF(AND('orig data'!D102&gt;0,'orig data'!D102&lt;=5),"c"," ")&amp;IF(AND('orig data'!T102&gt;0,'orig data'!T102&lt;=5),"p"," ")</f>
        <v>  </v>
      </c>
      <c r="V105" s="1" t="str">
        <f>IF(AND('orig data'!E102&gt;0,'orig data'!E102&lt;=5),"c"," ")&amp;IF(AND('orig data'!U102&gt;0,'orig data'!U102&lt;=5),"p"," ")</f>
        <v>  </v>
      </c>
      <c r="W105" s="1" t="str">
        <f>IF(AND('orig data'!F102&gt;0,'orig data'!F102&lt;=5),"c"," ")&amp;IF(AND('orig data'!V102&gt;0,'orig data'!V102&lt;=5),"p"," ")</f>
        <v>  </v>
      </c>
      <c r="X105" s="1" t="str">
        <f>IF(AND('orig data'!G102&gt;0,'orig data'!G102&lt;=5),"c"," ")&amp;IF(AND('orig data'!W102&gt;0,'orig data'!W102&lt;=5),"p"," ")</f>
        <v>  </v>
      </c>
      <c r="Y105" s="1" t="str">
        <f>IF(AND('orig data'!H102&gt;0,'orig data'!H102&lt;=5),"c"," ")&amp;IF(AND('orig data'!X102&gt;0,'orig data'!X102&lt;=5),"p"," ")</f>
        <v>  </v>
      </c>
      <c r="Z105" s="1" t="str">
        <f>IF(AND('orig data'!I102&gt;0,'orig data'!I102&lt;=5),"c"," ")&amp;IF(AND('orig data'!Y102&gt;0,'orig data'!Y102&lt;=5),"p"," ")</f>
        <v>  </v>
      </c>
      <c r="AA105" s="1" t="str">
        <f>IF(AND('orig data'!J102&gt;0,'orig data'!J102&lt;=5),"c"," ")&amp;IF(AND('orig data'!Z102&gt;0,'orig data'!Z102&lt;=5),"p"," ")</f>
        <v>  </v>
      </c>
      <c r="AB105" s="1" t="str">
        <f>IF(AND('orig data'!K102&gt;0,'orig data'!K102&lt;=5),"c"," ")&amp;IF(AND('orig data'!AA102&gt;0,'orig data'!AA102&lt;=5),"p"," ")</f>
        <v>  </v>
      </c>
      <c r="AC105" s="1" t="str">
        <f>IF(AND('orig data'!L102&gt;0,'orig data'!L102&lt;=5),"c"," ")&amp;IF(AND('orig data'!AB102&gt;0,'orig data'!AB102&lt;=5),"p"," ")</f>
        <v>  </v>
      </c>
      <c r="AD105" s="1" t="str">
        <f>IF(AND('orig data'!M102&gt;0,'orig data'!M102&lt;=5),"c"," ")&amp;IF(AND('orig data'!AC102&gt;0,'orig data'!AC102&lt;=5),"p"," ")</f>
        <v>  </v>
      </c>
      <c r="AE105" s="1" t="str">
        <f>IF(AND('orig data'!N102&gt;0,'orig data'!N102&lt;=5),"c"," ")&amp;IF(AND('orig data'!AD102&gt;0,'orig data'!AD102&lt;=5),"p"," ")</f>
        <v>  </v>
      </c>
      <c r="AF105" s="1" t="str">
        <f>IF(AND('orig data'!O102&gt;0,'orig data'!O102&lt;=5),"c"," ")&amp;IF(AND('orig data'!AE102&gt;0,'orig data'!AE102&lt;=5),"p"," ")</f>
        <v>  </v>
      </c>
      <c r="AG105" s="1" t="str">
        <f>IF(AND('orig data'!P102&gt;0,'orig data'!P102&lt;=5),"c"," ")&amp;IF(AND('orig data'!AF102&gt;0,'orig data'!AF102&lt;=5),"p"," ")</f>
        <v>  </v>
      </c>
      <c r="AH105" s="1" t="str">
        <f>IF(AND('orig data'!Q102&gt;0,'orig data'!Q102&lt;=5),"c"," ")&amp;IF(AND('orig data'!AG102&gt;0,'orig data'!AG102&lt;=5),"p"," ")</f>
        <v>  </v>
      </c>
    </row>
    <row r="106" spans="1:34" ht="12.75">
      <c r="A106" t="s">
        <v>165</v>
      </c>
      <c r="B106">
        <f>'orig data'!AH103</f>
        <v>1.9412042516</v>
      </c>
      <c r="C106">
        <f>'orig data'!AI103</f>
        <v>2.0721835679</v>
      </c>
      <c r="D106">
        <f>'orig data'!AJ103</f>
        <v>2.0689635569</v>
      </c>
      <c r="E106">
        <f>'orig data'!AK103</f>
        <v>2.0024560844</v>
      </c>
      <c r="F106">
        <f>'orig data'!AL103</f>
        <v>1.9896474384</v>
      </c>
      <c r="G106">
        <f>'orig data'!AM103</f>
        <v>1.9219876203</v>
      </c>
      <c r="H106">
        <f>'orig data'!AN103</f>
        <v>1.9338241224</v>
      </c>
      <c r="I106">
        <f>'orig data'!AO103</f>
        <v>1.8678936616</v>
      </c>
      <c r="J106">
        <f>'orig data'!AP103</f>
        <v>1.9673083315</v>
      </c>
      <c r="K106">
        <f>'orig data'!AQ103</f>
        <v>1.911012843</v>
      </c>
      <c r="L106">
        <f>'orig data'!AR103</f>
        <v>1.9158256756</v>
      </c>
      <c r="M106">
        <f>'orig data'!AS103</f>
        <v>1.8379220403</v>
      </c>
      <c r="N106">
        <f>'orig data'!AT103</f>
        <v>1.8301348638</v>
      </c>
      <c r="O106">
        <f>'orig data'!AU103</f>
        <v>1.834973618</v>
      </c>
      <c r="P106">
        <f>'orig data'!AV103</f>
        <v>1.8211751798</v>
      </c>
      <c r="Q106">
        <f>'orig data'!AW103</f>
        <v>1.8081155124</v>
      </c>
      <c r="S106" s="1" t="str">
        <f>IF(AND('orig data'!B103&gt;0,'orig data'!B103&lt;=5),"c"," ")&amp;IF(AND('orig data'!R103&gt;0,'orig data'!R103&lt;=5),"p"," ")</f>
        <v>  </v>
      </c>
      <c r="T106" s="1" t="str">
        <f>IF(AND('orig data'!C103&gt;0,'orig data'!C103&lt;=5),"c"," ")&amp;IF(AND('orig data'!S103&gt;0,'orig data'!S103&lt;=5),"p"," ")</f>
        <v>  </v>
      </c>
      <c r="U106" s="1" t="str">
        <f>IF(AND('orig data'!D103&gt;0,'orig data'!D103&lt;=5),"c"," ")&amp;IF(AND('orig data'!T103&gt;0,'orig data'!T103&lt;=5),"p"," ")</f>
        <v>  </v>
      </c>
      <c r="V106" s="1" t="str">
        <f>IF(AND('orig data'!E103&gt;0,'orig data'!E103&lt;=5),"c"," ")&amp;IF(AND('orig data'!U103&gt;0,'orig data'!U103&lt;=5),"p"," ")</f>
        <v>  </v>
      </c>
      <c r="W106" s="1" t="str">
        <f>IF(AND('orig data'!F103&gt;0,'orig data'!F103&lt;=5),"c"," ")&amp;IF(AND('orig data'!V103&gt;0,'orig data'!V103&lt;=5),"p"," ")</f>
        <v>  </v>
      </c>
      <c r="X106" s="1" t="str">
        <f>IF(AND('orig data'!G103&gt;0,'orig data'!G103&lt;=5),"c"," ")&amp;IF(AND('orig data'!W103&gt;0,'orig data'!W103&lt;=5),"p"," ")</f>
        <v>  </v>
      </c>
      <c r="Y106" s="1" t="str">
        <f>IF(AND('orig data'!H103&gt;0,'orig data'!H103&lt;=5),"c"," ")&amp;IF(AND('orig data'!X103&gt;0,'orig data'!X103&lt;=5),"p"," ")</f>
        <v>  </v>
      </c>
      <c r="Z106" s="1" t="str">
        <f>IF(AND('orig data'!I103&gt;0,'orig data'!I103&lt;=5),"c"," ")&amp;IF(AND('orig data'!Y103&gt;0,'orig data'!Y103&lt;=5),"p"," ")</f>
        <v>  </v>
      </c>
      <c r="AA106" s="1" t="str">
        <f>IF(AND('orig data'!J103&gt;0,'orig data'!J103&lt;=5),"c"," ")&amp;IF(AND('orig data'!Z103&gt;0,'orig data'!Z103&lt;=5),"p"," ")</f>
        <v>  </v>
      </c>
      <c r="AB106" s="1" t="str">
        <f>IF(AND('orig data'!K103&gt;0,'orig data'!K103&lt;=5),"c"," ")&amp;IF(AND('orig data'!AA103&gt;0,'orig data'!AA103&lt;=5),"p"," ")</f>
        <v>  </v>
      </c>
      <c r="AC106" s="1" t="str">
        <f>IF(AND('orig data'!L103&gt;0,'orig data'!L103&lt;=5),"c"," ")&amp;IF(AND('orig data'!AB103&gt;0,'orig data'!AB103&lt;=5),"p"," ")</f>
        <v>  </v>
      </c>
      <c r="AD106" s="1" t="str">
        <f>IF(AND('orig data'!M103&gt;0,'orig data'!M103&lt;=5),"c"," ")&amp;IF(AND('orig data'!AC103&gt;0,'orig data'!AC103&lt;=5),"p"," ")</f>
        <v>  </v>
      </c>
      <c r="AE106" s="1" t="str">
        <f>IF(AND('orig data'!N103&gt;0,'orig data'!N103&lt;=5),"c"," ")&amp;IF(AND('orig data'!AD103&gt;0,'orig data'!AD103&lt;=5),"p"," ")</f>
        <v>  </v>
      </c>
      <c r="AF106" s="1" t="str">
        <f>IF(AND('orig data'!O103&gt;0,'orig data'!O103&lt;=5),"c"," ")&amp;IF(AND('orig data'!AE103&gt;0,'orig data'!AE103&lt;=5),"p"," ")</f>
        <v>  </v>
      </c>
      <c r="AG106" s="1" t="str">
        <f>IF(AND('orig data'!P103&gt;0,'orig data'!P103&lt;=5),"c"," ")&amp;IF(AND('orig data'!AF103&gt;0,'orig data'!AF103&lt;=5),"p"," ")</f>
        <v>  </v>
      </c>
      <c r="AH106" s="1" t="str">
        <f>IF(AND('orig data'!Q103&gt;0,'orig data'!Q103&lt;=5),"c"," ")&amp;IF(AND('orig data'!AG103&gt;0,'orig data'!AG103&lt;=5),"p"," ")</f>
        <v>  </v>
      </c>
    </row>
    <row r="107" spans="1:34" ht="12.75">
      <c r="A107" t="s">
        <v>166</v>
      </c>
      <c r="B107">
        <f>'orig data'!AH104</f>
        <v>1.3525182045</v>
      </c>
      <c r="C107">
        <f>'orig data'!AI104</f>
        <v>1.2869501294</v>
      </c>
      <c r="D107">
        <f>'orig data'!AJ104</f>
        <v>1.3472267679</v>
      </c>
      <c r="E107">
        <f>'orig data'!AK104</f>
        <v>1.388407764</v>
      </c>
      <c r="F107">
        <f>'orig data'!AL104</f>
        <v>1.269685689</v>
      </c>
      <c r="G107">
        <f>'orig data'!AM104</f>
        <v>1.3770207479</v>
      </c>
      <c r="H107">
        <f>'orig data'!AN104</f>
        <v>1.3760685729</v>
      </c>
      <c r="I107">
        <f>'orig data'!AO104</f>
        <v>1.4539063186</v>
      </c>
      <c r="J107">
        <f>'orig data'!AP104</f>
        <v>1.4028014481</v>
      </c>
      <c r="K107">
        <f>'orig data'!AQ104</f>
        <v>1.4745075831</v>
      </c>
      <c r="L107">
        <f>'orig data'!AR104</f>
        <v>1.4823583739</v>
      </c>
      <c r="M107">
        <f>'orig data'!AS104</f>
        <v>1.439735232</v>
      </c>
      <c r="N107">
        <f>'orig data'!AT104</f>
        <v>1.5179491393</v>
      </c>
      <c r="O107">
        <f>'orig data'!AU104</f>
        <v>1.5189148709</v>
      </c>
      <c r="P107">
        <f>'orig data'!AV104</f>
        <v>1.4241702185</v>
      </c>
      <c r="Q107">
        <f>'orig data'!AW104</f>
        <v>1.494520078</v>
      </c>
      <c r="S107" s="1" t="str">
        <f>IF(AND('orig data'!B104&gt;0,'orig data'!B104&lt;=5),"c"," ")&amp;IF(AND('orig data'!R104&gt;0,'orig data'!R104&lt;=5),"p"," ")</f>
        <v>  </v>
      </c>
      <c r="T107" s="1" t="str">
        <f>IF(AND('orig data'!C104&gt;0,'orig data'!C104&lt;=5),"c"," ")&amp;IF(AND('orig data'!S104&gt;0,'orig data'!S104&lt;=5),"p"," ")</f>
        <v>  </v>
      </c>
      <c r="U107" s="1" t="str">
        <f>IF(AND('orig data'!D104&gt;0,'orig data'!D104&lt;=5),"c"," ")&amp;IF(AND('orig data'!T104&gt;0,'orig data'!T104&lt;=5),"p"," ")</f>
        <v>  </v>
      </c>
      <c r="V107" s="1" t="str">
        <f>IF(AND('orig data'!E104&gt;0,'orig data'!E104&lt;=5),"c"," ")&amp;IF(AND('orig data'!U104&gt;0,'orig data'!U104&lt;=5),"p"," ")</f>
        <v>  </v>
      </c>
      <c r="W107" s="1" t="str">
        <f>IF(AND('orig data'!F104&gt;0,'orig data'!F104&lt;=5),"c"," ")&amp;IF(AND('orig data'!V104&gt;0,'orig data'!V104&lt;=5),"p"," ")</f>
        <v>  </v>
      </c>
      <c r="X107" s="1" t="str">
        <f>IF(AND('orig data'!G104&gt;0,'orig data'!G104&lt;=5),"c"," ")&amp;IF(AND('orig data'!W104&gt;0,'orig data'!W104&lt;=5),"p"," ")</f>
        <v>  </v>
      </c>
      <c r="Y107" s="1" t="str">
        <f>IF(AND('orig data'!H104&gt;0,'orig data'!H104&lt;=5),"c"," ")&amp;IF(AND('orig data'!X104&gt;0,'orig data'!X104&lt;=5),"p"," ")</f>
        <v>  </v>
      </c>
      <c r="Z107" s="1" t="str">
        <f>IF(AND('orig data'!I104&gt;0,'orig data'!I104&lt;=5),"c"," ")&amp;IF(AND('orig data'!Y104&gt;0,'orig data'!Y104&lt;=5),"p"," ")</f>
        <v>  </v>
      </c>
      <c r="AA107" s="1" t="str">
        <f>IF(AND('orig data'!J104&gt;0,'orig data'!J104&lt;=5),"c"," ")&amp;IF(AND('orig data'!Z104&gt;0,'orig data'!Z104&lt;=5),"p"," ")</f>
        <v>  </v>
      </c>
      <c r="AB107" s="1" t="str">
        <f>IF(AND('orig data'!K104&gt;0,'orig data'!K104&lt;=5),"c"," ")&amp;IF(AND('orig data'!AA104&gt;0,'orig data'!AA104&lt;=5),"p"," ")</f>
        <v>  </v>
      </c>
      <c r="AC107" s="1" t="str">
        <f>IF(AND('orig data'!L104&gt;0,'orig data'!L104&lt;=5),"c"," ")&amp;IF(AND('orig data'!AB104&gt;0,'orig data'!AB104&lt;=5),"p"," ")</f>
        <v>  </v>
      </c>
      <c r="AD107" s="1" t="str">
        <f>IF(AND('orig data'!M104&gt;0,'orig data'!M104&lt;=5),"c"," ")&amp;IF(AND('orig data'!AC104&gt;0,'orig data'!AC104&lt;=5),"p"," ")</f>
        <v>  </v>
      </c>
      <c r="AE107" s="1" t="str">
        <f>IF(AND('orig data'!N104&gt;0,'orig data'!N104&lt;=5),"c"," ")&amp;IF(AND('orig data'!AD104&gt;0,'orig data'!AD104&lt;=5),"p"," ")</f>
        <v>  </v>
      </c>
      <c r="AF107" s="1" t="str">
        <f>IF(AND('orig data'!O104&gt;0,'orig data'!O104&lt;=5),"c"," ")&amp;IF(AND('orig data'!AE104&gt;0,'orig data'!AE104&lt;=5),"p"," ")</f>
        <v>  </v>
      </c>
      <c r="AG107" s="1" t="str">
        <f>IF(AND('orig data'!P104&gt;0,'orig data'!P104&lt;=5),"c"," ")&amp;IF(AND('orig data'!AF104&gt;0,'orig data'!AF104&lt;=5),"p"," ")</f>
        <v>  </v>
      </c>
      <c r="AH107" s="1" t="str">
        <f>IF(AND('orig data'!Q104&gt;0,'orig data'!Q104&lt;=5),"c"," ")&amp;IF(AND('orig data'!AG104&gt;0,'orig data'!AG104&lt;=5),"p"," ")</f>
        <v>  </v>
      </c>
    </row>
    <row r="108" spans="1:34" ht="12.75">
      <c r="A108" t="s">
        <v>167</v>
      </c>
      <c r="B108">
        <f>'orig data'!AH105</f>
        <v>1.3990986071</v>
      </c>
      <c r="C108">
        <f>'orig data'!AI105</f>
        <v>1.4832274131</v>
      </c>
      <c r="D108">
        <f>'orig data'!AJ105</f>
        <v>1.4767809138</v>
      </c>
      <c r="E108">
        <f>'orig data'!AK105</f>
        <v>1.4461679485</v>
      </c>
      <c r="F108">
        <f>'orig data'!AL105</f>
        <v>1.4840970486</v>
      </c>
      <c r="G108">
        <f>'orig data'!AM105</f>
        <v>1.4028038449</v>
      </c>
      <c r="H108">
        <f>'orig data'!AN105</f>
        <v>1.3918854067</v>
      </c>
      <c r="I108">
        <f>'orig data'!AO105</f>
        <v>1.4120526197</v>
      </c>
      <c r="J108">
        <f>'orig data'!AP105</f>
        <v>1.4930966694</v>
      </c>
      <c r="K108">
        <f>'orig data'!AQ105</f>
        <v>1.5054120648</v>
      </c>
      <c r="L108">
        <f>'orig data'!AR105</f>
        <v>1.5648220491</v>
      </c>
      <c r="M108">
        <f>'orig data'!AS105</f>
        <v>1.490733013</v>
      </c>
      <c r="N108">
        <f>'orig data'!AT105</f>
        <v>1.5516355248</v>
      </c>
      <c r="O108">
        <f>'orig data'!AU105</f>
        <v>1.5755245433</v>
      </c>
      <c r="P108">
        <f>'orig data'!AV105</f>
        <v>1.555703192</v>
      </c>
      <c r="Q108">
        <f>'orig data'!AW105</f>
        <v>1.6685558804</v>
      </c>
      <c r="S108" s="1" t="str">
        <f>IF(AND('orig data'!B105&gt;0,'orig data'!B105&lt;=5),"c"," ")&amp;IF(AND('orig data'!R105&gt;0,'orig data'!R105&lt;=5),"p"," ")</f>
        <v>  </v>
      </c>
      <c r="T108" s="1" t="str">
        <f>IF(AND('orig data'!C105&gt;0,'orig data'!C105&lt;=5),"c"," ")&amp;IF(AND('orig data'!S105&gt;0,'orig data'!S105&lt;=5),"p"," ")</f>
        <v>  </v>
      </c>
      <c r="U108" s="1" t="str">
        <f>IF(AND('orig data'!D105&gt;0,'orig data'!D105&lt;=5),"c"," ")&amp;IF(AND('orig data'!T105&gt;0,'orig data'!T105&lt;=5),"p"," ")</f>
        <v>  </v>
      </c>
      <c r="V108" s="1" t="str">
        <f>IF(AND('orig data'!E105&gt;0,'orig data'!E105&lt;=5),"c"," ")&amp;IF(AND('orig data'!U105&gt;0,'orig data'!U105&lt;=5),"p"," ")</f>
        <v>  </v>
      </c>
      <c r="W108" s="1" t="str">
        <f>IF(AND('orig data'!F105&gt;0,'orig data'!F105&lt;=5),"c"," ")&amp;IF(AND('orig data'!V105&gt;0,'orig data'!V105&lt;=5),"p"," ")</f>
        <v>  </v>
      </c>
      <c r="X108" s="1" t="str">
        <f>IF(AND('orig data'!G105&gt;0,'orig data'!G105&lt;=5),"c"," ")&amp;IF(AND('orig data'!W105&gt;0,'orig data'!W105&lt;=5),"p"," ")</f>
        <v>  </v>
      </c>
      <c r="Y108" s="1" t="str">
        <f>IF(AND('orig data'!H105&gt;0,'orig data'!H105&lt;=5),"c"," ")&amp;IF(AND('orig data'!X105&gt;0,'orig data'!X105&lt;=5),"p"," ")</f>
        <v>  </v>
      </c>
      <c r="Z108" s="1" t="str">
        <f>IF(AND('orig data'!I105&gt;0,'orig data'!I105&lt;=5),"c"," ")&amp;IF(AND('orig data'!Y105&gt;0,'orig data'!Y105&lt;=5),"p"," ")</f>
        <v>  </v>
      </c>
      <c r="AA108" s="1" t="str">
        <f>IF(AND('orig data'!J105&gt;0,'orig data'!J105&lt;=5),"c"," ")&amp;IF(AND('orig data'!Z105&gt;0,'orig data'!Z105&lt;=5),"p"," ")</f>
        <v>  </v>
      </c>
      <c r="AB108" s="1" t="str">
        <f>IF(AND('orig data'!K105&gt;0,'orig data'!K105&lt;=5),"c"," ")&amp;IF(AND('orig data'!AA105&gt;0,'orig data'!AA105&lt;=5),"p"," ")</f>
        <v>  </v>
      </c>
      <c r="AC108" s="1" t="str">
        <f>IF(AND('orig data'!L105&gt;0,'orig data'!L105&lt;=5),"c"," ")&amp;IF(AND('orig data'!AB105&gt;0,'orig data'!AB105&lt;=5),"p"," ")</f>
        <v>  </v>
      </c>
      <c r="AD108" s="1" t="str">
        <f>IF(AND('orig data'!M105&gt;0,'orig data'!M105&lt;=5),"c"," ")&amp;IF(AND('orig data'!AC105&gt;0,'orig data'!AC105&lt;=5),"p"," ")</f>
        <v>  </v>
      </c>
      <c r="AE108" s="1" t="str">
        <f>IF(AND('orig data'!N105&gt;0,'orig data'!N105&lt;=5),"c"," ")&amp;IF(AND('orig data'!AD105&gt;0,'orig data'!AD105&lt;=5),"p"," ")</f>
        <v>  </v>
      </c>
      <c r="AF108" s="1" t="str">
        <f>IF(AND('orig data'!O105&gt;0,'orig data'!O105&lt;=5),"c"," ")&amp;IF(AND('orig data'!AE105&gt;0,'orig data'!AE105&lt;=5),"p"," ")</f>
        <v>  </v>
      </c>
      <c r="AG108" s="1" t="str">
        <f>IF(AND('orig data'!P105&gt;0,'orig data'!P105&lt;=5),"c"," ")&amp;IF(AND('orig data'!AF105&gt;0,'orig data'!AF105&lt;=5),"p"," ")</f>
        <v>  </v>
      </c>
      <c r="AH108" s="1" t="str">
        <f>IF(AND('orig data'!Q105&gt;0,'orig data'!Q105&lt;=5),"c"," ")&amp;IF(AND('orig data'!AG105&gt;0,'orig data'!AG105&lt;=5),"p"," ")</f>
        <v>  </v>
      </c>
    </row>
    <row r="109" spans="1:34" ht="12.75">
      <c r="A109" t="s">
        <v>168</v>
      </c>
      <c r="B109">
        <f>'orig data'!AH106</f>
        <v>1.5221378262</v>
      </c>
      <c r="C109">
        <f>'orig data'!AI106</f>
        <v>1.5183880466</v>
      </c>
      <c r="D109">
        <f>'orig data'!AJ106</f>
        <v>1.4240514309</v>
      </c>
      <c r="E109">
        <f>'orig data'!AK106</f>
        <v>1.4887746622</v>
      </c>
      <c r="F109">
        <f>'orig data'!AL106</f>
        <v>1.5170463489</v>
      </c>
      <c r="G109">
        <f>'orig data'!AM106</f>
        <v>1.5184457221</v>
      </c>
      <c r="H109">
        <f>'orig data'!AN106</f>
        <v>1.4909459433</v>
      </c>
      <c r="I109">
        <f>'orig data'!AO106</f>
        <v>1.4470214512</v>
      </c>
      <c r="J109">
        <f>'orig data'!AP106</f>
        <v>1.5563722318</v>
      </c>
      <c r="K109">
        <f>'orig data'!AQ106</f>
        <v>1.5891676586</v>
      </c>
      <c r="L109">
        <f>'orig data'!AR106</f>
        <v>1.5348111846</v>
      </c>
      <c r="M109">
        <f>'orig data'!AS106</f>
        <v>1.5226760471</v>
      </c>
      <c r="N109">
        <f>'orig data'!AT106</f>
        <v>1.5950642352</v>
      </c>
      <c r="O109">
        <f>'orig data'!AU106</f>
        <v>1.673238618</v>
      </c>
      <c r="P109">
        <f>'orig data'!AV106</f>
        <v>1.6008873651</v>
      </c>
      <c r="Q109">
        <f>'orig data'!AW106</f>
        <v>1.6364503003</v>
      </c>
      <c r="S109" s="1" t="str">
        <f>IF(AND('orig data'!B106&gt;0,'orig data'!B106&lt;=5),"c"," ")&amp;IF(AND('orig data'!R106&gt;0,'orig data'!R106&lt;=5),"p"," ")</f>
        <v>  </v>
      </c>
      <c r="T109" s="1" t="str">
        <f>IF(AND('orig data'!C106&gt;0,'orig data'!C106&lt;=5),"c"," ")&amp;IF(AND('orig data'!S106&gt;0,'orig data'!S106&lt;=5),"p"," ")</f>
        <v>  </v>
      </c>
      <c r="U109" s="1" t="str">
        <f>IF(AND('orig data'!D106&gt;0,'orig data'!D106&lt;=5),"c"," ")&amp;IF(AND('orig data'!T106&gt;0,'orig data'!T106&lt;=5),"p"," ")</f>
        <v>  </v>
      </c>
      <c r="V109" s="1" t="str">
        <f>IF(AND('orig data'!E106&gt;0,'orig data'!E106&lt;=5),"c"," ")&amp;IF(AND('orig data'!U106&gt;0,'orig data'!U106&lt;=5),"p"," ")</f>
        <v>  </v>
      </c>
      <c r="W109" s="1" t="str">
        <f>IF(AND('orig data'!F106&gt;0,'orig data'!F106&lt;=5),"c"," ")&amp;IF(AND('orig data'!V106&gt;0,'orig data'!V106&lt;=5),"p"," ")</f>
        <v>  </v>
      </c>
      <c r="X109" s="1" t="str">
        <f>IF(AND('orig data'!G106&gt;0,'orig data'!G106&lt;=5),"c"," ")&amp;IF(AND('orig data'!W106&gt;0,'orig data'!W106&lt;=5),"p"," ")</f>
        <v>  </v>
      </c>
      <c r="Y109" s="1" t="str">
        <f>IF(AND('orig data'!H106&gt;0,'orig data'!H106&lt;=5),"c"," ")&amp;IF(AND('orig data'!X106&gt;0,'orig data'!X106&lt;=5),"p"," ")</f>
        <v>  </v>
      </c>
      <c r="Z109" s="1" t="str">
        <f>IF(AND('orig data'!I106&gt;0,'orig data'!I106&lt;=5),"c"," ")&amp;IF(AND('orig data'!Y106&gt;0,'orig data'!Y106&lt;=5),"p"," ")</f>
        <v>  </v>
      </c>
      <c r="AA109" s="1" t="str">
        <f>IF(AND('orig data'!J106&gt;0,'orig data'!J106&lt;=5),"c"," ")&amp;IF(AND('orig data'!Z106&gt;0,'orig data'!Z106&lt;=5),"p"," ")</f>
        <v>  </v>
      </c>
      <c r="AB109" s="1" t="str">
        <f>IF(AND('orig data'!K106&gt;0,'orig data'!K106&lt;=5),"c"," ")&amp;IF(AND('orig data'!AA106&gt;0,'orig data'!AA106&lt;=5),"p"," ")</f>
        <v>  </v>
      </c>
      <c r="AC109" s="1" t="str">
        <f>IF(AND('orig data'!L106&gt;0,'orig data'!L106&lt;=5),"c"," ")&amp;IF(AND('orig data'!AB106&gt;0,'orig data'!AB106&lt;=5),"p"," ")</f>
        <v>  </v>
      </c>
      <c r="AD109" s="1" t="str">
        <f>IF(AND('orig data'!M106&gt;0,'orig data'!M106&lt;=5),"c"," ")&amp;IF(AND('orig data'!AC106&gt;0,'orig data'!AC106&lt;=5),"p"," ")</f>
        <v>  </v>
      </c>
      <c r="AE109" s="1" t="str">
        <f>IF(AND('orig data'!N106&gt;0,'orig data'!N106&lt;=5),"c"," ")&amp;IF(AND('orig data'!AD106&gt;0,'orig data'!AD106&lt;=5),"p"," ")</f>
        <v>  </v>
      </c>
      <c r="AF109" s="1" t="str">
        <f>IF(AND('orig data'!O106&gt;0,'orig data'!O106&lt;=5),"c"," ")&amp;IF(AND('orig data'!AE106&gt;0,'orig data'!AE106&lt;=5),"p"," ")</f>
        <v>  </v>
      </c>
      <c r="AG109" s="1" t="str">
        <f>IF(AND('orig data'!P106&gt;0,'orig data'!P106&lt;=5),"c"," ")&amp;IF(AND('orig data'!AF106&gt;0,'orig data'!AF106&lt;=5),"p"," ")</f>
        <v>  </v>
      </c>
      <c r="AH109" s="1" t="str">
        <f>IF(AND('orig data'!Q106&gt;0,'orig data'!Q106&lt;=5),"c"," ")&amp;IF(AND('orig data'!AG106&gt;0,'orig data'!AG106&lt;=5),"p"," ")</f>
        <v>  </v>
      </c>
    </row>
    <row r="110" spans="1:34" ht="12.75">
      <c r="A110" t="s">
        <v>169</v>
      </c>
      <c r="B110">
        <f>'orig data'!AH107</f>
        <v>1.4881133042</v>
      </c>
      <c r="C110">
        <f>'orig data'!AI107</f>
        <v>1.476891364</v>
      </c>
      <c r="D110">
        <f>'orig data'!AJ107</f>
        <v>1.4242159495</v>
      </c>
      <c r="E110">
        <f>'orig data'!AK107</f>
        <v>1.407931846</v>
      </c>
      <c r="F110">
        <f>'orig data'!AL107</f>
        <v>1.4128677429</v>
      </c>
      <c r="G110">
        <f>'orig data'!AM107</f>
        <v>1.3489390486</v>
      </c>
      <c r="H110">
        <f>'orig data'!AN107</f>
        <v>1.3269751149</v>
      </c>
      <c r="I110">
        <f>'orig data'!AO107</f>
        <v>1.3445325351</v>
      </c>
      <c r="J110">
        <f>'orig data'!AP107</f>
        <v>1.395320605</v>
      </c>
      <c r="K110">
        <f>'orig data'!AQ107</f>
        <v>1.4020928932</v>
      </c>
      <c r="L110">
        <f>'orig data'!AR107</f>
        <v>1.4445521819</v>
      </c>
      <c r="M110">
        <f>'orig data'!AS107</f>
        <v>1.3993454482</v>
      </c>
      <c r="N110">
        <f>'orig data'!AT107</f>
        <v>1.412429011</v>
      </c>
      <c r="O110">
        <f>'orig data'!AU107</f>
        <v>1.3907578372</v>
      </c>
      <c r="P110">
        <f>'orig data'!AV107</f>
        <v>1.3533015118</v>
      </c>
      <c r="Q110">
        <f>'orig data'!AW107</f>
        <v>1.3592491504</v>
      </c>
      <c r="S110" s="1" t="str">
        <f>IF(AND('orig data'!B107&gt;0,'orig data'!B107&lt;=5),"c"," ")&amp;IF(AND('orig data'!R107&gt;0,'orig data'!R107&lt;=5),"p"," ")</f>
        <v>  </v>
      </c>
      <c r="T110" s="1" t="str">
        <f>IF(AND('orig data'!C107&gt;0,'orig data'!C107&lt;=5),"c"," ")&amp;IF(AND('orig data'!S107&gt;0,'orig data'!S107&lt;=5),"p"," ")</f>
        <v>  </v>
      </c>
      <c r="U110" s="1" t="str">
        <f>IF(AND('orig data'!D107&gt;0,'orig data'!D107&lt;=5),"c"," ")&amp;IF(AND('orig data'!T107&gt;0,'orig data'!T107&lt;=5),"p"," ")</f>
        <v>  </v>
      </c>
      <c r="V110" s="1" t="str">
        <f>IF(AND('orig data'!E107&gt;0,'orig data'!E107&lt;=5),"c"," ")&amp;IF(AND('orig data'!U107&gt;0,'orig data'!U107&lt;=5),"p"," ")</f>
        <v>  </v>
      </c>
      <c r="W110" s="1" t="str">
        <f>IF(AND('orig data'!F107&gt;0,'orig data'!F107&lt;=5),"c"," ")&amp;IF(AND('orig data'!V107&gt;0,'orig data'!V107&lt;=5),"p"," ")</f>
        <v>  </v>
      </c>
      <c r="X110" s="1" t="str">
        <f>IF(AND('orig data'!G107&gt;0,'orig data'!G107&lt;=5),"c"," ")&amp;IF(AND('orig data'!W107&gt;0,'orig data'!W107&lt;=5),"p"," ")</f>
        <v>  </v>
      </c>
      <c r="Y110" s="1" t="str">
        <f>IF(AND('orig data'!H107&gt;0,'orig data'!H107&lt;=5),"c"," ")&amp;IF(AND('orig data'!X107&gt;0,'orig data'!X107&lt;=5),"p"," ")</f>
        <v>  </v>
      </c>
      <c r="Z110" s="1" t="str">
        <f>IF(AND('orig data'!I107&gt;0,'orig data'!I107&lt;=5),"c"," ")&amp;IF(AND('orig data'!Y107&gt;0,'orig data'!Y107&lt;=5),"p"," ")</f>
        <v>  </v>
      </c>
      <c r="AA110" s="1" t="str">
        <f>IF(AND('orig data'!J107&gt;0,'orig data'!J107&lt;=5),"c"," ")&amp;IF(AND('orig data'!Z107&gt;0,'orig data'!Z107&lt;=5),"p"," ")</f>
        <v>  </v>
      </c>
      <c r="AB110" s="1" t="str">
        <f>IF(AND('orig data'!K107&gt;0,'orig data'!K107&lt;=5),"c"," ")&amp;IF(AND('orig data'!AA107&gt;0,'orig data'!AA107&lt;=5),"p"," ")</f>
        <v>  </v>
      </c>
      <c r="AC110" s="1" t="str">
        <f>IF(AND('orig data'!L107&gt;0,'orig data'!L107&lt;=5),"c"," ")&amp;IF(AND('orig data'!AB107&gt;0,'orig data'!AB107&lt;=5),"p"," ")</f>
        <v>  </v>
      </c>
      <c r="AD110" s="1" t="str">
        <f>IF(AND('orig data'!M107&gt;0,'orig data'!M107&lt;=5),"c"," ")&amp;IF(AND('orig data'!AC107&gt;0,'orig data'!AC107&lt;=5),"p"," ")</f>
        <v>  </v>
      </c>
      <c r="AE110" s="1" t="str">
        <f>IF(AND('orig data'!N107&gt;0,'orig data'!N107&lt;=5),"c"," ")&amp;IF(AND('orig data'!AD107&gt;0,'orig data'!AD107&lt;=5),"p"," ")</f>
        <v>  </v>
      </c>
      <c r="AF110" s="1" t="str">
        <f>IF(AND('orig data'!O107&gt;0,'orig data'!O107&lt;=5),"c"," ")&amp;IF(AND('orig data'!AE107&gt;0,'orig data'!AE107&lt;=5),"p"," ")</f>
        <v>  </v>
      </c>
      <c r="AG110" s="1" t="str">
        <f>IF(AND('orig data'!P107&gt;0,'orig data'!P107&lt;=5),"c"," ")&amp;IF(AND('orig data'!AF107&gt;0,'orig data'!AF107&lt;=5),"p"," ")</f>
        <v>  </v>
      </c>
      <c r="AH110" s="1" t="str">
        <f>IF(AND('orig data'!Q107&gt;0,'orig data'!Q107&lt;=5),"c"," ")&amp;IF(AND('orig data'!AG107&gt;0,'orig data'!AG107&lt;=5),"p"," ")</f>
        <v>  </v>
      </c>
    </row>
    <row r="111" spans="1:34" ht="12.75">
      <c r="A111" t="s">
        <v>170</v>
      </c>
      <c r="B111">
        <f>'orig data'!AH108</f>
        <v>1.6019681455</v>
      </c>
      <c r="C111">
        <f>'orig data'!AI108</f>
        <v>1.5601278363</v>
      </c>
      <c r="D111">
        <f>'orig data'!AJ108</f>
        <v>1.4696634599</v>
      </c>
      <c r="E111">
        <f>'orig data'!AK108</f>
        <v>1.4542228159</v>
      </c>
      <c r="F111">
        <f>'orig data'!AL108</f>
        <v>1.4684669934</v>
      </c>
      <c r="G111">
        <f>'orig data'!AM108</f>
        <v>1.4640646618</v>
      </c>
      <c r="H111">
        <f>'orig data'!AN108</f>
        <v>1.4881137402</v>
      </c>
      <c r="I111">
        <f>'orig data'!AO108</f>
        <v>1.4934198626</v>
      </c>
      <c r="J111">
        <f>'orig data'!AP108</f>
        <v>1.5199981348</v>
      </c>
      <c r="K111">
        <f>'orig data'!AQ108</f>
        <v>1.5548561243</v>
      </c>
      <c r="L111">
        <f>'orig data'!AR108</f>
        <v>1.4965337595</v>
      </c>
      <c r="M111">
        <f>'orig data'!AS108</f>
        <v>1.4333100639</v>
      </c>
      <c r="N111">
        <f>'orig data'!AT108</f>
        <v>1.4605571912</v>
      </c>
      <c r="O111">
        <f>'orig data'!AU108</f>
        <v>1.4464715664</v>
      </c>
      <c r="P111">
        <f>'orig data'!AV108</f>
        <v>1.4634294568</v>
      </c>
      <c r="Q111">
        <f>'orig data'!AW108</f>
        <v>1.4835154172</v>
      </c>
      <c r="S111" s="1" t="str">
        <f>IF(AND('orig data'!B108&gt;0,'orig data'!B108&lt;=5),"c"," ")&amp;IF(AND('orig data'!R108&gt;0,'orig data'!R108&lt;=5),"p"," ")</f>
        <v>  </v>
      </c>
      <c r="T111" s="1" t="str">
        <f>IF(AND('orig data'!C108&gt;0,'orig data'!C108&lt;=5),"c"," ")&amp;IF(AND('orig data'!S108&gt;0,'orig data'!S108&lt;=5),"p"," ")</f>
        <v>  </v>
      </c>
      <c r="U111" s="1" t="str">
        <f>IF(AND('orig data'!D108&gt;0,'orig data'!D108&lt;=5),"c"," ")&amp;IF(AND('orig data'!T108&gt;0,'orig data'!T108&lt;=5),"p"," ")</f>
        <v>  </v>
      </c>
      <c r="V111" s="1" t="str">
        <f>IF(AND('orig data'!E108&gt;0,'orig data'!E108&lt;=5),"c"," ")&amp;IF(AND('orig data'!U108&gt;0,'orig data'!U108&lt;=5),"p"," ")</f>
        <v>  </v>
      </c>
      <c r="W111" s="1" t="str">
        <f>IF(AND('orig data'!F108&gt;0,'orig data'!F108&lt;=5),"c"," ")&amp;IF(AND('orig data'!V108&gt;0,'orig data'!V108&lt;=5),"p"," ")</f>
        <v>  </v>
      </c>
      <c r="X111" s="1" t="str">
        <f>IF(AND('orig data'!G108&gt;0,'orig data'!G108&lt;=5),"c"," ")&amp;IF(AND('orig data'!W108&gt;0,'orig data'!W108&lt;=5),"p"," ")</f>
        <v>  </v>
      </c>
      <c r="Y111" s="1" t="str">
        <f>IF(AND('orig data'!H108&gt;0,'orig data'!H108&lt;=5),"c"," ")&amp;IF(AND('orig data'!X108&gt;0,'orig data'!X108&lt;=5),"p"," ")</f>
        <v>  </v>
      </c>
      <c r="Z111" s="1" t="str">
        <f>IF(AND('orig data'!I108&gt;0,'orig data'!I108&lt;=5),"c"," ")&amp;IF(AND('orig data'!Y108&gt;0,'orig data'!Y108&lt;=5),"p"," ")</f>
        <v>  </v>
      </c>
      <c r="AA111" s="1" t="str">
        <f>IF(AND('orig data'!J108&gt;0,'orig data'!J108&lt;=5),"c"," ")&amp;IF(AND('orig data'!Z108&gt;0,'orig data'!Z108&lt;=5),"p"," ")</f>
        <v>  </v>
      </c>
      <c r="AB111" s="1" t="str">
        <f>IF(AND('orig data'!K108&gt;0,'orig data'!K108&lt;=5),"c"," ")&amp;IF(AND('orig data'!AA108&gt;0,'orig data'!AA108&lt;=5),"p"," ")</f>
        <v>  </v>
      </c>
      <c r="AC111" s="1" t="str">
        <f>IF(AND('orig data'!L108&gt;0,'orig data'!L108&lt;=5),"c"," ")&amp;IF(AND('orig data'!AB108&gt;0,'orig data'!AB108&lt;=5),"p"," ")</f>
        <v>  </v>
      </c>
      <c r="AD111" s="1" t="str">
        <f>IF(AND('orig data'!M108&gt;0,'orig data'!M108&lt;=5),"c"," ")&amp;IF(AND('orig data'!AC108&gt;0,'orig data'!AC108&lt;=5),"p"," ")</f>
        <v>  </v>
      </c>
      <c r="AE111" s="1" t="str">
        <f>IF(AND('orig data'!N108&gt;0,'orig data'!N108&lt;=5),"c"," ")&amp;IF(AND('orig data'!AD108&gt;0,'orig data'!AD108&lt;=5),"p"," ")</f>
        <v>  </v>
      </c>
      <c r="AF111" s="1" t="str">
        <f>IF(AND('orig data'!O108&gt;0,'orig data'!O108&lt;=5),"c"," ")&amp;IF(AND('orig data'!AE108&gt;0,'orig data'!AE108&lt;=5),"p"," ")</f>
        <v>  </v>
      </c>
      <c r="AG111" s="1" t="str">
        <f>IF(AND('orig data'!P108&gt;0,'orig data'!P108&lt;=5),"c"," ")&amp;IF(AND('orig data'!AF108&gt;0,'orig data'!AF108&lt;=5),"p"," ")</f>
        <v>  </v>
      </c>
      <c r="AH111" s="1" t="str">
        <f>IF(AND('orig data'!Q108&gt;0,'orig data'!Q108&lt;=5),"c"," ")&amp;IF(AND('orig data'!AG108&gt;0,'orig data'!AG108&lt;=5),"p"," ")</f>
        <v>  </v>
      </c>
    </row>
    <row r="112" spans="1:34" ht="12.75">
      <c r="A112" t="s">
        <v>171</v>
      </c>
      <c r="B112">
        <f>'orig data'!AH109</f>
        <v>1.7566198277</v>
      </c>
      <c r="C112">
        <f>'orig data'!AI109</f>
        <v>1.7664746746</v>
      </c>
      <c r="D112">
        <f>'orig data'!AJ109</f>
        <v>1.7648363438</v>
      </c>
      <c r="E112">
        <f>'orig data'!AK109</f>
        <v>1.7112091009</v>
      </c>
      <c r="F112">
        <f>'orig data'!AL109</f>
        <v>1.7145614329</v>
      </c>
      <c r="G112">
        <f>'orig data'!AM109</f>
        <v>1.6465677309</v>
      </c>
      <c r="H112">
        <f>'orig data'!AN109</f>
        <v>1.7048686501</v>
      </c>
      <c r="I112">
        <f>'orig data'!AO109</f>
        <v>1.6324634989</v>
      </c>
      <c r="J112">
        <f>'orig data'!AP109</f>
        <v>1.628687131</v>
      </c>
      <c r="K112">
        <f>'orig data'!AQ109</f>
        <v>1.6767889126</v>
      </c>
      <c r="L112">
        <f>'orig data'!AR109</f>
        <v>1.611324662</v>
      </c>
      <c r="M112">
        <f>'orig data'!AS109</f>
        <v>1.5951077887</v>
      </c>
      <c r="N112">
        <f>'orig data'!AT109</f>
        <v>1.6335462626</v>
      </c>
      <c r="O112">
        <f>'orig data'!AU109</f>
        <v>1.6476257907</v>
      </c>
      <c r="P112">
        <f>'orig data'!AV109</f>
        <v>1.5586734391</v>
      </c>
      <c r="Q112">
        <f>'orig data'!AW109</f>
        <v>1.5853335593</v>
      </c>
      <c r="S112" s="1" t="str">
        <f>IF(AND('orig data'!B109&gt;0,'orig data'!B109&lt;=5),"c"," ")&amp;IF(AND('orig data'!R109&gt;0,'orig data'!R109&lt;=5),"p"," ")</f>
        <v>  </v>
      </c>
      <c r="T112" s="1" t="str">
        <f>IF(AND('orig data'!C109&gt;0,'orig data'!C109&lt;=5),"c"," ")&amp;IF(AND('orig data'!S109&gt;0,'orig data'!S109&lt;=5),"p"," ")</f>
        <v>  </v>
      </c>
      <c r="U112" s="1" t="str">
        <f>IF(AND('orig data'!D109&gt;0,'orig data'!D109&lt;=5),"c"," ")&amp;IF(AND('orig data'!T109&gt;0,'orig data'!T109&lt;=5),"p"," ")</f>
        <v>  </v>
      </c>
      <c r="V112" s="1" t="str">
        <f>IF(AND('orig data'!E109&gt;0,'orig data'!E109&lt;=5),"c"," ")&amp;IF(AND('orig data'!U109&gt;0,'orig data'!U109&lt;=5),"p"," ")</f>
        <v>  </v>
      </c>
      <c r="W112" s="1" t="str">
        <f>IF(AND('orig data'!F109&gt;0,'orig data'!F109&lt;=5),"c"," ")&amp;IF(AND('orig data'!V109&gt;0,'orig data'!V109&lt;=5),"p"," ")</f>
        <v>  </v>
      </c>
      <c r="X112" s="1" t="str">
        <f>IF(AND('orig data'!G109&gt;0,'orig data'!G109&lt;=5),"c"," ")&amp;IF(AND('orig data'!W109&gt;0,'orig data'!W109&lt;=5),"p"," ")</f>
        <v>  </v>
      </c>
      <c r="Y112" s="1" t="str">
        <f>IF(AND('orig data'!H109&gt;0,'orig data'!H109&lt;=5),"c"," ")&amp;IF(AND('orig data'!X109&gt;0,'orig data'!X109&lt;=5),"p"," ")</f>
        <v>  </v>
      </c>
      <c r="Z112" s="1" t="str">
        <f>IF(AND('orig data'!I109&gt;0,'orig data'!I109&lt;=5),"c"," ")&amp;IF(AND('orig data'!Y109&gt;0,'orig data'!Y109&lt;=5),"p"," ")</f>
        <v>  </v>
      </c>
      <c r="AA112" s="1" t="str">
        <f>IF(AND('orig data'!J109&gt;0,'orig data'!J109&lt;=5),"c"," ")&amp;IF(AND('orig data'!Z109&gt;0,'orig data'!Z109&lt;=5),"p"," ")</f>
        <v>  </v>
      </c>
      <c r="AB112" s="1" t="str">
        <f>IF(AND('orig data'!K109&gt;0,'orig data'!K109&lt;=5),"c"," ")&amp;IF(AND('orig data'!AA109&gt;0,'orig data'!AA109&lt;=5),"p"," ")</f>
        <v>  </v>
      </c>
      <c r="AC112" s="1" t="str">
        <f>IF(AND('orig data'!L109&gt;0,'orig data'!L109&lt;=5),"c"," ")&amp;IF(AND('orig data'!AB109&gt;0,'orig data'!AB109&lt;=5),"p"," ")</f>
        <v>  </v>
      </c>
      <c r="AD112" s="1" t="str">
        <f>IF(AND('orig data'!M109&gt;0,'orig data'!M109&lt;=5),"c"," ")&amp;IF(AND('orig data'!AC109&gt;0,'orig data'!AC109&lt;=5),"p"," ")</f>
        <v>  </v>
      </c>
      <c r="AE112" s="1" t="str">
        <f>IF(AND('orig data'!N109&gt;0,'orig data'!N109&lt;=5),"c"," ")&amp;IF(AND('orig data'!AD109&gt;0,'orig data'!AD109&lt;=5),"p"," ")</f>
        <v>  </v>
      </c>
      <c r="AF112" s="1" t="str">
        <f>IF(AND('orig data'!O109&gt;0,'orig data'!O109&lt;=5),"c"," ")&amp;IF(AND('orig data'!AE109&gt;0,'orig data'!AE109&lt;=5),"p"," ")</f>
        <v>  </v>
      </c>
      <c r="AG112" s="1" t="str">
        <f>IF(AND('orig data'!P109&gt;0,'orig data'!P109&lt;=5),"c"," ")&amp;IF(AND('orig data'!AF109&gt;0,'orig data'!AF109&lt;=5),"p"," ")</f>
        <v>  </v>
      </c>
      <c r="AH112" s="1" t="str">
        <f>IF(AND('orig data'!Q109&gt;0,'orig data'!Q109&lt;=5),"c"," ")&amp;IF(AND('orig data'!AG109&gt;0,'orig data'!AG109&lt;=5),"p"," ")</f>
        <v>  </v>
      </c>
    </row>
    <row r="113" spans="1:34" ht="12.75">
      <c r="A113" t="s">
        <v>172</v>
      </c>
      <c r="B113">
        <f>'orig data'!AH110</f>
        <v>1.7078991965</v>
      </c>
      <c r="C113">
        <f>'orig data'!AI110</f>
        <v>1.7772538089</v>
      </c>
      <c r="D113">
        <f>'orig data'!AJ110</f>
        <v>1.7666426746</v>
      </c>
      <c r="E113">
        <f>'orig data'!AK110</f>
        <v>1.7423886026</v>
      </c>
      <c r="F113">
        <f>'orig data'!AL110</f>
        <v>1.7530133671</v>
      </c>
      <c r="G113">
        <f>'orig data'!AM110</f>
        <v>1.6779972049</v>
      </c>
      <c r="H113">
        <f>'orig data'!AN110</f>
        <v>1.7351724818</v>
      </c>
      <c r="I113">
        <f>'orig data'!AO110</f>
        <v>1.7816432828</v>
      </c>
      <c r="J113">
        <f>'orig data'!AP110</f>
        <v>1.8489152175</v>
      </c>
      <c r="K113">
        <f>'orig data'!AQ110</f>
        <v>1.8249048201</v>
      </c>
      <c r="L113">
        <f>'orig data'!AR110</f>
        <v>1.7512440563</v>
      </c>
      <c r="M113">
        <f>'orig data'!AS110</f>
        <v>1.7308609157</v>
      </c>
      <c r="N113">
        <f>'orig data'!AT110</f>
        <v>1.6989405877</v>
      </c>
      <c r="O113">
        <f>'orig data'!AU110</f>
        <v>1.7404325813</v>
      </c>
      <c r="P113">
        <f>'orig data'!AV110</f>
        <v>1.605786337</v>
      </c>
      <c r="Q113">
        <f>'orig data'!AW110</f>
        <v>1.6734864619</v>
      </c>
      <c r="S113" s="1" t="str">
        <f>IF(AND('orig data'!B110&gt;0,'orig data'!B110&lt;=5),"c"," ")&amp;IF(AND('orig data'!R110&gt;0,'orig data'!R110&lt;=5),"p"," ")</f>
        <v>  </v>
      </c>
      <c r="T113" s="1" t="str">
        <f>IF(AND('orig data'!C110&gt;0,'orig data'!C110&lt;=5),"c"," ")&amp;IF(AND('orig data'!S110&gt;0,'orig data'!S110&lt;=5),"p"," ")</f>
        <v>  </v>
      </c>
      <c r="U113" s="1" t="str">
        <f>IF(AND('orig data'!D110&gt;0,'orig data'!D110&lt;=5),"c"," ")&amp;IF(AND('orig data'!T110&gt;0,'orig data'!T110&lt;=5),"p"," ")</f>
        <v>  </v>
      </c>
      <c r="V113" s="1" t="str">
        <f>IF(AND('orig data'!E110&gt;0,'orig data'!E110&lt;=5),"c"," ")&amp;IF(AND('orig data'!U110&gt;0,'orig data'!U110&lt;=5),"p"," ")</f>
        <v>  </v>
      </c>
      <c r="W113" s="1" t="str">
        <f>IF(AND('orig data'!F110&gt;0,'orig data'!F110&lt;=5),"c"," ")&amp;IF(AND('orig data'!V110&gt;0,'orig data'!V110&lt;=5),"p"," ")</f>
        <v>  </v>
      </c>
      <c r="X113" s="1" t="str">
        <f>IF(AND('orig data'!G110&gt;0,'orig data'!G110&lt;=5),"c"," ")&amp;IF(AND('orig data'!W110&gt;0,'orig data'!W110&lt;=5),"p"," ")</f>
        <v>  </v>
      </c>
      <c r="Y113" s="1" t="str">
        <f>IF(AND('orig data'!H110&gt;0,'orig data'!H110&lt;=5),"c"," ")&amp;IF(AND('orig data'!X110&gt;0,'orig data'!X110&lt;=5),"p"," ")</f>
        <v>  </v>
      </c>
      <c r="Z113" s="1" t="str">
        <f>IF(AND('orig data'!I110&gt;0,'orig data'!I110&lt;=5),"c"," ")&amp;IF(AND('orig data'!Y110&gt;0,'orig data'!Y110&lt;=5),"p"," ")</f>
        <v>  </v>
      </c>
      <c r="AA113" s="1" t="str">
        <f>IF(AND('orig data'!J110&gt;0,'orig data'!J110&lt;=5),"c"," ")&amp;IF(AND('orig data'!Z110&gt;0,'orig data'!Z110&lt;=5),"p"," ")</f>
        <v>  </v>
      </c>
      <c r="AB113" s="1" t="str">
        <f>IF(AND('orig data'!K110&gt;0,'orig data'!K110&lt;=5),"c"," ")&amp;IF(AND('orig data'!AA110&gt;0,'orig data'!AA110&lt;=5),"p"," ")</f>
        <v>  </v>
      </c>
      <c r="AC113" s="1" t="str">
        <f>IF(AND('orig data'!L110&gt;0,'orig data'!L110&lt;=5),"c"," ")&amp;IF(AND('orig data'!AB110&gt;0,'orig data'!AB110&lt;=5),"p"," ")</f>
        <v>  </v>
      </c>
      <c r="AD113" s="1" t="str">
        <f>IF(AND('orig data'!M110&gt;0,'orig data'!M110&lt;=5),"c"," ")&amp;IF(AND('orig data'!AC110&gt;0,'orig data'!AC110&lt;=5),"p"," ")</f>
        <v>  </v>
      </c>
      <c r="AE113" s="1" t="str">
        <f>IF(AND('orig data'!N110&gt;0,'orig data'!N110&lt;=5),"c"," ")&amp;IF(AND('orig data'!AD110&gt;0,'orig data'!AD110&lt;=5),"p"," ")</f>
        <v>  </v>
      </c>
      <c r="AF113" s="1" t="str">
        <f>IF(AND('orig data'!O110&gt;0,'orig data'!O110&lt;=5),"c"," ")&amp;IF(AND('orig data'!AE110&gt;0,'orig data'!AE110&lt;=5),"p"," ")</f>
        <v>  </v>
      </c>
      <c r="AG113" s="1" t="str">
        <f>IF(AND('orig data'!P110&gt;0,'orig data'!P110&lt;=5),"c"," ")&amp;IF(AND('orig data'!AF110&gt;0,'orig data'!AF110&lt;=5),"p"," ")</f>
        <v>  </v>
      </c>
      <c r="AH113" s="1" t="str">
        <f>IF(AND('orig data'!Q110&gt;0,'orig data'!Q110&lt;=5),"c"," ")&amp;IF(AND('orig data'!AG110&gt;0,'orig data'!AG110&lt;=5),"p"," ")</f>
        <v>  </v>
      </c>
    </row>
    <row r="114" spans="1:34" ht="12.75">
      <c r="A114" t="s">
        <v>173</v>
      </c>
      <c r="B114">
        <f>'orig data'!AH111</f>
        <v>1.6553141278</v>
      </c>
      <c r="C114">
        <f>'orig data'!AI111</f>
        <v>1.7035050456</v>
      </c>
      <c r="D114">
        <f>'orig data'!AJ111</f>
        <v>1.6251110244</v>
      </c>
      <c r="E114">
        <f>'orig data'!AK111</f>
        <v>1.5451643472</v>
      </c>
      <c r="F114">
        <f>'orig data'!AL111</f>
        <v>1.5749608413</v>
      </c>
      <c r="G114">
        <f>'orig data'!AM111</f>
        <v>1.5375525801</v>
      </c>
      <c r="H114">
        <f>'orig data'!AN111</f>
        <v>1.527550351</v>
      </c>
      <c r="I114">
        <f>'orig data'!AO111</f>
        <v>1.5119286851</v>
      </c>
      <c r="J114">
        <f>'orig data'!AP111</f>
        <v>1.5226497537</v>
      </c>
      <c r="K114">
        <f>'orig data'!AQ111</f>
        <v>1.5704433411</v>
      </c>
      <c r="L114">
        <f>'orig data'!AR111</f>
        <v>1.5603066905</v>
      </c>
      <c r="M114">
        <f>'orig data'!AS111</f>
        <v>1.4644413716</v>
      </c>
      <c r="N114">
        <f>'orig data'!AT111</f>
        <v>1.4513985433</v>
      </c>
      <c r="O114">
        <f>'orig data'!AU111</f>
        <v>1.5075165659</v>
      </c>
      <c r="P114">
        <f>'orig data'!AV111</f>
        <v>1.5107586271</v>
      </c>
      <c r="Q114">
        <f>'orig data'!AW111</f>
        <v>1.4951573174</v>
      </c>
      <c r="S114" s="1" t="str">
        <f>IF(AND('orig data'!B111&gt;0,'orig data'!B111&lt;=5),"c"," ")&amp;IF(AND('orig data'!R111&gt;0,'orig data'!R111&lt;=5),"p"," ")</f>
        <v>  </v>
      </c>
      <c r="T114" s="1" t="str">
        <f>IF(AND('orig data'!C111&gt;0,'orig data'!C111&lt;=5),"c"," ")&amp;IF(AND('orig data'!S111&gt;0,'orig data'!S111&lt;=5),"p"," ")</f>
        <v>  </v>
      </c>
      <c r="U114" s="1" t="str">
        <f>IF(AND('orig data'!D111&gt;0,'orig data'!D111&lt;=5),"c"," ")&amp;IF(AND('orig data'!T111&gt;0,'orig data'!T111&lt;=5),"p"," ")</f>
        <v>  </v>
      </c>
      <c r="V114" s="1" t="str">
        <f>IF(AND('orig data'!E111&gt;0,'orig data'!E111&lt;=5),"c"," ")&amp;IF(AND('orig data'!U111&gt;0,'orig data'!U111&lt;=5),"p"," ")</f>
        <v>  </v>
      </c>
      <c r="W114" s="1" t="str">
        <f>IF(AND('orig data'!F111&gt;0,'orig data'!F111&lt;=5),"c"," ")&amp;IF(AND('orig data'!V111&gt;0,'orig data'!V111&lt;=5),"p"," ")</f>
        <v>  </v>
      </c>
      <c r="X114" s="1" t="str">
        <f>IF(AND('orig data'!G111&gt;0,'orig data'!G111&lt;=5),"c"," ")&amp;IF(AND('orig data'!W111&gt;0,'orig data'!W111&lt;=5),"p"," ")</f>
        <v>  </v>
      </c>
      <c r="Y114" s="1" t="str">
        <f>IF(AND('orig data'!H111&gt;0,'orig data'!H111&lt;=5),"c"," ")&amp;IF(AND('orig data'!X111&gt;0,'orig data'!X111&lt;=5),"p"," ")</f>
        <v>  </v>
      </c>
      <c r="Z114" s="1" t="str">
        <f>IF(AND('orig data'!I111&gt;0,'orig data'!I111&lt;=5),"c"," ")&amp;IF(AND('orig data'!Y111&gt;0,'orig data'!Y111&lt;=5),"p"," ")</f>
        <v>  </v>
      </c>
      <c r="AA114" s="1" t="str">
        <f>IF(AND('orig data'!J111&gt;0,'orig data'!J111&lt;=5),"c"," ")&amp;IF(AND('orig data'!Z111&gt;0,'orig data'!Z111&lt;=5),"p"," ")</f>
        <v>  </v>
      </c>
      <c r="AB114" s="1" t="str">
        <f>IF(AND('orig data'!K111&gt;0,'orig data'!K111&lt;=5),"c"," ")&amp;IF(AND('orig data'!AA111&gt;0,'orig data'!AA111&lt;=5),"p"," ")</f>
        <v>  </v>
      </c>
      <c r="AC114" s="1" t="str">
        <f>IF(AND('orig data'!L111&gt;0,'orig data'!L111&lt;=5),"c"," ")&amp;IF(AND('orig data'!AB111&gt;0,'orig data'!AB111&lt;=5),"p"," ")</f>
        <v>  </v>
      </c>
      <c r="AD114" s="1" t="str">
        <f>IF(AND('orig data'!M111&gt;0,'orig data'!M111&lt;=5),"c"," ")&amp;IF(AND('orig data'!AC111&gt;0,'orig data'!AC111&lt;=5),"p"," ")</f>
        <v>  </v>
      </c>
      <c r="AE114" s="1" t="str">
        <f>IF(AND('orig data'!N111&gt;0,'orig data'!N111&lt;=5),"c"," ")&amp;IF(AND('orig data'!AD111&gt;0,'orig data'!AD111&lt;=5),"p"," ")</f>
        <v>  </v>
      </c>
      <c r="AF114" s="1" t="str">
        <f>IF(AND('orig data'!O111&gt;0,'orig data'!O111&lt;=5),"c"," ")&amp;IF(AND('orig data'!AE111&gt;0,'orig data'!AE111&lt;=5),"p"," ")</f>
        <v>  </v>
      </c>
      <c r="AG114" s="1" t="str">
        <f>IF(AND('orig data'!P111&gt;0,'orig data'!P111&lt;=5),"c"," ")&amp;IF(AND('orig data'!AF111&gt;0,'orig data'!AF111&lt;=5),"p"," ")</f>
        <v>  </v>
      </c>
      <c r="AH114" s="1" t="str">
        <f>IF(AND('orig data'!Q111&gt;0,'orig data'!Q111&lt;=5),"c"," ")&amp;IF(AND('orig data'!AG111&gt;0,'orig data'!AG111&lt;=5),"p"," ")</f>
        <v>  </v>
      </c>
    </row>
    <row r="115" spans="1:34" ht="12.75">
      <c r="A115" t="s">
        <v>174</v>
      </c>
      <c r="B115">
        <f>'orig data'!AH112</f>
        <v>1.3118033526</v>
      </c>
      <c r="C115">
        <f>'orig data'!AI112</f>
        <v>1.3126646378</v>
      </c>
      <c r="D115">
        <f>'orig data'!AJ112</f>
        <v>1.2836825507</v>
      </c>
      <c r="E115">
        <f>'orig data'!AK112</f>
        <v>1.2767909034</v>
      </c>
      <c r="F115">
        <f>'orig data'!AL112</f>
        <v>1.3035428655</v>
      </c>
      <c r="G115">
        <f>'orig data'!AM112</f>
        <v>1.2343127398</v>
      </c>
      <c r="H115">
        <f>'orig data'!AN112</f>
        <v>1.3161883701</v>
      </c>
      <c r="I115">
        <f>'orig data'!AO112</f>
        <v>1.3238854501</v>
      </c>
      <c r="J115">
        <f>'orig data'!AP112</f>
        <v>1.3881903306</v>
      </c>
      <c r="K115">
        <f>'orig data'!AQ112</f>
        <v>1.3327699482</v>
      </c>
      <c r="L115">
        <f>'orig data'!AR112</f>
        <v>1.2782851206</v>
      </c>
      <c r="M115">
        <f>'orig data'!AS112</f>
        <v>1.2381943178</v>
      </c>
      <c r="N115">
        <f>'orig data'!AT112</f>
        <v>1.2166267136</v>
      </c>
      <c r="O115">
        <f>'orig data'!AU112</f>
        <v>1.2800368846</v>
      </c>
      <c r="P115">
        <f>'orig data'!AV112</f>
        <v>1.2640670525</v>
      </c>
      <c r="Q115">
        <f>'orig data'!AW112</f>
        <v>1.2970566073</v>
      </c>
      <c r="S115" s="1" t="str">
        <f>IF(AND('orig data'!B112&gt;0,'orig data'!B112&lt;=5),"c"," ")&amp;IF(AND('orig data'!R112&gt;0,'orig data'!R112&lt;=5),"p"," ")</f>
        <v>  </v>
      </c>
      <c r="T115" s="1" t="str">
        <f>IF(AND('orig data'!C112&gt;0,'orig data'!C112&lt;=5),"c"," ")&amp;IF(AND('orig data'!S112&gt;0,'orig data'!S112&lt;=5),"p"," ")</f>
        <v>  </v>
      </c>
      <c r="U115" s="1" t="str">
        <f>IF(AND('orig data'!D112&gt;0,'orig data'!D112&lt;=5),"c"," ")&amp;IF(AND('orig data'!T112&gt;0,'orig data'!T112&lt;=5),"p"," ")</f>
        <v>  </v>
      </c>
      <c r="V115" s="1" t="str">
        <f>IF(AND('orig data'!E112&gt;0,'orig data'!E112&lt;=5),"c"," ")&amp;IF(AND('orig data'!U112&gt;0,'orig data'!U112&lt;=5),"p"," ")</f>
        <v>  </v>
      </c>
      <c r="W115" s="1" t="str">
        <f>IF(AND('orig data'!F112&gt;0,'orig data'!F112&lt;=5),"c"," ")&amp;IF(AND('orig data'!V112&gt;0,'orig data'!V112&lt;=5),"p"," ")</f>
        <v>  </v>
      </c>
      <c r="X115" s="1" t="str">
        <f>IF(AND('orig data'!G112&gt;0,'orig data'!G112&lt;=5),"c"," ")&amp;IF(AND('orig data'!W112&gt;0,'orig data'!W112&lt;=5),"p"," ")</f>
        <v>  </v>
      </c>
      <c r="Y115" s="1" t="str">
        <f>IF(AND('orig data'!H112&gt;0,'orig data'!H112&lt;=5),"c"," ")&amp;IF(AND('orig data'!X112&gt;0,'orig data'!X112&lt;=5),"p"," ")</f>
        <v>  </v>
      </c>
      <c r="Z115" s="1" t="str">
        <f>IF(AND('orig data'!I112&gt;0,'orig data'!I112&lt;=5),"c"," ")&amp;IF(AND('orig data'!Y112&gt;0,'orig data'!Y112&lt;=5),"p"," ")</f>
        <v>  </v>
      </c>
      <c r="AA115" s="1" t="str">
        <f>IF(AND('orig data'!J112&gt;0,'orig data'!J112&lt;=5),"c"," ")&amp;IF(AND('orig data'!Z112&gt;0,'orig data'!Z112&lt;=5),"p"," ")</f>
        <v>  </v>
      </c>
      <c r="AB115" s="1" t="str">
        <f>IF(AND('orig data'!K112&gt;0,'orig data'!K112&lt;=5),"c"," ")&amp;IF(AND('orig data'!AA112&gt;0,'orig data'!AA112&lt;=5),"p"," ")</f>
        <v>  </v>
      </c>
      <c r="AC115" s="1" t="str">
        <f>IF(AND('orig data'!L112&gt;0,'orig data'!L112&lt;=5),"c"," ")&amp;IF(AND('orig data'!AB112&gt;0,'orig data'!AB112&lt;=5),"p"," ")</f>
        <v>  </v>
      </c>
      <c r="AD115" s="1" t="str">
        <f>IF(AND('orig data'!M112&gt;0,'orig data'!M112&lt;=5),"c"," ")&amp;IF(AND('orig data'!AC112&gt;0,'orig data'!AC112&lt;=5),"p"," ")</f>
        <v>  </v>
      </c>
      <c r="AE115" s="1" t="str">
        <f>IF(AND('orig data'!N112&gt;0,'orig data'!N112&lt;=5),"c"," ")&amp;IF(AND('orig data'!AD112&gt;0,'orig data'!AD112&lt;=5),"p"," ")</f>
        <v>  </v>
      </c>
      <c r="AF115" s="1" t="str">
        <f>IF(AND('orig data'!O112&gt;0,'orig data'!O112&lt;=5),"c"," ")&amp;IF(AND('orig data'!AE112&gt;0,'orig data'!AE112&lt;=5),"p"," ")</f>
        <v>  </v>
      </c>
      <c r="AG115" s="1" t="str">
        <f>IF(AND('orig data'!P112&gt;0,'orig data'!P112&lt;=5),"c"," ")&amp;IF(AND('orig data'!AF112&gt;0,'orig data'!AF112&lt;=5),"p"," ")</f>
        <v>  </v>
      </c>
      <c r="AH115" s="1" t="str">
        <f>IF(AND('orig data'!Q112&gt;0,'orig data'!Q112&lt;=5),"c"," ")&amp;IF(AND('orig data'!AG112&gt;0,'orig data'!AG112&lt;=5),"p"," ")</f>
        <v>  </v>
      </c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1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4.8515625" style="0" customWidth="1"/>
  </cols>
  <sheetData>
    <row r="1" ht="12.75">
      <c r="A1" t="s">
        <v>299</v>
      </c>
    </row>
    <row r="3" spans="1:65" ht="12.75">
      <c r="A3" t="s">
        <v>0</v>
      </c>
      <c r="B3" t="s">
        <v>183</v>
      </c>
      <c r="C3" t="s">
        <v>184</v>
      </c>
      <c r="D3" t="s">
        <v>185</v>
      </c>
      <c r="E3" t="s">
        <v>186</v>
      </c>
      <c r="F3" t="s">
        <v>187</v>
      </c>
      <c r="G3" t="s">
        <v>188</v>
      </c>
      <c r="H3" t="s">
        <v>189</v>
      </c>
      <c r="I3" t="s">
        <v>190</v>
      </c>
      <c r="J3" t="s">
        <v>191</v>
      </c>
      <c r="K3" t="s">
        <v>192</v>
      </c>
      <c r="L3" t="s">
        <v>193</v>
      </c>
      <c r="M3" t="s">
        <v>194</v>
      </c>
      <c r="N3" t="s">
        <v>195</v>
      </c>
      <c r="O3" t="s">
        <v>196</v>
      </c>
      <c r="P3" t="s">
        <v>288</v>
      </c>
      <c r="Q3" t="s">
        <v>289</v>
      </c>
      <c r="R3" t="s">
        <v>197</v>
      </c>
      <c r="S3" t="s">
        <v>198</v>
      </c>
      <c r="T3" t="s">
        <v>199</v>
      </c>
      <c r="U3" t="s">
        <v>200</v>
      </c>
      <c r="V3" t="s">
        <v>201</v>
      </c>
      <c r="W3" t="s">
        <v>202</v>
      </c>
      <c r="X3" t="s">
        <v>203</v>
      </c>
      <c r="Y3" t="s">
        <v>204</v>
      </c>
      <c r="Z3" t="s">
        <v>205</v>
      </c>
      <c r="AA3" t="s">
        <v>206</v>
      </c>
      <c r="AB3" t="s">
        <v>207</v>
      </c>
      <c r="AC3" t="s">
        <v>208</v>
      </c>
      <c r="AD3" t="s">
        <v>209</v>
      </c>
      <c r="AE3" t="s">
        <v>210</v>
      </c>
      <c r="AF3" t="s">
        <v>290</v>
      </c>
      <c r="AG3" t="s">
        <v>291</v>
      </c>
      <c r="AH3" t="s">
        <v>211</v>
      </c>
      <c r="AI3" t="s">
        <v>212</v>
      </c>
      <c r="AJ3" t="s">
        <v>213</v>
      </c>
      <c r="AK3" t="s">
        <v>214</v>
      </c>
      <c r="AL3" t="s">
        <v>215</v>
      </c>
      <c r="AM3" t="s">
        <v>216</v>
      </c>
      <c r="AN3" t="s">
        <v>217</v>
      </c>
      <c r="AO3" t="s">
        <v>218</v>
      </c>
      <c r="AP3" t="s">
        <v>219</v>
      </c>
      <c r="AQ3" t="s">
        <v>220</v>
      </c>
      <c r="AR3" t="s">
        <v>221</v>
      </c>
      <c r="AS3" t="s">
        <v>222</v>
      </c>
      <c r="AT3" t="s">
        <v>223</v>
      </c>
      <c r="AU3" t="s">
        <v>224</v>
      </c>
      <c r="AV3" t="s">
        <v>292</v>
      </c>
      <c r="AW3" t="s">
        <v>293</v>
      </c>
      <c r="AX3" t="s">
        <v>225</v>
      </c>
      <c r="AY3" t="s">
        <v>226</v>
      </c>
      <c r="AZ3" t="s">
        <v>227</v>
      </c>
      <c r="BA3" t="s">
        <v>228</v>
      </c>
      <c r="BB3" t="s">
        <v>229</v>
      </c>
      <c r="BC3" t="s">
        <v>230</v>
      </c>
      <c r="BD3" t="s">
        <v>231</v>
      </c>
      <c r="BE3" t="s">
        <v>232</v>
      </c>
      <c r="BF3" t="s">
        <v>233</v>
      </c>
      <c r="BG3" t="s">
        <v>234</v>
      </c>
      <c r="BH3" t="s">
        <v>235</v>
      </c>
      <c r="BI3" t="s">
        <v>236</v>
      </c>
      <c r="BJ3" t="s">
        <v>237</v>
      </c>
      <c r="BK3" t="s">
        <v>238</v>
      </c>
      <c r="BL3" t="s">
        <v>294</v>
      </c>
      <c r="BM3" t="s">
        <v>295</v>
      </c>
    </row>
    <row r="4" spans="1:65" ht="12.75">
      <c r="A4" t="s">
        <v>14</v>
      </c>
      <c r="B4">
        <v>123307</v>
      </c>
      <c r="C4">
        <v>128687</v>
      </c>
      <c r="D4">
        <v>129451</v>
      </c>
      <c r="E4">
        <v>127616</v>
      </c>
      <c r="F4">
        <v>127044</v>
      </c>
      <c r="G4">
        <v>126771</v>
      </c>
      <c r="H4">
        <v>124621</v>
      </c>
      <c r="I4">
        <v>121701</v>
      </c>
      <c r="J4">
        <v>126059</v>
      </c>
      <c r="K4">
        <v>132024</v>
      </c>
      <c r="L4">
        <v>134847</v>
      </c>
      <c r="M4">
        <v>134568</v>
      </c>
      <c r="N4">
        <v>136687</v>
      </c>
      <c r="O4">
        <v>139072</v>
      </c>
      <c r="P4">
        <v>139673</v>
      </c>
      <c r="Q4">
        <v>144577</v>
      </c>
      <c r="R4">
        <v>216026</v>
      </c>
      <c r="S4">
        <v>215595</v>
      </c>
      <c r="T4">
        <v>215080</v>
      </c>
      <c r="U4">
        <v>216926</v>
      </c>
      <c r="V4">
        <v>218599</v>
      </c>
      <c r="W4">
        <v>219796</v>
      </c>
      <c r="X4">
        <v>220876</v>
      </c>
      <c r="Y4">
        <v>220533</v>
      </c>
      <c r="Z4">
        <v>220965</v>
      </c>
      <c r="AA4">
        <v>221724</v>
      </c>
      <c r="AB4">
        <v>222806</v>
      </c>
      <c r="AC4">
        <v>223521</v>
      </c>
      <c r="AD4">
        <v>224655</v>
      </c>
      <c r="AE4">
        <v>226490</v>
      </c>
      <c r="AF4">
        <v>226309</v>
      </c>
      <c r="AG4">
        <v>230046</v>
      </c>
      <c r="AH4">
        <v>0.5610253771</v>
      </c>
      <c r="AI4">
        <v>0.5859649116</v>
      </c>
      <c r="AJ4">
        <v>0.5929872877</v>
      </c>
      <c r="AK4">
        <v>0.5709194026</v>
      </c>
      <c r="AL4">
        <v>0.5620971394</v>
      </c>
      <c r="AM4">
        <v>0.5530702016</v>
      </c>
      <c r="AN4">
        <v>0.5676146098</v>
      </c>
      <c r="AO4">
        <v>0.5539924758</v>
      </c>
      <c r="AP4">
        <v>0.5673461136</v>
      </c>
      <c r="AQ4">
        <v>0.5852347055</v>
      </c>
      <c r="AR4">
        <v>0.6025036202</v>
      </c>
      <c r="AS4">
        <v>0.5948281585</v>
      </c>
      <c r="AT4">
        <v>0.5983543795</v>
      </c>
      <c r="AU4">
        <v>0.6003375468</v>
      </c>
      <c r="AV4">
        <v>0.6030118669</v>
      </c>
      <c r="AW4">
        <v>0.6232576036</v>
      </c>
      <c r="AX4">
        <v>0.5707970337</v>
      </c>
      <c r="AY4">
        <v>0.5968923213</v>
      </c>
      <c r="AZ4">
        <v>0.6018737214</v>
      </c>
      <c r="BA4">
        <v>0.5882927819</v>
      </c>
      <c r="BB4">
        <v>0.5811737474</v>
      </c>
      <c r="BC4">
        <v>0.5767666382</v>
      </c>
      <c r="BD4">
        <v>0.5642124993</v>
      </c>
      <c r="BE4">
        <v>0.5518493831</v>
      </c>
      <c r="BF4">
        <v>0.5704930645</v>
      </c>
      <c r="BG4">
        <v>0.5954429832</v>
      </c>
      <c r="BH4">
        <v>0.6052215829</v>
      </c>
      <c r="BI4">
        <v>0.6020373925</v>
      </c>
      <c r="BJ4">
        <v>0.6084307049</v>
      </c>
      <c r="BK4">
        <v>0.6140315246</v>
      </c>
      <c r="BL4">
        <v>0.6171782828</v>
      </c>
      <c r="BM4">
        <v>0.6284699582</v>
      </c>
    </row>
    <row r="5" spans="1:65" ht="12.75">
      <c r="A5" t="s">
        <v>12</v>
      </c>
      <c r="B5">
        <v>109613</v>
      </c>
      <c r="C5">
        <v>115421</v>
      </c>
      <c r="D5">
        <v>115541</v>
      </c>
      <c r="E5">
        <v>117763</v>
      </c>
      <c r="F5">
        <v>118894</v>
      </c>
      <c r="G5">
        <v>115916</v>
      </c>
      <c r="H5">
        <v>115840</v>
      </c>
      <c r="I5">
        <v>119657</v>
      </c>
      <c r="J5">
        <v>124282</v>
      </c>
      <c r="K5">
        <v>126598</v>
      </c>
      <c r="L5">
        <v>130384</v>
      </c>
      <c r="M5">
        <v>131196</v>
      </c>
      <c r="N5">
        <v>134409</v>
      </c>
      <c r="O5">
        <v>134716</v>
      </c>
      <c r="P5">
        <v>134787</v>
      </c>
      <c r="Q5">
        <v>140962</v>
      </c>
      <c r="R5">
        <v>153412</v>
      </c>
      <c r="S5">
        <v>153355</v>
      </c>
      <c r="T5">
        <v>153923</v>
      </c>
      <c r="U5">
        <v>155129</v>
      </c>
      <c r="V5">
        <v>156052</v>
      </c>
      <c r="W5">
        <v>156178</v>
      </c>
      <c r="X5">
        <v>156989</v>
      </c>
      <c r="Y5">
        <v>157454</v>
      </c>
      <c r="Z5">
        <v>157677</v>
      </c>
      <c r="AA5">
        <v>158251</v>
      </c>
      <c r="AB5">
        <v>158252</v>
      </c>
      <c r="AC5">
        <v>157752</v>
      </c>
      <c r="AD5">
        <v>157779</v>
      </c>
      <c r="AE5">
        <v>158397</v>
      </c>
      <c r="AF5">
        <v>158547</v>
      </c>
      <c r="AG5">
        <v>159020</v>
      </c>
      <c r="AH5">
        <v>0.6703499652</v>
      </c>
      <c r="AI5">
        <v>0.707920913</v>
      </c>
      <c r="AJ5">
        <v>0.7005729197</v>
      </c>
      <c r="AK5">
        <v>0.7059820665</v>
      </c>
      <c r="AL5">
        <v>0.7078441775</v>
      </c>
      <c r="AM5">
        <v>0.6902796838</v>
      </c>
      <c r="AN5">
        <v>0.6928417336</v>
      </c>
      <c r="AO5">
        <v>0.7114787356</v>
      </c>
      <c r="AP5">
        <v>0.7362333174</v>
      </c>
      <c r="AQ5">
        <v>0.7521189661</v>
      </c>
      <c r="AR5">
        <v>0.7692038856</v>
      </c>
      <c r="AS5">
        <v>0.7755818229</v>
      </c>
      <c r="AT5">
        <v>0.7923191432</v>
      </c>
      <c r="AU5">
        <v>0.8001717794</v>
      </c>
      <c r="AV5">
        <v>0.7953538855</v>
      </c>
      <c r="AW5">
        <v>0.835815639</v>
      </c>
      <c r="AX5">
        <v>0.7145008213</v>
      </c>
      <c r="AY5">
        <v>0.752639301</v>
      </c>
      <c r="AZ5">
        <v>0.7506415545</v>
      </c>
      <c r="BA5">
        <v>0.7591294987</v>
      </c>
      <c r="BB5">
        <v>0.7618870633</v>
      </c>
      <c r="BC5">
        <v>0.7422044078</v>
      </c>
      <c r="BD5">
        <v>0.7378860939</v>
      </c>
      <c r="BE5">
        <v>0.7599489375</v>
      </c>
      <c r="BF5">
        <v>0.7882062698</v>
      </c>
      <c r="BG5">
        <v>0.7999823066</v>
      </c>
      <c r="BH5">
        <v>0.8239011197</v>
      </c>
      <c r="BI5">
        <v>0.8316598205</v>
      </c>
      <c r="BJ5">
        <v>0.8518814291</v>
      </c>
      <c r="BK5">
        <v>0.8504959059</v>
      </c>
      <c r="BL5">
        <v>0.8501390755</v>
      </c>
      <c r="BM5">
        <v>0.886441957</v>
      </c>
    </row>
    <row r="6" spans="1:65" ht="12.75">
      <c r="A6" t="s">
        <v>13</v>
      </c>
      <c r="B6">
        <v>21559</v>
      </c>
      <c r="C6">
        <v>21311</v>
      </c>
      <c r="D6">
        <v>21315</v>
      </c>
      <c r="E6">
        <v>22060</v>
      </c>
      <c r="F6">
        <v>23374</v>
      </c>
      <c r="G6">
        <v>24242</v>
      </c>
      <c r="H6">
        <v>26597</v>
      </c>
      <c r="I6">
        <v>27169</v>
      </c>
      <c r="J6">
        <v>29741</v>
      </c>
      <c r="K6">
        <v>30235</v>
      </c>
      <c r="L6">
        <v>30608</v>
      </c>
      <c r="M6">
        <v>29705</v>
      </c>
      <c r="N6">
        <v>29735</v>
      </c>
      <c r="O6">
        <v>30338</v>
      </c>
      <c r="P6">
        <v>31959</v>
      </c>
      <c r="Q6">
        <v>34620</v>
      </c>
      <c r="R6">
        <v>69475</v>
      </c>
      <c r="S6">
        <v>69761</v>
      </c>
      <c r="T6">
        <v>69464</v>
      </c>
      <c r="U6">
        <v>69770</v>
      </c>
      <c r="V6">
        <v>69738</v>
      </c>
      <c r="W6">
        <v>70025</v>
      </c>
      <c r="X6">
        <v>71184</v>
      </c>
      <c r="Y6">
        <v>71376</v>
      </c>
      <c r="Z6">
        <v>71265</v>
      </c>
      <c r="AA6">
        <v>71343</v>
      </c>
      <c r="AB6">
        <v>71292</v>
      </c>
      <c r="AC6">
        <v>71303</v>
      </c>
      <c r="AD6">
        <v>71157</v>
      </c>
      <c r="AE6">
        <v>71397</v>
      </c>
      <c r="AF6">
        <v>70657</v>
      </c>
      <c r="AG6">
        <v>71505</v>
      </c>
      <c r="AH6">
        <v>0.3293099604</v>
      </c>
      <c r="AI6">
        <v>0.3234156967</v>
      </c>
      <c r="AJ6">
        <v>0.3275305258</v>
      </c>
      <c r="AK6">
        <v>0.3301904633</v>
      </c>
      <c r="AL6">
        <v>0.3570778091</v>
      </c>
      <c r="AM6">
        <v>0.3632986705</v>
      </c>
      <c r="AN6">
        <v>0.3912481605</v>
      </c>
      <c r="AO6">
        <v>0.4040562731</v>
      </c>
      <c r="AP6">
        <v>0.4383563163</v>
      </c>
      <c r="AQ6">
        <v>0.4485058021</v>
      </c>
      <c r="AR6">
        <v>0.4664017765</v>
      </c>
      <c r="AS6">
        <v>0.464108947</v>
      </c>
      <c r="AT6">
        <v>0.4690724449</v>
      </c>
      <c r="AU6">
        <v>0.4832226879</v>
      </c>
      <c r="AV6">
        <v>0.5167234808</v>
      </c>
      <c r="AW6">
        <v>0.5441396294</v>
      </c>
      <c r="AX6">
        <v>0.3103130623</v>
      </c>
      <c r="AY6">
        <v>0.3054858732</v>
      </c>
      <c r="AZ6">
        <v>0.3068495912</v>
      </c>
      <c r="BA6">
        <v>0.31618174</v>
      </c>
      <c r="BB6">
        <v>0.3351687746</v>
      </c>
      <c r="BC6">
        <v>0.3461906462</v>
      </c>
      <c r="BD6">
        <v>0.3736373342</v>
      </c>
      <c r="BE6">
        <v>0.3806461556</v>
      </c>
      <c r="BF6">
        <v>0.417329685</v>
      </c>
      <c r="BG6">
        <v>0.4237977097</v>
      </c>
      <c r="BH6">
        <v>0.4293328845</v>
      </c>
      <c r="BI6">
        <v>0.416602387</v>
      </c>
      <c r="BJ6">
        <v>0.4178787751</v>
      </c>
      <c r="BK6">
        <v>0.4249198146</v>
      </c>
      <c r="BL6">
        <v>0.4523118729</v>
      </c>
      <c r="BM6">
        <v>0.4841619467</v>
      </c>
    </row>
    <row r="7" spans="1:65" ht="12.75">
      <c r="A7" t="s">
        <v>9</v>
      </c>
      <c r="B7">
        <v>55194</v>
      </c>
      <c r="C7">
        <v>59960</v>
      </c>
      <c r="D7">
        <v>57529</v>
      </c>
      <c r="E7">
        <v>53538</v>
      </c>
      <c r="F7">
        <v>54434</v>
      </c>
      <c r="G7">
        <v>52273</v>
      </c>
      <c r="H7">
        <v>48635</v>
      </c>
      <c r="I7">
        <v>42355</v>
      </c>
      <c r="J7">
        <v>43502</v>
      </c>
      <c r="K7">
        <v>43193</v>
      </c>
      <c r="L7">
        <v>43944</v>
      </c>
      <c r="M7">
        <v>44038</v>
      </c>
      <c r="N7">
        <v>40525</v>
      </c>
      <c r="O7">
        <v>39874</v>
      </c>
      <c r="P7">
        <v>40388</v>
      </c>
      <c r="Q7">
        <v>39863</v>
      </c>
      <c r="R7">
        <v>47321</v>
      </c>
      <c r="S7">
        <v>47243</v>
      </c>
      <c r="T7">
        <v>47206</v>
      </c>
      <c r="U7">
        <v>47373</v>
      </c>
      <c r="V7">
        <v>46977</v>
      </c>
      <c r="W7">
        <v>46863</v>
      </c>
      <c r="X7">
        <v>46860</v>
      </c>
      <c r="Y7">
        <v>46847</v>
      </c>
      <c r="Z7">
        <v>46688</v>
      </c>
      <c r="AA7">
        <v>46896</v>
      </c>
      <c r="AB7">
        <v>47337</v>
      </c>
      <c r="AC7">
        <v>47434</v>
      </c>
      <c r="AD7">
        <v>47647</v>
      </c>
      <c r="AE7">
        <v>47867</v>
      </c>
      <c r="AF7">
        <v>48266</v>
      </c>
      <c r="AG7">
        <v>49225</v>
      </c>
      <c r="AH7">
        <v>1.1937174649</v>
      </c>
      <c r="AI7">
        <v>1.3279721562</v>
      </c>
      <c r="AJ7">
        <v>1.2859371943</v>
      </c>
      <c r="AK7">
        <v>1.2038671806</v>
      </c>
      <c r="AL7">
        <v>1.1948997892</v>
      </c>
      <c r="AM7">
        <v>1.2212318528</v>
      </c>
      <c r="AN7">
        <v>1.1164992822</v>
      </c>
      <c r="AO7">
        <v>0.9650513074</v>
      </c>
      <c r="AP7">
        <v>0.9828035755</v>
      </c>
      <c r="AQ7">
        <v>0.9950655796</v>
      </c>
      <c r="AR7">
        <v>0.9924757058</v>
      </c>
      <c r="AS7">
        <v>1.0062080964</v>
      </c>
      <c r="AT7">
        <v>0.8947351304</v>
      </c>
      <c r="AU7">
        <v>0.9187161566</v>
      </c>
      <c r="AV7">
        <v>0.8816512951</v>
      </c>
      <c r="AW7">
        <v>0.83698925</v>
      </c>
      <c r="AX7">
        <v>1.166374337</v>
      </c>
      <c r="AY7">
        <v>1.2691827361</v>
      </c>
      <c r="AZ7">
        <v>1.2186798288</v>
      </c>
      <c r="BA7">
        <v>1.13013742</v>
      </c>
      <c r="BB7">
        <v>1.1587372544</v>
      </c>
      <c r="BC7">
        <v>1.1154428867</v>
      </c>
      <c r="BD7">
        <v>1.0378787879</v>
      </c>
      <c r="BE7">
        <v>0.9041133904</v>
      </c>
      <c r="BF7">
        <v>0.931759767</v>
      </c>
      <c r="BG7">
        <v>0.9210380416</v>
      </c>
      <c r="BH7">
        <v>0.9283224539</v>
      </c>
      <c r="BI7">
        <v>0.9284057849</v>
      </c>
      <c r="BJ7">
        <v>0.8505257414</v>
      </c>
      <c r="BK7">
        <v>0.8330164832</v>
      </c>
      <c r="BL7">
        <v>0.8367795135</v>
      </c>
      <c r="BM7">
        <v>0.8098120874</v>
      </c>
    </row>
    <row r="8" spans="1:65" ht="12.75">
      <c r="A8" t="s">
        <v>15</v>
      </c>
      <c r="B8">
        <v>1364362</v>
      </c>
      <c r="C8">
        <v>1418784</v>
      </c>
      <c r="D8">
        <v>1399683</v>
      </c>
      <c r="E8">
        <v>1387217</v>
      </c>
      <c r="F8">
        <v>1396021</v>
      </c>
      <c r="G8">
        <v>1356246</v>
      </c>
      <c r="H8">
        <v>1344984</v>
      </c>
      <c r="I8">
        <v>1327881</v>
      </c>
      <c r="J8">
        <v>1368586</v>
      </c>
      <c r="K8">
        <v>1378590</v>
      </c>
      <c r="L8">
        <v>1383826</v>
      </c>
      <c r="M8">
        <v>1369016</v>
      </c>
      <c r="N8">
        <v>1384154</v>
      </c>
      <c r="O8">
        <v>1392455</v>
      </c>
      <c r="P8">
        <v>1377246</v>
      </c>
      <c r="Q8">
        <v>1415030</v>
      </c>
      <c r="R8">
        <v>1130969</v>
      </c>
      <c r="S8">
        <v>1132113</v>
      </c>
      <c r="T8">
        <v>1131982</v>
      </c>
      <c r="U8">
        <v>1139385</v>
      </c>
      <c r="V8">
        <v>1140499</v>
      </c>
      <c r="W8">
        <v>1140382</v>
      </c>
      <c r="X8">
        <v>1142381</v>
      </c>
      <c r="Y8">
        <v>1140144</v>
      </c>
      <c r="Z8">
        <v>1140377</v>
      </c>
      <c r="AA8">
        <v>1144434</v>
      </c>
      <c r="AB8">
        <v>1148698</v>
      </c>
      <c r="AC8">
        <v>1151035</v>
      </c>
      <c r="AD8">
        <v>1155679</v>
      </c>
      <c r="AE8">
        <v>1163137</v>
      </c>
      <c r="AF8">
        <v>1164235</v>
      </c>
      <c r="AG8">
        <v>1175221</v>
      </c>
      <c r="AH8">
        <v>1.2063655149</v>
      </c>
      <c r="AI8">
        <v>1.2606612741</v>
      </c>
      <c r="AJ8">
        <v>1.2180578311</v>
      </c>
      <c r="AK8">
        <v>1.2035340485</v>
      </c>
      <c r="AL8">
        <v>1.1999353315</v>
      </c>
      <c r="AM8">
        <v>1.1705641176</v>
      </c>
      <c r="AN8">
        <v>1.1799360576</v>
      </c>
      <c r="AO8">
        <v>1.1612486403</v>
      </c>
      <c r="AP8">
        <v>1.1797186229</v>
      </c>
      <c r="AQ8">
        <v>1.1971871334</v>
      </c>
      <c r="AR8">
        <v>1.1930328122</v>
      </c>
      <c r="AS8">
        <v>1.1774926036</v>
      </c>
      <c r="AT8">
        <v>1.1968472278</v>
      </c>
      <c r="AU8">
        <v>1.2042526428</v>
      </c>
      <c r="AV8">
        <v>1.1935924981</v>
      </c>
      <c r="AW8">
        <v>1.2075471397</v>
      </c>
      <c r="AX8">
        <v>1.2063655149</v>
      </c>
      <c r="AY8">
        <v>1.2532176558</v>
      </c>
      <c r="AZ8">
        <v>1.2364887428</v>
      </c>
      <c r="BA8">
        <v>1.2175138342</v>
      </c>
      <c r="BB8">
        <v>1.2240440369</v>
      </c>
      <c r="BC8">
        <v>1.1892909569</v>
      </c>
      <c r="BD8">
        <v>1.1773515141</v>
      </c>
      <c r="BE8">
        <v>1.1646607797</v>
      </c>
      <c r="BF8">
        <v>1.2001171542</v>
      </c>
      <c r="BG8">
        <v>1.2046041974</v>
      </c>
      <c r="BH8">
        <v>1.2046908761</v>
      </c>
      <c r="BI8">
        <v>1.1893782552</v>
      </c>
      <c r="BJ8">
        <v>1.1976976306</v>
      </c>
      <c r="BK8">
        <v>1.1971547634</v>
      </c>
      <c r="BL8">
        <v>1.1829622026</v>
      </c>
      <c r="BM8">
        <v>1.2040543864</v>
      </c>
    </row>
    <row r="9" spans="1:65" ht="12.75">
      <c r="A9" t="s">
        <v>284</v>
      </c>
      <c r="B9">
        <v>497326</v>
      </c>
      <c r="C9">
        <v>522799</v>
      </c>
      <c r="D9">
        <v>517722</v>
      </c>
      <c r="E9">
        <v>513041</v>
      </c>
      <c r="F9">
        <v>520205</v>
      </c>
      <c r="G9">
        <v>503177</v>
      </c>
      <c r="H9">
        <v>499782</v>
      </c>
      <c r="I9">
        <v>496567</v>
      </c>
      <c r="J9">
        <v>511867</v>
      </c>
      <c r="K9">
        <v>515342</v>
      </c>
      <c r="L9">
        <v>518340</v>
      </c>
      <c r="M9">
        <v>514771</v>
      </c>
      <c r="N9">
        <v>527587</v>
      </c>
      <c r="O9">
        <v>527950</v>
      </c>
      <c r="P9">
        <v>521159</v>
      </c>
      <c r="Q9">
        <v>537185</v>
      </c>
      <c r="R9">
        <v>310182</v>
      </c>
      <c r="S9">
        <v>311560</v>
      </c>
      <c r="T9">
        <v>312615</v>
      </c>
      <c r="U9">
        <v>316101</v>
      </c>
      <c r="V9">
        <v>317335</v>
      </c>
      <c r="W9">
        <v>318006</v>
      </c>
      <c r="X9">
        <v>318454</v>
      </c>
      <c r="Y9">
        <v>318550</v>
      </c>
      <c r="Z9">
        <v>319559</v>
      </c>
      <c r="AA9">
        <v>321992</v>
      </c>
      <c r="AB9">
        <v>323087</v>
      </c>
      <c r="AC9">
        <v>324471</v>
      </c>
      <c r="AD9">
        <v>326589</v>
      </c>
      <c r="AE9">
        <v>329696</v>
      </c>
      <c r="AF9">
        <v>330262</v>
      </c>
      <c r="AG9">
        <v>334072</v>
      </c>
      <c r="AH9">
        <v>1.6191998646</v>
      </c>
      <c r="AI9">
        <v>1.6852957612</v>
      </c>
      <c r="AJ9">
        <v>1.6348581624</v>
      </c>
      <c r="AK9">
        <v>1.6310092866</v>
      </c>
      <c r="AL9">
        <v>1.6155317675</v>
      </c>
      <c r="AM9">
        <v>1.5791041625</v>
      </c>
      <c r="AN9">
        <v>1.5639652079</v>
      </c>
      <c r="AO9">
        <v>1.563407921</v>
      </c>
      <c r="AP9">
        <v>1.6016381202</v>
      </c>
      <c r="AQ9">
        <v>1.6179842812</v>
      </c>
      <c r="AR9">
        <v>1.6161886924</v>
      </c>
      <c r="AS9">
        <v>1.5969300898</v>
      </c>
      <c r="AT9">
        <v>1.6566125564</v>
      </c>
      <c r="AU9">
        <v>1.6380576937</v>
      </c>
      <c r="AV9">
        <v>1.6513432948</v>
      </c>
      <c r="AW9">
        <v>1.6390998613</v>
      </c>
      <c r="AX9">
        <v>1.6033361059</v>
      </c>
      <c r="AY9">
        <v>1.6780042367</v>
      </c>
      <c r="AZ9">
        <v>1.6561009548</v>
      </c>
      <c r="BA9">
        <v>1.6230287155</v>
      </c>
      <c r="BB9">
        <v>1.6392928609</v>
      </c>
      <c r="BC9">
        <v>1.5822877556</v>
      </c>
      <c r="BD9">
        <v>1.5694009182</v>
      </c>
      <c r="BE9">
        <v>1.5588353477</v>
      </c>
      <c r="BF9">
        <v>1.6017918444</v>
      </c>
      <c r="BG9">
        <v>1.6004807573</v>
      </c>
      <c r="BH9">
        <v>1.6043356743</v>
      </c>
      <c r="BI9">
        <v>1.5864930918</v>
      </c>
      <c r="BJ9">
        <v>1.6154463255</v>
      </c>
      <c r="BK9">
        <v>1.6013236436</v>
      </c>
      <c r="BL9">
        <v>1.5780168472</v>
      </c>
      <c r="BM9">
        <v>1.6079916904</v>
      </c>
    </row>
    <row r="10" spans="1:65" ht="12.75">
      <c r="A10" t="s">
        <v>285</v>
      </c>
      <c r="B10">
        <v>330671</v>
      </c>
      <c r="C10">
        <v>340553</v>
      </c>
      <c r="D10">
        <v>333031</v>
      </c>
      <c r="E10">
        <v>331149</v>
      </c>
      <c r="F10">
        <v>332741</v>
      </c>
      <c r="G10">
        <v>322109</v>
      </c>
      <c r="H10">
        <v>317387</v>
      </c>
      <c r="I10">
        <v>312809</v>
      </c>
      <c r="J10">
        <v>319711</v>
      </c>
      <c r="K10">
        <v>320069</v>
      </c>
      <c r="L10">
        <v>318729</v>
      </c>
      <c r="M10">
        <v>313987</v>
      </c>
      <c r="N10">
        <v>311423</v>
      </c>
      <c r="O10">
        <v>312079</v>
      </c>
      <c r="P10">
        <v>303464</v>
      </c>
      <c r="Q10">
        <v>307188</v>
      </c>
      <c r="R10">
        <v>195100</v>
      </c>
      <c r="S10">
        <v>195689</v>
      </c>
      <c r="T10">
        <v>196019</v>
      </c>
      <c r="U10">
        <v>196842</v>
      </c>
      <c r="V10">
        <v>197509</v>
      </c>
      <c r="W10">
        <v>196349</v>
      </c>
      <c r="X10">
        <v>196326</v>
      </c>
      <c r="Y10">
        <v>195269</v>
      </c>
      <c r="Z10">
        <v>195041</v>
      </c>
      <c r="AA10">
        <v>194642</v>
      </c>
      <c r="AB10">
        <v>195090</v>
      </c>
      <c r="AC10">
        <v>195463</v>
      </c>
      <c r="AD10">
        <v>195140</v>
      </c>
      <c r="AE10">
        <v>195530</v>
      </c>
      <c r="AF10">
        <v>194515</v>
      </c>
      <c r="AG10">
        <v>195749</v>
      </c>
      <c r="AH10">
        <v>1.7444441015</v>
      </c>
      <c r="AI10">
        <v>1.7936485236</v>
      </c>
      <c r="AJ10">
        <v>1.7730669887</v>
      </c>
      <c r="AK10">
        <v>1.7269378918</v>
      </c>
      <c r="AL10">
        <v>1.7483254715</v>
      </c>
      <c r="AM10">
        <v>1.6671965482</v>
      </c>
      <c r="AN10">
        <v>1.6820269874</v>
      </c>
      <c r="AO10">
        <v>1.6511098582</v>
      </c>
      <c r="AP10">
        <v>1.6847271672</v>
      </c>
      <c r="AQ10">
        <v>1.6865352907</v>
      </c>
      <c r="AR10">
        <v>1.6658473932</v>
      </c>
      <c r="AS10">
        <v>1.6540362819</v>
      </c>
      <c r="AT10">
        <v>1.6708122372</v>
      </c>
      <c r="AU10">
        <v>1.6742402749</v>
      </c>
      <c r="AV10">
        <v>1.6434310951</v>
      </c>
      <c r="AW10">
        <v>1.6519614314</v>
      </c>
      <c r="AX10">
        <v>1.6948795489</v>
      </c>
      <c r="AY10">
        <v>1.7402766635</v>
      </c>
      <c r="AZ10">
        <v>1.6989730587</v>
      </c>
      <c r="BA10">
        <v>1.6823086536</v>
      </c>
      <c r="BB10">
        <v>1.6846877864</v>
      </c>
      <c r="BC10">
        <v>1.6404921848</v>
      </c>
      <c r="BD10">
        <v>1.6166325398</v>
      </c>
      <c r="BE10">
        <v>1.6019388638</v>
      </c>
      <c r="BF10">
        <v>1.6391989377</v>
      </c>
      <c r="BG10">
        <v>1.644398434</v>
      </c>
      <c r="BH10">
        <v>1.6337536522</v>
      </c>
      <c r="BI10">
        <v>1.6063756312</v>
      </c>
      <c r="BJ10">
        <v>1.5958952547</v>
      </c>
      <c r="BK10">
        <v>1.5960670997</v>
      </c>
      <c r="BL10">
        <v>1.5601059044</v>
      </c>
      <c r="BM10">
        <v>1.5692953732</v>
      </c>
    </row>
    <row r="11" spans="1:65" ht="12.75">
      <c r="A11" t="s">
        <v>286</v>
      </c>
      <c r="B11">
        <v>226692</v>
      </c>
      <c r="C11">
        <v>230053</v>
      </c>
      <c r="D11">
        <v>225094</v>
      </c>
      <c r="E11">
        <v>222050</v>
      </c>
      <c r="F11">
        <v>219329</v>
      </c>
      <c r="G11">
        <v>211758</v>
      </c>
      <c r="H11">
        <v>212122</v>
      </c>
      <c r="I11">
        <v>207623</v>
      </c>
      <c r="J11">
        <v>213424</v>
      </c>
      <c r="K11">
        <v>211129</v>
      </c>
      <c r="L11">
        <v>206974</v>
      </c>
      <c r="M11">
        <v>200751</v>
      </c>
      <c r="N11">
        <v>203788</v>
      </c>
      <c r="O11">
        <v>208426</v>
      </c>
      <c r="P11">
        <v>205816</v>
      </c>
      <c r="Q11">
        <v>210635</v>
      </c>
      <c r="R11">
        <v>139453</v>
      </c>
      <c r="S11">
        <v>138910</v>
      </c>
      <c r="T11">
        <v>137675</v>
      </c>
      <c r="U11">
        <v>137244</v>
      </c>
      <c r="V11">
        <v>134289</v>
      </c>
      <c r="W11">
        <v>133165</v>
      </c>
      <c r="X11">
        <v>131692</v>
      </c>
      <c r="Y11">
        <v>130115</v>
      </c>
      <c r="Z11">
        <v>129182</v>
      </c>
      <c r="AA11">
        <v>129586</v>
      </c>
      <c r="AB11">
        <v>130834</v>
      </c>
      <c r="AC11">
        <v>131091</v>
      </c>
      <c r="AD11">
        <v>132712</v>
      </c>
      <c r="AE11">
        <v>133760</v>
      </c>
      <c r="AF11">
        <v>135679</v>
      </c>
      <c r="AG11">
        <v>135604</v>
      </c>
      <c r="AH11">
        <v>1.5871229902</v>
      </c>
      <c r="AI11">
        <v>1.621977299</v>
      </c>
      <c r="AJ11">
        <v>1.5636721521</v>
      </c>
      <c r="AK11">
        <v>1.5523816761</v>
      </c>
      <c r="AL11">
        <v>1.5638414332</v>
      </c>
      <c r="AM11">
        <v>1.5297130574</v>
      </c>
      <c r="AN11">
        <v>1.5601872412</v>
      </c>
      <c r="AO11">
        <v>1.5516031497</v>
      </c>
      <c r="AP11">
        <v>1.601748883</v>
      </c>
      <c r="AQ11">
        <v>1.6100499602</v>
      </c>
      <c r="AR11">
        <v>1.5734769436</v>
      </c>
      <c r="AS11">
        <v>1.5351986199</v>
      </c>
      <c r="AT11">
        <v>1.5339639189</v>
      </c>
      <c r="AU11">
        <v>1.5809019619</v>
      </c>
      <c r="AV11">
        <v>1.5267319929</v>
      </c>
      <c r="AW11">
        <v>1.5522520399</v>
      </c>
      <c r="AX11">
        <v>1.6255799445</v>
      </c>
      <c r="AY11">
        <v>1.6561298683</v>
      </c>
      <c r="AZ11">
        <v>1.6349664064</v>
      </c>
      <c r="BA11">
        <v>1.6179213663</v>
      </c>
      <c r="BB11">
        <v>1.6332611011</v>
      </c>
      <c r="BC11">
        <v>1.5901926182</v>
      </c>
      <c r="BD11">
        <v>1.6107432494</v>
      </c>
      <c r="BE11">
        <v>1.5956884295</v>
      </c>
      <c r="BF11">
        <v>1.6521187162</v>
      </c>
      <c r="BG11">
        <v>1.6292577902</v>
      </c>
      <c r="BH11">
        <v>1.581958818</v>
      </c>
      <c r="BI11">
        <v>1.531386594</v>
      </c>
      <c r="BJ11">
        <v>1.5355657363</v>
      </c>
      <c r="BK11">
        <v>1.5582087321</v>
      </c>
      <c r="BL11">
        <v>1.51693335</v>
      </c>
      <c r="BM11">
        <v>1.5533096369</v>
      </c>
    </row>
    <row r="12" spans="1:65" ht="12.75">
      <c r="A12" t="s">
        <v>11</v>
      </c>
      <c r="B12">
        <v>1054689</v>
      </c>
      <c r="C12">
        <v>1093405</v>
      </c>
      <c r="D12">
        <v>1075847</v>
      </c>
      <c r="E12">
        <v>1066240</v>
      </c>
      <c r="F12">
        <v>1072275</v>
      </c>
      <c r="G12">
        <v>1037044</v>
      </c>
      <c r="H12">
        <v>1029291</v>
      </c>
      <c r="I12">
        <v>1016999</v>
      </c>
      <c r="J12">
        <v>1045002</v>
      </c>
      <c r="K12">
        <v>1046540</v>
      </c>
      <c r="L12">
        <v>1044043</v>
      </c>
      <c r="M12">
        <v>1029509</v>
      </c>
      <c r="N12">
        <v>1042798</v>
      </c>
      <c r="O12">
        <v>1048455</v>
      </c>
      <c r="P12">
        <v>1030439</v>
      </c>
      <c r="Q12">
        <v>1055008</v>
      </c>
      <c r="R12">
        <v>644735</v>
      </c>
      <c r="S12">
        <v>646159</v>
      </c>
      <c r="T12">
        <v>646309</v>
      </c>
      <c r="U12">
        <v>650187</v>
      </c>
      <c r="V12">
        <v>649133</v>
      </c>
      <c r="W12">
        <v>647520</v>
      </c>
      <c r="X12">
        <v>646472</v>
      </c>
      <c r="Y12">
        <v>643934</v>
      </c>
      <c r="Z12">
        <v>643782</v>
      </c>
      <c r="AA12">
        <v>646220</v>
      </c>
      <c r="AB12">
        <v>649011</v>
      </c>
      <c r="AC12">
        <v>651025</v>
      </c>
      <c r="AD12">
        <v>654441</v>
      </c>
      <c r="AE12">
        <v>658986</v>
      </c>
      <c r="AF12">
        <v>660456</v>
      </c>
      <c r="AG12">
        <v>665425</v>
      </c>
      <c r="AH12">
        <v>1.6489676983</v>
      </c>
      <c r="AI12">
        <v>1.7033199398</v>
      </c>
      <c r="AJ12">
        <v>1.6597817892</v>
      </c>
      <c r="AK12">
        <v>1.6422575681</v>
      </c>
      <c r="AL12">
        <v>1.6437366605</v>
      </c>
      <c r="AM12">
        <v>1.594856461</v>
      </c>
      <c r="AN12">
        <v>1.598127605</v>
      </c>
      <c r="AO12">
        <v>1.5870666891</v>
      </c>
      <c r="AP12">
        <v>1.6263912247</v>
      </c>
      <c r="AQ12">
        <v>1.6367191355</v>
      </c>
      <c r="AR12">
        <v>1.6221761493</v>
      </c>
      <c r="AS12">
        <v>1.6011046528</v>
      </c>
      <c r="AT12">
        <v>1.6351287284</v>
      </c>
      <c r="AU12">
        <v>1.6368685101</v>
      </c>
      <c r="AV12">
        <v>1.6226431842</v>
      </c>
      <c r="AW12">
        <v>1.624747353</v>
      </c>
      <c r="AX12">
        <v>1.6358488371</v>
      </c>
      <c r="AY12">
        <v>1.6921609078</v>
      </c>
      <c r="AZ12">
        <v>1.664601607</v>
      </c>
      <c r="BA12">
        <v>1.6398974449</v>
      </c>
      <c r="BB12">
        <v>1.6518571695</v>
      </c>
      <c r="BC12">
        <v>1.6015628861</v>
      </c>
      <c r="BD12">
        <v>1.5921664047</v>
      </c>
      <c r="BE12">
        <v>1.5793528529</v>
      </c>
      <c r="BF12">
        <v>1.6232233893</v>
      </c>
      <c r="BG12">
        <v>1.6194794342</v>
      </c>
      <c r="BH12">
        <v>1.6086676497</v>
      </c>
      <c r="BI12">
        <v>1.581366307</v>
      </c>
      <c r="BJ12">
        <v>1.5934178941</v>
      </c>
      <c r="BK12">
        <v>1.5910125557</v>
      </c>
      <c r="BL12">
        <v>1.5601932604</v>
      </c>
      <c r="BM12">
        <v>1.5854649284</v>
      </c>
    </row>
    <row r="13" spans="1:65" ht="12.75">
      <c r="A13" t="s">
        <v>3</v>
      </c>
      <c r="B13">
        <v>33359</v>
      </c>
      <c r="C13">
        <v>34171</v>
      </c>
      <c r="D13">
        <v>34760</v>
      </c>
      <c r="E13">
        <v>34494</v>
      </c>
      <c r="F13">
        <v>35171</v>
      </c>
      <c r="G13">
        <v>34383</v>
      </c>
      <c r="H13">
        <v>34379</v>
      </c>
      <c r="I13">
        <v>33970</v>
      </c>
      <c r="J13">
        <v>36016</v>
      </c>
      <c r="K13">
        <v>37106</v>
      </c>
      <c r="L13">
        <v>37978</v>
      </c>
      <c r="M13">
        <v>38386</v>
      </c>
      <c r="N13">
        <v>40372</v>
      </c>
      <c r="O13">
        <v>40635</v>
      </c>
      <c r="P13">
        <v>41611</v>
      </c>
      <c r="Q13">
        <v>42437</v>
      </c>
      <c r="R13">
        <v>48678</v>
      </c>
      <c r="S13">
        <v>49097</v>
      </c>
      <c r="T13">
        <v>49391</v>
      </c>
      <c r="U13">
        <v>50244</v>
      </c>
      <c r="V13">
        <v>50903</v>
      </c>
      <c r="W13">
        <v>51395</v>
      </c>
      <c r="X13">
        <v>52137</v>
      </c>
      <c r="Y13">
        <v>52167</v>
      </c>
      <c r="Z13">
        <v>52713</v>
      </c>
      <c r="AA13">
        <v>53504</v>
      </c>
      <c r="AB13">
        <v>54427</v>
      </c>
      <c r="AC13">
        <v>55260</v>
      </c>
      <c r="AD13">
        <v>56332</v>
      </c>
      <c r="AE13">
        <v>57489</v>
      </c>
      <c r="AF13">
        <v>58111</v>
      </c>
      <c r="AG13">
        <v>60368</v>
      </c>
      <c r="AH13">
        <v>0.655377204</v>
      </c>
      <c r="AI13">
        <v>0.6850336866</v>
      </c>
      <c r="AJ13">
        <v>0.6876327767</v>
      </c>
      <c r="AK13">
        <v>0.6721089377</v>
      </c>
      <c r="AL13">
        <v>0.6787725366</v>
      </c>
      <c r="AM13">
        <v>0.6563941228</v>
      </c>
      <c r="AN13">
        <v>0.6591336262</v>
      </c>
      <c r="AO13">
        <v>0.6557812363</v>
      </c>
      <c r="AP13">
        <v>0.6891830583</v>
      </c>
      <c r="AQ13">
        <v>0.7013384642</v>
      </c>
      <c r="AR13">
        <v>0.7070317649</v>
      </c>
      <c r="AS13">
        <v>0.7047057687</v>
      </c>
      <c r="AT13">
        <v>0.7273070993</v>
      </c>
      <c r="AU13">
        <v>0.7235240791</v>
      </c>
      <c r="AV13">
        <v>0.73343647</v>
      </c>
      <c r="AW13">
        <v>0.7111539244</v>
      </c>
      <c r="AX13">
        <v>0.6852993139</v>
      </c>
      <c r="AY13">
        <v>0.6959895717</v>
      </c>
      <c r="AZ13">
        <v>0.7037719423</v>
      </c>
      <c r="BA13">
        <v>0.6865297349</v>
      </c>
      <c r="BB13">
        <v>0.6909415948</v>
      </c>
      <c r="BC13">
        <v>0.6689950384</v>
      </c>
      <c r="BD13">
        <v>0.659397357</v>
      </c>
      <c r="BE13">
        <v>0.6511779477</v>
      </c>
      <c r="BF13">
        <v>0.6832470169</v>
      </c>
      <c r="BG13">
        <v>0.6935182416</v>
      </c>
      <c r="BH13">
        <v>0.697778676</v>
      </c>
      <c r="BI13">
        <v>0.6946435034</v>
      </c>
      <c r="BJ13">
        <v>0.7166796847</v>
      </c>
      <c r="BK13">
        <v>0.706830872</v>
      </c>
      <c r="BL13">
        <v>0.7160606426</v>
      </c>
      <c r="BM13">
        <v>0.7029717731</v>
      </c>
    </row>
    <row r="14" spans="1:65" ht="12.75">
      <c r="A14" t="s">
        <v>1</v>
      </c>
      <c r="B14">
        <v>53548</v>
      </c>
      <c r="C14">
        <v>55901</v>
      </c>
      <c r="D14">
        <v>55690</v>
      </c>
      <c r="E14">
        <v>55325</v>
      </c>
      <c r="F14">
        <v>55035</v>
      </c>
      <c r="G14">
        <v>54102</v>
      </c>
      <c r="H14">
        <v>54280</v>
      </c>
      <c r="I14">
        <v>54451</v>
      </c>
      <c r="J14">
        <v>56078</v>
      </c>
      <c r="K14">
        <v>58323</v>
      </c>
      <c r="L14">
        <v>58702</v>
      </c>
      <c r="M14">
        <v>59198</v>
      </c>
      <c r="N14">
        <v>61425</v>
      </c>
      <c r="O14">
        <v>63981</v>
      </c>
      <c r="P14">
        <v>63966</v>
      </c>
      <c r="Q14">
        <v>67663</v>
      </c>
      <c r="R14">
        <v>93130</v>
      </c>
      <c r="S14">
        <v>92922</v>
      </c>
      <c r="T14">
        <v>92392</v>
      </c>
      <c r="U14">
        <v>93145</v>
      </c>
      <c r="V14">
        <v>94084</v>
      </c>
      <c r="W14">
        <v>95020</v>
      </c>
      <c r="X14">
        <v>95654</v>
      </c>
      <c r="Y14">
        <v>95777</v>
      </c>
      <c r="Z14">
        <v>95965</v>
      </c>
      <c r="AA14">
        <v>96231</v>
      </c>
      <c r="AB14">
        <v>96835</v>
      </c>
      <c r="AC14">
        <v>97613</v>
      </c>
      <c r="AD14">
        <v>98306</v>
      </c>
      <c r="AE14">
        <v>99341</v>
      </c>
      <c r="AF14">
        <v>99149</v>
      </c>
      <c r="AG14">
        <v>101163</v>
      </c>
      <c r="AH14">
        <v>0.5566980955</v>
      </c>
      <c r="AI14">
        <v>0.5767756046</v>
      </c>
      <c r="AJ14">
        <v>0.5846663113</v>
      </c>
      <c r="AK14">
        <v>0.5757981784</v>
      </c>
      <c r="AL14">
        <v>0.5591079586</v>
      </c>
      <c r="AM14">
        <v>0.5340175547</v>
      </c>
      <c r="AN14">
        <v>0.557137275</v>
      </c>
      <c r="AO14">
        <v>0.5682035406</v>
      </c>
      <c r="AP14">
        <v>0.5738904282</v>
      </c>
      <c r="AQ14">
        <v>0.5925470556</v>
      </c>
      <c r="AR14">
        <v>0.6133051054</v>
      </c>
      <c r="AS14">
        <v>0.6038930531</v>
      </c>
      <c r="AT14">
        <v>0.6220326735</v>
      </c>
      <c r="AU14">
        <v>0.6329774778</v>
      </c>
      <c r="AV14">
        <v>0.6469335131</v>
      </c>
      <c r="AW14">
        <v>0.6743914359</v>
      </c>
      <c r="AX14">
        <v>0.5749812091</v>
      </c>
      <c r="AY14">
        <v>0.6015905813</v>
      </c>
      <c r="AZ14">
        <v>0.6027578145</v>
      </c>
      <c r="BA14">
        <v>0.5939663965</v>
      </c>
      <c r="BB14">
        <v>0.5849559968</v>
      </c>
      <c r="BC14">
        <v>0.5693748684</v>
      </c>
      <c r="BD14">
        <v>0.5674618939</v>
      </c>
      <c r="BE14">
        <v>0.5685185379</v>
      </c>
      <c r="BF14">
        <v>0.5843588808</v>
      </c>
      <c r="BG14">
        <v>0.6060728871</v>
      </c>
      <c r="BH14">
        <v>0.6062064336</v>
      </c>
      <c r="BI14">
        <v>0.6064561073</v>
      </c>
      <c r="BJ14">
        <v>0.6248346998</v>
      </c>
      <c r="BK14">
        <v>0.644054318</v>
      </c>
      <c r="BL14">
        <v>0.6451502284</v>
      </c>
      <c r="BM14">
        <v>0.6688512598</v>
      </c>
    </row>
    <row r="15" spans="1:65" ht="12.75">
      <c r="A15" t="s">
        <v>10</v>
      </c>
      <c r="B15">
        <v>36400</v>
      </c>
      <c r="C15">
        <v>38615</v>
      </c>
      <c r="D15">
        <v>39001</v>
      </c>
      <c r="E15">
        <v>37797</v>
      </c>
      <c r="F15">
        <v>36838</v>
      </c>
      <c r="G15">
        <v>38286</v>
      </c>
      <c r="H15">
        <v>35962</v>
      </c>
      <c r="I15">
        <v>33280</v>
      </c>
      <c r="J15">
        <v>33965</v>
      </c>
      <c r="K15">
        <v>36595</v>
      </c>
      <c r="L15">
        <v>38167</v>
      </c>
      <c r="M15">
        <v>36984</v>
      </c>
      <c r="N15">
        <v>34890</v>
      </c>
      <c r="O15">
        <v>34456</v>
      </c>
      <c r="P15">
        <v>34096</v>
      </c>
      <c r="Q15">
        <v>34477</v>
      </c>
      <c r="R15">
        <v>74218</v>
      </c>
      <c r="S15">
        <v>73576</v>
      </c>
      <c r="T15">
        <v>73297</v>
      </c>
      <c r="U15">
        <v>73537</v>
      </c>
      <c r="V15">
        <v>73612</v>
      </c>
      <c r="W15">
        <v>73381</v>
      </c>
      <c r="X15">
        <v>73085</v>
      </c>
      <c r="Y15">
        <v>72589</v>
      </c>
      <c r="Z15">
        <v>72287</v>
      </c>
      <c r="AA15">
        <v>71989</v>
      </c>
      <c r="AB15">
        <v>71544</v>
      </c>
      <c r="AC15">
        <v>70648</v>
      </c>
      <c r="AD15">
        <v>70017</v>
      </c>
      <c r="AE15">
        <v>69660</v>
      </c>
      <c r="AF15">
        <v>69049</v>
      </c>
      <c r="AG15">
        <v>68515</v>
      </c>
      <c r="AH15">
        <v>0.4848457585</v>
      </c>
      <c r="AI15">
        <v>0.513399384</v>
      </c>
      <c r="AJ15">
        <v>0.5210855773</v>
      </c>
      <c r="AK15">
        <v>0.494382186</v>
      </c>
      <c r="AL15">
        <v>0.4804216473</v>
      </c>
      <c r="AM15">
        <v>0.5028247609</v>
      </c>
      <c r="AN15">
        <v>0.4919597719</v>
      </c>
      <c r="AO15">
        <v>0.4502908846</v>
      </c>
      <c r="AP15">
        <v>0.4641171578</v>
      </c>
      <c r="AQ15">
        <v>0.4955143085</v>
      </c>
      <c r="AR15">
        <v>0.5160435069</v>
      </c>
      <c r="AS15">
        <v>0.505874997</v>
      </c>
      <c r="AT15">
        <v>0.4766044818</v>
      </c>
      <c r="AU15">
        <v>0.470999362</v>
      </c>
      <c r="AV15">
        <v>0.4641278704</v>
      </c>
      <c r="AW15">
        <v>0.4807457992</v>
      </c>
      <c r="AX15">
        <v>0.4904470614</v>
      </c>
      <c r="AY15">
        <v>0.5248314668</v>
      </c>
      <c r="AZ15">
        <v>0.5320954473</v>
      </c>
      <c r="BA15">
        <v>0.5139861566</v>
      </c>
      <c r="BB15">
        <v>0.5004347117</v>
      </c>
      <c r="BC15">
        <v>0.5217426854</v>
      </c>
      <c r="BD15">
        <v>0.4920571937</v>
      </c>
      <c r="BE15">
        <v>0.4584716693</v>
      </c>
      <c r="BF15">
        <v>0.4698631843</v>
      </c>
      <c r="BG15">
        <v>0.5083415522</v>
      </c>
      <c r="BH15">
        <v>0.5334759029</v>
      </c>
      <c r="BI15">
        <v>0.5234967727</v>
      </c>
      <c r="BJ15">
        <v>0.4983075539</v>
      </c>
      <c r="BK15">
        <v>0.4946310652</v>
      </c>
      <c r="BL15">
        <v>0.493794262</v>
      </c>
      <c r="BM15">
        <v>0.503203678</v>
      </c>
    </row>
    <row r="16" spans="1:65" ht="12.75">
      <c r="A16" t="s">
        <v>6</v>
      </c>
      <c r="B16">
        <v>14570</v>
      </c>
      <c r="C16">
        <v>14721</v>
      </c>
      <c r="D16">
        <v>15222</v>
      </c>
      <c r="E16">
        <v>15848</v>
      </c>
      <c r="F16">
        <v>15634</v>
      </c>
      <c r="G16">
        <v>15699</v>
      </c>
      <c r="H16">
        <v>15465</v>
      </c>
      <c r="I16">
        <v>16363</v>
      </c>
      <c r="J16">
        <v>16815</v>
      </c>
      <c r="K16">
        <v>17025</v>
      </c>
      <c r="L16">
        <v>17080</v>
      </c>
      <c r="M16">
        <v>18092</v>
      </c>
      <c r="N16">
        <v>20279</v>
      </c>
      <c r="O16">
        <v>19225</v>
      </c>
      <c r="P16">
        <v>20159</v>
      </c>
      <c r="Q16">
        <v>22324</v>
      </c>
      <c r="R16">
        <v>46422</v>
      </c>
      <c r="S16">
        <v>45979</v>
      </c>
      <c r="T16">
        <v>45621</v>
      </c>
      <c r="U16">
        <v>45367</v>
      </c>
      <c r="V16">
        <v>45492</v>
      </c>
      <c r="W16">
        <v>45222</v>
      </c>
      <c r="X16">
        <v>45136</v>
      </c>
      <c r="Y16">
        <v>44671</v>
      </c>
      <c r="Z16">
        <v>44438</v>
      </c>
      <c r="AA16">
        <v>44423</v>
      </c>
      <c r="AB16">
        <v>43939</v>
      </c>
      <c r="AC16">
        <v>43370</v>
      </c>
      <c r="AD16">
        <v>43121</v>
      </c>
      <c r="AE16">
        <v>42896</v>
      </c>
      <c r="AF16">
        <v>42666</v>
      </c>
      <c r="AG16">
        <v>42192</v>
      </c>
      <c r="AH16">
        <v>0.3123471406</v>
      </c>
      <c r="AI16">
        <v>0.3209980337</v>
      </c>
      <c r="AJ16">
        <v>0.3269119865</v>
      </c>
      <c r="AK16">
        <v>0.336073658</v>
      </c>
      <c r="AL16">
        <v>0.3347718889</v>
      </c>
      <c r="AM16">
        <v>0.3310599854</v>
      </c>
      <c r="AN16">
        <v>0.326526368</v>
      </c>
      <c r="AO16">
        <v>0.3537595658</v>
      </c>
      <c r="AP16">
        <v>0.3618911023</v>
      </c>
      <c r="AQ16">
        <v>0.3659313605</v>
      </c>
      <c r="AR16">
        <v>0.3720188275</v>
      </c>
      <c r="AS16">
        <v>0.3973717134</v>
      </c>
      <c r="AT16">
        <v>0.4462977911</v>
      </c>
      <c r="AU16">
        <v>0.4252845161</v>
      </c>
      <c r="AV16">
        <v>0.4447877759</v>
      </c>
      <c r="AW16">
        <v>0.5020252497</v>
      </c>
      <c r="AX16">
        <v>0.3138598078</v>
      </c>
      <c r="AY16">
        <v>0.3201679027</v>
      </c>
      <c r="AZ16">
        <v>0.3336621293</v>
      </c>
      <c r="BA16">
        <v>0.3493288073</v>
      </c>
      <c r="BB16">
        <v>0.3436648202</v>
      </c>
      <c r="BC16">
        <v>0.3471540401</v>
      </c>
      <c r="BD16">
        <v>0.3426311592</v>
      </c>
      <c r="BE16">
        <v>0.3663002843</v>
      </c>
      <c r="BF16">
        <v>0.3783923669</v>
      </c>
      <c r="BG16">
        <v>0.3832474169</v>
      </c>
      <c r="BH16">
        <v>0.3887207265</v>
      </c>
      <c r="BI16">
        <v>0.4171547152</v>
      </c>
      <c r="BJ16">
        <v>0.4702813015</v>
      </c>
      <c r="BK16">
        <v>0.4481769862</v>
      </c>
      <c r="BL16">
        <v>0.4724839451</v>
      </c>
      <c r="BM16">
        <v>0.5291050436</v>
      </c>
    </row>
    <row r="17" spans="1:65" ht="12.75">
      <c r="A17" t="s">
        <v>4</v>
      </c>
      <c r="B17">
        <v>68909</v>
      </c>
      <c r="C17">
        <v>72842</v>
      </c>
      <c r="D17">
        <v>71319</v>
      </c>
      <c r="E17">
        <v>71599</v>
      </c>
      <c r="F17">
        <v>72724</v>
      </c>
      <c r="G17">
        <v>70292</v>
      </c>
      <c r="H17">
        <v>70154</v>
      </c>
      <c r="I17">
        <v>72243</v>
      </c>
      <c r="J17">
        <v>75384</v>
      </c>
      <c r="K17">
        <v>75772</v>
      </c>
      <c r="L17">
        <v>78440</v>
      </c>
      <c r="M17">
        <v>79020</v>
      </c>
      <c r="N17">
        <v>79723</v>
      </c>
      <c r="O17">
        <v>80134</v>
      </c>
      <c r="P17">
        <v>78800</v>
      </c>
      <c r="Q17">
        <v>81173</v>
      </c>
      <c r="R17">
        <v>71755</v>
      </c>
      <c r="S17">
        <v>71773</v>
      </c>
      <c r="T17">
        <v>71939</v>
      </c>
      <c r="U17">
        <v>72929</v>
      </c>
      <c r="V17">
        <v>73079</v>
      </c>
      <c r="W17">
        <v>73338</v>
      </c>
      <c r="X17">
        <v>73644</v>
      </c>
      <c r="Y17">
        <v>74096</v>
      </c>
      <c r="Z17">
        <v>74482</v>
      </c>
      <c r="AA17">
        <v>74648</v>
      </c>
      <c r="AB17">
        <v>74944</v>
      </c>
      <c r="AC17">
        <v>75003</v>
      </c>
      <c r="AD17">
        <v>75193</v>
      </c>
      <c r="AE17">
        <v>75717</v>
      </c>
      <c r="AF17">
        <v>76123</v>
      </c>
      <c r="AG17">
        <v>76816</v>
      </c>
      <c r="AH17">
        <v>0.8901849568</v>
      </c>
      <c r="AI17">
        <v>0.9478513137</v>
      </c>
      <c r="AJ17">
        <v>0.9240176074</v>
      </c>
      <c r="AK17">
        <v>0.9179461919</v>
      </c>
      <c r="AL17">
        <v>0.9285388847</v>
      </c>
      <c r="AM17">
        <v>0.8947760375</v>
      </c>
      <c r="AN17">
        <v>0.8989937999</v>
      </c>
      <c r="AO17">
        <v>0.9138055079</v>
      </c>
      <c r="AP17">
        <v>0.9498385175</v>
      </c>
      <c r="AQ17">
        <v>0.9693423582</v>
      </c>
      <c r="AR17">
        <v>0.9886294206</v>
      </c>
      <c r="AS17">
        <v>0.9972190624</v>
      </c>
      <c r="AT17">
        <v>0.9908781759</v>
      </c>
      <c r="AU17">
        <v>1.0099669081</v>
      </c>
      <c r="AV17">
        <v>0.9860541953</v>
      </c>
      <c r="AW17">
        <v>1.0124057564</v>
      </c>
      <c r="AX17">
        <v>0.9603372587</v>
      </c>
      <c r="AY17">
        <v>1.0148941803</v>
      </c>
      <c r="AZ17">
        <v>0.9913815872</v>
      </c>
      <c r="BA17">
        <v>0.9817630846</v>
      </c>
      <c r="BB17">
        <v>0.9951422433</v>
      </c>
      <c r="BC17">
        <v>0.9584662794</v>
      </c>
      <c r="BD17">
        <v>0.9526098528</v>
      </c>
      <c r="BE17">
        <v>0.9749919024</v>
      </c>
      <c r="BF17">
        <v>1.0121103085</v>
      </c>
      <c r="BG17">
        <v>1.0150573358</v>
      </c>
      <c r="BH17">
        <v>1.046648164</v>
      </c>
      <c r="BI17">
        <v>1.0535578577</v>
      </c>
      <c r="BJ17">
        <v>1.0602449696</v>
      </c>
      <c r="BK17">
        <v>1.0583356446</v>
      </c>
      <c r="BL17">
        <v>1.0351667696</v>
      </c>
      <c r="BM17">
        <v>1.0567199542</v>
      </c>
    </row>
    <row r="18" spans="1:65" ht="12.75">
      <c r="A18" t="s">
        <v>2</v>
      </c>
      <c r="B18">
        <v>26134</v>
      </c>
      <c r="C18">
        <v>27858</v>
      </c>
      <c r="D18">
        <v>29000</v>
      </c>
      <c r="E18">
        <v>30316</v>
      </c>
      <c r="F18">
        <v>30536</v>
      </c>
      <c r="G18">
        <v>29925</v>
      </c>
      <c r="H18">
        <v>30221</v>
      </c>
      <c r="I18">
        <v>31051</v>
      </c>
      <c r="J18">
        <v>32083</v>
      </c>
      <c r="K18">
        <v>33801</v>
      </c>
      <c r="L18">
        <v>34864</v>
      </c>
      <c r="M18">
        <v>34084</v>
      </c>
      <c r="N18">
        <v>34407</v>
      </c>
      <c r="O18">
        <v>35357</v>
      </c>
      <c r="P18">
        <v>35828</v>
      </c>
      <c r="Q18">
        <v>37465</v>
      </c>
      <c r="R18">
        <v>35235</v>
      </c>
      <c r="S18">
        <v>35603</v>
      </c>
      <c r="T18">
        <v>36363</v>
      </c>
      <c r="U18">
        <v>36833</v>
      </c>
      <c r="V18">
        <v>37481</v>
      </c>
      <c r="W18">
        <v>37618</v>
      </c>
      <c r="X18">
        <v>38209</v>
      </c>
      <c r="Y18">
        <v>38687</v>
      </c>
      <c r="Z18">
        <v>38757</v>
      </c>
      <c r="AA18">
        <v>39180</v>
      </c>
      <c r="AB18">
        <v>39369</v>
      </c>
      <c r="AC18">
        <v>39379</v>
      </c>
      <c r="AD18">
        <v>39465</v>
      </c>
      <c r="AE18">
        <v>39784</v>
      </c>
      <c r="AF18">
        <v>39758</v>
      </c>
      <c r="AG18">
        <v>40012</v>
      </c>
      <c r="AH18">
        <v>0.7083489712</v>
      </c>
      <c r="AI18">
        <v>0.7378307719</v>
      </c>
      <c r="AJ18">
        <v>0.7548643434</v>
      </c>
      <c r="AK18">
        <v>0.7833775561</v>
      </c>
      <c r="AL18">
        <v>0.7660646538</v>
      </c>
      <c r="AM18">
        <v>0.7543987191</v>
      </c>
      <c r="AN18">
        <v>0.7554902129</v>
      </c>
      <c r="AO18">
        <v>0.7667941131</v>
      </c>
      <c r="AP18">
        <v>0.7873859655</v>
      </c>
      <c r="AQ18">
        <v>0.816158859</v>
      </c>
      <c r="AR18">
        <v>0.8467465989</v>
      </c>
      <c r="AS18">
        <v>0.8108999057</v>
      </c>
      <c r="AT18">
        <v>0.8346958717</v>
      </c>
      <c r="AU18">
        <v>0.8575137144</v>
      </c>
      <c r="AV18">
        <v>0.8705326752</v>
      </c>
      <c r="AW18">
        <v>0.8890733105</v>
      </c>
      <c r="AX18">
        <v>0.7417056904</v>
      </c>
      <c r="AY18">
        <v>0.7824621521</v>
      </c>
      <c r="AZ18">
        <v>0.7975139565</v>
      </c>
      <c r="BA18">
        <v>0.8230662721</v>
      </c>
      <c r="BB18">
        <v>0.8147061178</v>
      </c>
      <c r="BC18">
        <v>0.7954968366</v>
      </c>
      <c r="BD18">
        <v>0.7909393075</v>
      </c>
      <c r="BE18">
        <v>0.8026210355</v>
      </c>
      <c r="BF18">
        <v>0.8277988492</v>
      </c>
      <c r="BG18">
        <v>0.8627105666</v>
      </c>
      <c r="BH18">
        <v>0.8855698646</v>
      </c>
      <c r="BI18">
        <v>0.8655374692</v>
      </c>
      <c r="BJ18">
        <v>0.8718358039</v>
      </c>
      <c r="BK18">
        <v>0.8887241102</v>
      </c>
      <c r="BL18">
        <v>0.9011519694</v>
      </c>
      <c r="BM18">
        <v>0.9363440968</v>
      </c>
    </row>
    <row r="19" spans="1:65" ht="12.75">
      <c r="A19" t="s">
        <v>8</v>
      </c>
      <c r="B19">
        <v>504</v>
      </c>
      <c r="C19">
        <v>511</v>
      </c>
      <c r="D19">
        <v>546</v>
      </c>
      <c r="E19">
        <v>535</v>
      </c>
      <c r="F19">
        <v>499</v>
      </c>
      <c r="G19">
        <v>607</v>
      </c>
      <c r="H19">
        <v>576</v>
      </c>
      <c r="I19">
        <v>607</v>
      </c>
      <c r="J19">
        <v>628</v>
      </c>
      <c r="K19">
        <v>741</v>
      </c>
      <c r="L19">
        <v>762</v>
      </c>
      <c r="M19">
        <v>753</v>
      </c>
      <c r="N19">
        <v>486</v>
      </c>
      <c r="O19">
        <v>458</v>
      </c>
      <c r="P19">
        <v>367</v>
      </c>
      <c r="Q19">
        <v>488</v>
      </c>
      <c r="R19">
        <v>1234</v>
      </c>
      <c r="S19">
        <v>1277</v>
      </c>
      <c r="T19">
        <v>1189</v>
      </c>
      <c r="U19">
        <v>1126</v>
      </c>
      <c r="V19">
        <v>1111</v>
      </c>
      <c r="W19">
        <v>1115</v>
      </c>
      <c r="X19">
        <v>1076</v>
      </c>
      <c r="Y19">
        <v>1031</v>
      </c>
      <c r="Z19">
        <v>1037</v>
      </c>
      <c r="AA19">
        <v>1037</v>
      </c>
      <c r="AB19">
        <v>1008</v>
      </c>
      <c r="AC19">
        <v>1018</v>
      </c>
      <c r="AD19">
        <v>1049</v>
      </c>
      <c r="AE19">
        <v>1031</v>
      </c>
      <c r="AF19">
        <v>968</v>
      </c>
      <c r="AG19">
        <v>957</v>
      </c>
      <c r="AH19">
        <v>0.4397361519</v>
      </c>
      <c r="AI19">
        <v>0.4289841687</v>
      </c>
      <c r="AJ19">
        <v>0.4999601868</v>
      </c>
      <c r="AK19">
        <v>0.5222511335</v>
      </c>
      <c r="AL19">
        <v>0.4820161939</v>
      </c>
      <c r="AM19">
        <v>0.5840181633</v>
      </c>
      <c r="AN19">
        <v>0.5735074194</v>
      </c>
      <c r="AO19">
        <v>0.6139276488</v>
      </c>
      <c r="AP19">
        <v>0.6264376614</v>
      </c>
      <c r="AQ19">
        <v>0.7179032141</v>
      </c>
      <c r="AR19">
        <v>0.7718542469</v>
      </c>
      <c r="AS19">
        <v>0.77251325</v>
      </c>
      <c r="AT19">
        <v>0.4810312252</v>
      </c>
      <c r="AU19">
        <v>0.4732325513</v>
      </c>
      <c r="AV19">
        <v>0.4051974091</v>
      </c>
      <c r="AW19">
        <v>0.5164595509</v>
      </c>
      <c r="AX19">
        <v>0.4084278768</v>
      </c>
      <c r="AY19">
        <v>0.4001566171</v>
      </c>
      <c r="AZ19">
        <v>0.4592094197</v>
      </c>
      <c r="BA19">
        <v>0.4751332149</v>
      </c>
      <c r="BB19">
        <v>0.4491449145</v>
      </c>
      <c r="BC19">
        <v>0.5443946188</v>
      </c>
      <c r="BD19">
        <v>0.5353159851</v>
      </c>
      <c r="BE19">
        <v>0.5887487876</v>
      </c>
      <c r="BF19">
        <v>0.6055930569</v>
      </c>
      <c r="BG19">
        <v>0.7145612343</v>
      </c>
      <c r="BH19">
        <v>0.755952381</v>
      </c>
      <c r="BI19">
        <v>0.7396856582</v>
      </c>
      <c r="BJ19">
        <v>0.4632983794</v>
      </c>
      <c r="BK19">
        <v>0.444228904</v>
      </c>
      <c r="BL19">
        <v>0.3791322314</v>
      </c>
      <c r="BM19">
        <v>0.5099268548</v>
      </c>
    </row>
    <row r="20" spans="1:65" ht="12.75">
      <c r="A20" t="s">
        <v>5</v>
      </c>
      <c r="B20">
        <v>5938</v>
      </c>
      <c r="C20">
        <v>6131</v>
      </c>
      <c r="D20">
        <v>6085</v>
      </c>
      <c r="E20">
        <v>6014</v>
      </c>
      <c r="F20">
        <v>6031</v>
      </c>
      <c r="G20">
        <v>5889</v>
      </c>
      <c r="H20">
        <v>6465</v>
      </c>
      <c r="I20">
        <v>6321</v>
      </c>
      <c r="J20">
        <v>7143</v>
      </c>
      <c r="K20">
        <v>7324</v>
      </c>
      <c r="L20">
        <v>7697</v>
      </c>
      <c r="M20">
        <v>7871</v>
      </c>
      <c r="N20">
        <v>8165</v>
      </c>
      <c r="O20">
        <v>8967</v>
      </c>
      <c r="P20">
        <v>9072</v>
      </c>
      <c r="Q20">
        <v>9408</v>
      </c>
      <c r="R20">
        <v>25980</v>
      </c>
      <c r="S20">
        <v>25818</v>
      </c>
      <c r="T20">
        <v>25683</v>
      </c>
      <c r="U20">
        <v>25508</v>
      </c>
      <c r="V20">
        <v>25271</v>
      </c>
      <c r="W20">
        <v>25247</v>
      </c>
      <c r="X20">
        <v>25607</v>
      </c>
      <c r="Y20">
        <v>25541</v>
      </c>
      <c r="Z20">
        <v>25337</v>
      </c>
      <c r="AA20">
        <v>25256</v>
      </c>
      <c r="AB20">
        <v>25233</v>
      </c>
      <c r="AC20">
        <v>25042</v>
      </c>
      <c r="AD20">
        <v>25085</v>
      </c>
      <c r="AE20">
        <v>25009</v>
      </c>
      <c r="AF20">
        <v>24751</v>
      </c>
      <c r="AG20">
        <v>24381</v>
      </c>
      <c r="AH20">
        <v>0.2407928714</v>
      </c>
      <c r="AI20">
        <v>0.2537858311</v>
      </c>
      <c r="AJ20">
        <v>0.2579533072</v>
      </c>
      <c r="AK20">
        <v>0.2526303927</v>
      </c>
      <c r="AL20">
        <v>0.2556681044</v>
      </c>
      <c r="AM20">
        <v>0.2502824882</v>
      </c>
      <c r="AN20">
        <v>0.2691304191</v>
      </c>
      <c r="AO20">
        <v>0.2665200427</v>
      </c>
      <c r="AP20">
        <v>0.2968086946</v>
      </c>
      <c r="AQ20">
        <v>0.3080894775</v>
      </c>
      <c r="AR20">
        <v>0.3381724042</v>
      </c>
      <c r="AS20">
        <v>0.3456242431</v>
      </c>
      <c r="AT20">
        <v>0.3548529877</v>
      </c>
      <c r="AU20">
        <v>0.399226072</v>
      </c>
      <c r="AV20">
        <v>0.4060677172</v>
      </c>
      <c r="AW20">
        <v>0.4194907087</v>
      </c>
      <c r="AX20">
        <v>0.2285604311</v>
      </c>
      <c r="AY20">
        <v>0.2374699822</v>
      </c>
      <c r="AZ20">
        <v>0.2369271503</v>
      </c>
      <c r="BA20">
        <v>0.2357691705</v>
      </c>
      <c r="BB20">
        <v>0.2386530015</v>
      </c>
      <c r="BC20">
        <v>0.2332554363</v>
      </c>
      <c r="BD20">
        <v>0.2524700277</v>
      </c>
      <c r="BE20">
        <v>0.2474844368</v>
      </c>
      <c r="BF20">
        <v>0.2819197221</v>
      </c>
      <c r="BG20">
        <v>0.2899904973</v>
      </c>
      <c r="BH20">
        <v>0.3050370547</v>
      </c>
      <c r="BI20">
        <v>0.3143119559</v>
      </c>
      <c r="BJ20">
        <v>0.3254933227</v>
      </c>
      <c r="BK20">
        <v>0.3585509217</v>
      </c>
      <c r="BL20">
        <v>0.3665306452</v>
      </c>
      <c r="BM20">
        <v>0.3858742463</v>
      </c>
    </row>
    <row r="21" spans="1:65" ht="12.75">
      <c r="A21" t="s">
        <v>7</v>
      </c>
      <c r="B21">
        <v>15117</v>
      </c>
      <c r="C21">
        <v>14669</v>
      </c>
      <c r="D21">
        <v>14684</v>
      </c>
      <c r="E21">
        <v>15511</v>
      </c>
      <c r="F21">
        <v>16844</v>
      </c>
      <c r="G21">
        <v>17746</v>
      </c>
      <c r="H21">
        <v>19556</v>
      </c>
      <c r="I21">
        <v>20241</v>
      </c>
      <c r="J21">
        <v>21970</v>
      </c>
      <c r="K21">
        <v>22170</v>
      </c>
      <c r="L21">
        <v>22149</v>
      </c>
      <c r="M21">
        <v>21081</v>
      </c>
      <c r="N21">
        <v>21084</v>
      </c>
      <c r="O21">
        <v>20913</v>
      </c>
      <c r="P21">
        <v>22520</v>
      </c>
      <c r="Q21">
        <v>24724</v>
      </c>
      <c r="R21">
        <v>42261</v>
      </c>
      <c r="S21">
        <v>42666</v>
      </c>
      <c r="T21">
        <v>42592</v>
      </c>
      <c r="U21">
        <v>43136</v>
      </c>
      <c r="V21">
        <v>43356</v>
      </c>
      <c r="W21">
        <v>43663</v>
      </c>
      <c r="X21">
        <v>44501</v>
      </c>
      <c r="Y21">
        <v>44804</v>
      </c>
      <c r="Z21">
        <v>44891</v>
      </c>
      <c r="AA21">
        <v>45050</v>
      </c>
      <c r="AB21">
        <v>45051</v>
      </c>
      <c r="AC21">
        <v>45243</v>
      </c>
      <c r="AD21">
        <v>45023</v>
      </c>
      <c r="AE21">
        <v>45357</v>
      </c>
      <c r="AF21">
        <v>44938</v>
      </c>
      <c r="AG21">
        <v>46167</v>
      </c>
      <c r="AH21">
        <v>0.3976912161</v>
      </c>
      <c r="AI21">
        <v>0.3757700559</v>
      </c>
      <c r="AJ21">
        <v>0.3697604414</v>
      </c>
      <c r="AK21">
        <v>0.3798332188</v>
      </c>
      <c r="AL21">
        <v>0.4309116511</v>
      </c>
      <c r="AM21">
        <v>0.4366197667</v>
      </c>
      <c r="AN21">
        <v>0.4783796616</v>
      </c>
      <c r="AO21">
        <v>0.4976226711</v>
      </c>
      <c r="AP21">
        <v>0.5406579695</v>
      </c>
      <c r="AQ21">
        <v>0.5433012512</v>
      </c>
      <c r="AR21">
        <v>0.53960192</v>
      </c>
      <c r="AS21">
        <v>0.5365375031</v>
      </c>
      <c r="AT21">
        <v>0.5464069821</v>
      </c>
      <c r="AU21">
        <v>0.5273384434</v>
      </c>
      <c r="AV21">
        <v>0.584848133</v>
      </c>
      <c r="AW21">
        <v>0.6168562101</v>
      </c>
      <c r="AX21">
        <v>0.3577056861</v>
      </c>
      <c r="AY21">
        <v>0.3438100595</v>
      </c>
      <c r="AZ21">
        <v>0.3447595793</v>
      </c>
      <c r="BA21">
        <v>0.3595836424</v>
      </c>
      <c r="BB21">
        <v>0.3885044746</v>
      </c>
      <c r="BC21">
        <v>0.4064310744</v>
      </c>
      <c r="BD21">
        <v>0.4394507989</v>
      </c>
      <c r="BE21">
        <v>0.4517676993</v>
      </c>
      <c r="BF21">
        <v>0.4894076764</v>
      </c>
      <c r="BG21">
        <v>0.4921198668</v>
      </c>
      <c r="BH21">
        <v>0.4916428048</v>
      </c>
      <c r="BI21">
        <v>0.4659505338</v>
      </c>
      <c r="BJ21">
        <v>0.4682939831</v>
      </c>
      <c r="BK21">
        <v>0.461075468</v>
      </c>
      <c r="BL21">
        <v>0.501134897</v>
      </c>
      <c r="BM21">
        <v>0.5355340395</v>
      </c>
    </row>
    <row r="22" spans="1:65" ht="12.75">
      <c r="A22" t="s">
        <v>72</v>
      </c>
      <c r="B22">
        <v>85485</v>
      </c>
      <c r="C22">
        <v>91241</v>
      </c>
      <c r="D22">
        <v>90864</v>
      </c>
      <c r="E22">
        <v>88080</v>
      </c>
      <c r="F22">
        <v>90929</v>
      </c>
      <c r="G22">
        <v>89236</v>
      </c>
      <c r="H22">
        <v>91258</v>
      </c>
      <c r="I22">
        <v>91513</v>
      </c>
      <c r="J22">
        <v>93762</v>
      </c>
      <c r="K22">
        <v>94129</v>
      </c>
      <c r="L22">
        <v>94437</v>
      </c>
      <c r="M22">
        <v>92647</v>
      </c>
      <c r="N22">
        <v>97554</v>
      </c>
      <c r="O22">
        <v>99189</v>
      </c>
      <c r="P22">
        <v>99354</v>
      </c>
      <c r="Q22">
        <v>102303</v>
      </c>
      <c r="R22">
        <v>55157</v>
      </c>
      <c r="S22">
        <v>56054</v>
      </c>
      <c r="T22">
        <v>56788</v>
      </c>
      <c r="U22">
        <v>58068</v>
      </c>
      <c r="V22">
        <v>58982</v>
      </c>
      <c r="W22">
        <v>59291</v>
      </c>
      <c r="X22">
        <v>59897</v>
      </c>
      <c r="Y22">
        <v>60417</v>
      </c>
      <c r="Z22">
        <v>60756</v>
      </c>
      <c r="AA22">
        <v>61640</v>
      </c>
      <c r="AB22">
        <v>61810</v>
      </c>
      <c r="AC22">
        <v>62431</v>
      </c>
      <c r="AD22">
        <v>63062</v>
      </c>
      <c r="AE22">
        <v>64120</v>
      </c>
      <c r="AF22">
        <v>64455</v>
      </c>
      <c r="AG22">
        <v>65869</v>
      </c>
      <c r="AH22">
        <v>1.6254362216</v>
      </c>
      <c r="AI22">
        <v>1.676254569</v>
      </c>
      <c r="AJ22">
        <v>1.6164857313</v>
      </c>
      <c r="AK22">
        <v>1.5368042154</v>
      </c>
      <c r="AL22">
        <v>1.5573108987</v>
      </c>
      <c r="AM22">
        <v>1.5387292541</v>
      </c>
      <c r="AN22">
        <v>1.5278316006</v>
      </c>
      <c r="AO22">
        <v>1.5078121405</v>
      </c>
      <c r="AP22">
        <v>1.5254554711</v>
      </c>
      <c r="AQ22">
        <v>1.5357745845</v>
      </c>
      <c r="AR22">
        <v>1.5279255248</v>
      </c>
      <c r="AS22">
        <v>1.5101027046</v>
      </c>
      <c r="AT22">
        <v>1.5452974549</v>
      </c>
      <c r="AU22">
        <v>1.581352304</v>
      </c>
      <c r="AV22">
        <v>1.5879435156</v>
      </c>
      <c r="AW22">
        <v>1.6068734361</v>
      </c>
      <c r="AX22">
        <v>1.549848614</v>
      </c>
      <c r="AY22">
        <v>1.6277339708</v>
      </c>
      <c r="AZ22">
        <v>1.6000563499</v>
      </c>
      <c r="BA22">
        <v>1.5168423228</v>
      </c>
      <c r="BB22">
        <v>1.5416398223</v>
      </c>
      <c r="BC22">
        <v>1.5050513569</v>
      </c>
      <c r="BD22">
        <v>1.5235821494</v>
      </c>
      <c r="BE22">
        <v>1.5146895741</v>
      </c>
      <c r="BF22">
        <v>1.5432549872</v>
      </c>
      <c r="BG22">
        <v>1.5270765737</v>
      </c>
      <c r="BH22">
        <v>1.5278595696</v>
      </c>
      <c r="BI22">
        <v>1.4839903253</v>
      </c>
      <c r="BJ22">
        <v>1.5469537915</v>
      </c>
      <c r="BK22">
        <v>1.5469276357</v>
      </c>
      <c r="BL22">
        <v>1.5414475215</v>
      </c>
      <c r="BM22">
        <v>1.5531281787</v>
      </c>
    </row>
    <row r="23" spans="1:65" ht="12.75">
      <c r="A23" t="s">
        <v>71</v>
      </c>
      <c r="B23">
        <v>56671</v>
      </c>
      <c r="C23">
        <v>58973</v>
      </c>
      <c r="D23">
        <v>57827</v>
      </c>
      <c r="E23">
        <v>58326</v>
      </c>
      <c r="F23">
        <v>59250</v>
      </c>
      <c r="G23">
        <v>59396</v>
      </c>
      <c r="H23">
        <v>59386</v>
      </c>
      <c r="I23">
        <v>57659</v>
      </c>
      <c r="J23">
        <v>60006</v>
      </c>
      <c r="K23">
        <v>61888</v>
      </c>
      <c r="L23">
        <v>61943</v>
      </c>
      <c r="M23">
        <v>63072</v>
      </c>
      <c r="N23">
        <v>65132</v>
      </c>
      <c r="O23">
        <v>65872</v>
      </c>
      <c r="P23">
        <v>65025</v>
      </c>
      <c r="Q23">
        <v>66417</v>
      </c>
      <c r="R23">
        <v>36488</v>
      </c>
      <c r="S23">
        <v>36379</v>
      </c>
      <c r="T23">
        <v>36216</v>
      </c>
      <c r="U23">
        <v>36367</v>
      </c>
      <c r="V23">
        <v>36448</v>
      </c>
      <c r="W23">
        <v>36495</v>
      </c>
      <c r="X23">
        <v>36130</v>
      </c>
      <c r="Y23">
        <v>36016</v>
      </c>
      <c r="Z23">
        <v>36217</v>
      </c>
      <c r="AA23">
        <v>36446</v>
      </c>
      <c r="AB23">
        <v>36583</v>
      </c>
      <c r="AC23">
        <v>36888</v>
      </c>
      <c r="AD23">
        <v>37044</v>
      </c>
      <c r="AE23">
        <v>37188</v>
      </c>
      <c r="AF23">
        <v>37199</v>
      </c>
      <c r="AG23">
        <v>36891</v>
      </c>
      <c r="AH23">
        <v>1.5466811358</v>
      </c>
      <c r="AI23">
        <v>1.594625715</v>
      </c>
      <c r="AJ23">
        <v>1.5463455058</v>
      </c>
      <c r="AK23">
        <v>1.6046130858</v>
      </c>
      <c r="AL23">
        <v>1.633500497</v>
      </c>
      <c r="AM23">
        <v>1.6409559427</v>
      </c>
      <c r="AN23">
        <v>1.6488552051</v>
      </c>
      <c r="AO23">
        <v>1.6439279885</v>
      </c>
      <c r="AP23">
        <v>1.7183740118</v>
      </c>
      <c r="AQ23">
        <v>1.7361185976</v>
      </c>
      <c r="AR23">
        <v>1.7327454357</v>
      </c>
      <c r="AS23">
        <v>1.7510192805</v>
      </c>
      <c r="AT23">
        <v>1.8277668473</v>
      </c>
      <c r="AU23">
        <v>1.8569996869</v>
      </c>
      <c r="AV23">
        <v>1.8535165807</v>
      </c>
      <c r="AW23">
        <v>1.8708134679</v>
      </c>
      <c r="AX23">
        <v>1.5531407586</v>
      </c>
      <c r="AY23">
        <v>1.6210725968</v>
      </c>
      <c r="AZ23">
        <v>1.5967252043</v>
      </c>
      <c r="BA23">
        <v>1.603816647</v>
      </c>
      <c r="BB23">
        <v>1.6256035996</v>
      </c>
      <c r="BC23">
        <v>1.6275106179</v>
      </c>
      <c r="BD23">
        <v>1.6436756158</v>
      </c>
      <c r="BE23">
        <v>1.6009273656</v>
      </c>
      <c r="BF23">
        <v>1.6568462324</v>
      </c>
      <c r="BG23">
        <v>1.6980738627</v>
      </c>
      <c r="BH23">
        <v>1.6932181614</v>
      </c>
      <c r="BI23">
        <v>1.7098243331</v>
      </c>
      <c r="BJ23">
        <v>1.7582334521</v>
      </c>
      <c r="BK23">
        <v>1.771324083</v>
      </c>
      <c r="BL23">
        <v>1.748030861</v>
      </c>
      <c r="BM23">
        <v>1.8003578108</v>
      </c>
    </row>
    <row r="24" spans="1:65" ht="12.75">
      <c r="A24" t="s">
        <v>81</v>
      </c>
      <c r="B24">
        <v>125477</v>
      </c>
      <c r="C24">
        <v>128603</v>
      </c>
      <c r="D24">
        <v>123702</v>
      </c>
      <c r="E24">
        <v>121529</v>
      </c>
      <c r="F24">
        <v>119997</v>
      </c>
      <c r="G24">
        <v>114460</v>
      </c>
      <c r="H24">
        <v>113398</v>
      </c>
      <c r="I24">
        <v>111604</v>
      </c>
      <c r="J24">
        <v>112232</v>
      </c>
      <c r="K24">
        <v>111010</v>
      </c>
      <c r="L24">
        <v>109972</v>
      </c>
      <c r="M24">
        <v>109270</v>
      </c>
      <c r="N24">
        <v>109263</v>
      </c>
      <c r="O24">
        <v>107591</v>
      </c>
      <c r="P24">
        <v>104415</v>
      </c>
      <c r="Q24">
        <v>104061</v>
      </c>
      <c r="R24">
        <v>59396</v>
      </c>
      <c r="S24">
        <v>58891</v>
      </c>
      <c r="T24">
        <v>58396</v>
      </c>
      <c r="U24">
        <v>58693</v>
      </c>
      <c r="V24">
        <v>58154</v>
      </c>
      <c r="W24">
        <v>57523</v>
      </c>
      <c r="X24">
        <v>57271</v>
      </c>
      <c r="Y24">
        <v>56773</v>
      </c>
      <c r="Z24">
        <v>56561</v>
      </c>
      <c r="AA24">
        <v>56369</v>
      </c>
      <c r="AB24">
        <v>56319</v>
      </c>
      <c r="AC24">
        <v>56280</v>
      </c>
      <c r="AD24">
        <v>56123</v>
      </c>
      <c r="AE24">
        <v>56268</v>
      </c>
      <c r="AF24">
        <v>55855</v>
      </c>
      <c r="AG24">
        <v>55550</v>
      </c>
      <c r="AH24">
        <v>2.1651587551</v>
      </c>
      <c r="AI24">
        <v>2.2408036027</v>
      </c>
      <c r="AJ24">
        <v>2.1154406235</v>
      </c>
      <c r="AK24">
        <v>2.0553732214</v>
      </c>
      <c r="AL24">
        <v>2.0901820385</v>
      </c>
      <c r="AM24">
        <v>1.9852063545</v>
      </c>
      <c r="AN24">
        <v>1.9999647441</v>
      </c>
      <c r="AO24">
        <v>2.0194084703</v>
      </c>
      <c r="AP24">
        <v>2.0184399505</v>
      </c>
      <c r="AQ24">
        <v>2.0549199225</v>
      </c>
      <c r="AR24">
        <v>2.0219309388</v>
      </c>
      <c r="AS24">
        <v>2.0077424485</v>
      </c>
      <c r="AT24">
        <v>2.0181585645</v>
      </c>
      <c r="AU24">
        <v>1.9533807634</v>
      </c>
      <c r="AV24">
        <v>1.9694103464</v>
      </c>
      <c r="AW24">
        <v>1.9874399617</v>
      </c>
      <c r="AX24">
        <v>2.1125496666</v>
      </c>
      <c r="AY24">
        <v>2.1837462431</v>
      </c>
      <c r="AZ24">
        <v>2.1183300226</v>
      </c>
      <c r="BA24">
        <v>2.070587634</v>
      </c>
      <c r="BB24">
        <v>2.0634350174</v>
      </c>
      <c r="BC24">
        <v>1.9898127705</v>
      </c>
      <c r="BD24">
        <v>1.9800247944</v>
      </c>
      <c r="BE24">
        <v>1.9657935991</v>
      </c>
      <c r="BF24">
        <v>1.9842647761</v>
      </c>
      <c r="BG24">
        <v>1.9693448527</v>
      </c>
      <c r="BH24">
        <v>1.9526625118</v>
      </c>
      <c r="BI24">
        <v>1.9415422886</v>
      </c>
      <c r="BJ24">
        <v>1.9468488855</v>
      </c>
      <c r="BK24">
        <v>1.9121170114</v>
      </c>
      <c r="BL24">
        <v>1.8693939665</v>
      </c>
      <c r="BM24">
        <v>1.8732853285</v>
      </c>
    </row>
    <row r="25" spans="1:65" ht="12.75">
      <c r="A25" t="s">
        <v>73</v>
      </c>
      <c r="B25">
        <v>90962</v>
      </c>
      <c r="C25">
        <v>94410</v>
      </c>
      <c r="D25">
        <v>92905</v>
      </c>
      <c r="E25">
        <v>94492</v>
      </c>
      <c r="F25">
        <v>93894</v>
      </c>
      <c r="G25">
        <v>90344</v>
      </c>
      <c r="H25">
        <v>88916</v>
      </c>
      <c r="I25">
        <v>86982</v>
      </c>
      <c r="J25">
        <v>89295</v>
      </c>
      <c r="K25">
        <v>89000</v>
      </c>
      <c r="L25">
        <v>87760</v>
      </c>
      <c r="M25">
        <v>88627</v>
      </c>
      <c r="N25">
        <v>90157</v>
      </c>
      <c r="O25">
        <v>90627</v>
      </c>
      <c r="P25">
        <v>89839</v>
      </c>
      <c r="Q25">
        <v>91712</v>
      </c>
      <c r="R25">
        <v>58341</v>
      </c>
      <c r="S25">
        <v>58719</v>
      </c>
      <c r="T25">
        <v>59184</v>
      </c>
      <c r="U25">
        <v>59895</v>
      </c>
      <c r="V25">
        <v>60205</v>
      </c>
      <c r="W25">
        <v>60455</v>
      </c>
      <c r="X25">
        <v>60743</v>
      </c>
      <c r="Y25">
        <v>60653</v>
      </c>
      <c r="Z25">
        <v>60601</v>
      </c>
      <c r="AA25">
        <v>60570</v>
      </c>
      <c r="AB25">
        <v>60545</v>
      </c>
      <c r="AC25">
        <v>60563</v>
      </c>
      <c r="AD25">
        <v>60751</v>
      </c>
      <c r="AE25">
        <v>61076</v>
      </c>
      <c r="AF25">
        <v>60829</v>
      </c>
      <c r="AG25">
        <v>61433</v>
      </c>
      <c r="AH25">
        <v>1.5286875749</v>
      </c>
      <c r="AI25">
        <v>1.581468162</v>
      </c>
      <c r="AJ25">
        <v>1.5295991887</v>
      </c>
      <c r="AK25">
        <v>1.5718869103</v>
      </c>
      <c r="AL25">
        <v>1.5119044218</v>
      </c>
      <c r="AM25">
        <v>1.4326092359</v>
      </c>
      <c r="AN25">
        <v>1.4434184769</v>
      </c>
      <c r="AO25">
        <v>1.4419048431</v>
      </c>
      <c r="AP25">
        <v>1.4850325933</v>
      </c>
      <c r="AQ25">
        <v>1.4700250544</v>
      </c>
      <c r="AR25">
        <v>1.4423603887</v>
      </c>
      <c r="AS25">
        <v>1.4840927667</v>
      </c>
      <c r="AT25">
        <v>1.5170790012</v>
      </c>
      <c r="AU25">
        <v>1.5168645206</v>
      </c>
      <c r="AV25">
        <v>1.5589701819</v>
      </c>
      <c r="AW25">
        <v>1.552127617</v>
      </c>
      <c r="AX25">
        <v>1.5591436554</v>
      </c>
      <c r="AY25">
        <v>1.6078271088</v>
      </c>
      <c r="AZ25">
        <v>1.5697654772</v>
      </c>
      <c r="BA25">
        <v>1.5776275148</v>
      </c>
      <c r="BB25">
        <v>1.5595714642</v>
      </c>
      <c r="BC25">
        <v>1.494400794</v>
      </c>
      <c r="BD25">
        <v>1.4638065291</v>
      </c>
      <c r="BE25">
        <v>1.4340922955</v>
      </c>
      <c r="BF25">
        <v>1.4734905365</v>
      </c>
      <c r="BG25">
        <v>1.4693742777</v>
      </c>
      <c r="BH25">
        <v>1.4495003716</v>
      </c>
      <c r="BI25">
        <v>1.4633852352</v>
      </c>
      <c r="BJ25">
        <v>1.484041415</v>
      </c>
      <c r="BK25">
        <v>1.4838398061</v>
      </c>
      <c r="BL25">
        <v>1.476910684</v>
      </c>
      <c r="BM25">
        <v>1.4928784204</v>
      </c>
    </row>
    <row r="26" spans="1:65" ht="12.75">
      <c r="A26" t="s">
        <v>76</v>
      </c>
      <c r="B26">
        <v>143776</v>
      </c>
      <c r="C26">
        <v>153402</v>
      </c>
      <c r="D26">
        <v>152662</v>
      </c>
      <c r="E26">
        <v>152309</v>
      </c>
      <c r="F26">
        <v>154176</v>
      </c>
      <c r="G26">
        <v>147732</v>
      </c>
      <c r="H26">
        <v>145466</v>
      </c>
      <c r="I26">
        <v>145455</v>
      </c>
      <c r="J26">
        <v>149201</v>
      </c>
      <c r="K26">
        <v>151460</v>
      </c>
      <c r="L26">
        <v>151805</v>
      </c>
      <c r="M26">
        <v>149266</v>
      </c>
      <c r="N26">
        <v>150273</v>
      </c>
      <c r="O26">
        <v>148455</v>
      </c>
      <c r="P26">
        <v>143241</v>
      </c>
      <c r="Q26">
        <v>147693</v>
      </c>
      <c r="R26">
        <v>90172</v>
      </c>
      <c r="S26">
        <v>89917</v>
      </c>
      <c r="T26">
        <v>90005</v>
      </c>
      <c r="U26">
        <v>90755</v>
      </c>
      <c r="V26">
        <v>90757</v>
      </c>
      <c r="W26">
        <v>90820</v>
      </c>
      <c r="X26">
        <v>90904</v>
      </c>
      <c r="Y26">
        <v>90485</v>
      </c>
      <c r="Z26">
        <v>90958</v>
      </c>
      <c r="AA26">
        <v>91704</v>
      </c>
      <c r="AB26">
        <v>92274</v>
      </c>
      <c r="AC26">
        <v>92720</v>
      </c>
      <c r="AD26">
        <v>93148</v>
      </c>
      <c r="AE26">
        <v>93743</v>
      </c>
      <c r="AF26">
        <v>93851</v>
      </c>
      <c r="AG26">
        <v>94319</v>
      </c>
      <c r="AH26">
        <v>1.5164276054</v>
      </c>
      <c r="AI26">
        <v>1.621021759</v>
      </c>
      <c r="AJ26">
        <v>1.6395298279</v>
      </c>
      <c r="AK26">
        <v>1.6178186453</v>
      </c>
      <c r="AL26">
        <v>1.6125360333</v>
      </c>
      <c r="AM26">
        <v>1.5574300953</v>
      </c>
      <c r="AN26">
        <v>1.5484446525</v>
      </c>
      <c r="AO26">
        <v>1.5722096862</v>
      </c>
      <c r="AP26">
        <v>1.6080949042</v>
      </c>
      <c r="AQ26">
        <v>1.6186647813</v>
      </c>
      <c r="AR26">
        <v>1.6099370902</v>
      </c>
      <c r="AS26">
        <v>1.5772866846</v>
      </c>
      <c r="AT26">
        <v>1.6076019144</v>
      </c>
      <c r="AU26">
        <v>1.5590372301</v>
      </c>
      <c r="AV26">
        <v>1.555832856</v>
      </c>
      <c r="AW26">
        <v>1.5456671409</v>
      </c>
      <c r="AX26">
        <v>1.5944639134</v>
      </c>
      <c r="AY26">
        <v>1.7060400147</v>
      </c>
      <c r="AZ26">
        <v>1.6961502139</v>
      </c>
      <c r="BA26">
        <v>1.6782436229</v>
      </c>
      <c r="BB26">
        <v>1.6987780557</v>
      </c>
      <c r="BC26">
        <v>1.6266461132</v>
      </c>
      <c r="BD26">
        <v>1.6002156121</v>
      </c>
      <c r="BE26">
        <v>1.6075040062</v>
      </c>
      <c r="BF26">
        <v>1.6403285033</v>
      </c>
      <c r="BG26">
        <v>1.65161825</v>
      </c>
      <c r="BH26">
        <v>1.6451546481</v>
      </c>
      <c r="BI26">
        <v>1.6098576359</v>
      </c>
      <c r="BJ26">
        <v>1.6132713531</v>
      </c>
      <c r="BK26">
        <v>1.583638245</v>
      </c>
      <c r="BL26">
        <v>1.5262597095</v>
      </c>
      <c r="BM26">
        <v>1.5658881031</v>
      </c>
    </row>
    <row r="27" spans="1:65" ht="12.75">
      <c r="A27" t="s">
        <v>74</v>
      </c>
      <c r="B27">
        <v>68634</v>
      </c>
      <c r="C27">
        <v>69471</v>
      </c>
      <c r="D27">
        <v>69998</v>
      </c>
      <c r="E27">
        <v>70011</v>
      </c>
      <c r="F27">
        <v>70326</v>
      </c>
      <c r="G27">
        <v>68720</v>
      </c>
      <c r="H27">
        <v>67596</v>
      </c>
      <c r="I27">
        <v>66367</v>
      </c>
      <c r="J27">
        <v>69991</v>
      </c>
      <c r="K27">
        <v>69961</v>
      </c>
      <c r="L27">
        <v>69780</v>
      </c>
      <c r="M27">
        <v>69600</v>
      </c>
      <c r="N27">
        <v>70804</v>
      </c>
      <c r="O27">
        <v>72020</v>
      </c>
      <c r="P27">
        <v>71984</v>
      </c>
      <c r="Q27">
        <v>75376</v>
      </c>
      <c r="R27">
        <v>44576</v>
      </c>
      <c r="S27">
        <v>44871</v>
      </c>
      <c r="T27">
        <v>45198</v>
      </c>
      <c r="U27">
        <v>45398</v>
      </c>
      <c r="V27">
        <v>45351</v>
      </c>
      <c r="W27">
        <v>45220</v>
      </c>
      <c r="X27">
        <v>45394</v>
      </c>
      <c r="Y27">
        <v>45371</v>
      </c>
      <c r="Z27">
        <v>45971</v>
      </c>
      <c r="AA27">
        <v>46480</v>
      </c>
      <c r="AB27">
        <v>46985</v>
      </c>
      <c r="AC27">
        <v>47405</v>
      </c>
      <c r="AD27">
        <v>48053</v>
      </c>
      <c r="AE27">
        <v>49000</v>
      </c>
      <c r="AF27">
        <v>49523</v>
      </c>
      <c r="AG27">
        <v>50848</v>
      </c>
      <c r="AH27">
        <v>1.5003731426</v>
      </c>
      <c r="AI27">
        <v>1.5440019641</v>
      </c>
      <c r="AJ27">
        <v>1.5569741664</v>
      </c>
      <c r="AK27">
        <v>1.5250866095</v>
      </c>
      <c r="AL27">
        <v>1.5117918991</v>
      </c>
      <c r="AM27">
        <v>1.4942924028</v>
      </c>
      <c r="AN27">
        <v>1.468063447</v>
      </c>
      <c r="AO27">
        <v>1.4431941723</v>
      </c>
      <c r="AP27">
        <v>1.4759316112</v>
      </c>
      <c r="AQ27">
        <v>1.4780602487</v>
      </c>
      <c r="AR27">
        <v>1.492826317</v>
      </c>
      <c r="AS27">
        <v>1.4781207955</v>
      </c>
      <c r="AT27">
        <v>1.4794749984</v>
      </c>
      <c r="AU27">
        <v>1.4793230367</v>
      </c>
      <c r="AV27">
        <v>1.4582916332</v>
      </c>
      <c r="AW27">
        <v>1.4724755589</v>
      </c>
      <c r="AX27">
        <v>1.5397074659</v>
      </c>
      <c r="AY27">
        <v>1.5482382831</v>
      </c>
      <c r="AZ27">
        <v>1.548696845</v>
      </c>
      <c r="BA27">
        <v>1.5421604476</v>
      </c>
      <c r="BB27">
        <v>1.5507045049</v>
      </c>
      <c r="BC27">
        <v>1.5196815568</v>
      </c>
      <c r="BD27">
        <v>1.4890954752</v>
      </c>
      <c r="BE27">
        <v>1.4627625576</v>
      </c>
      <c r="BF27">
        <v>1.5225033173</v>
      </c>
      <c r="BG27">
        <v>1.5051850258</v>
      </c>
      <c r="BH27">
        <v>1.4851548366</v>
      </c>
      <c r="BI27">
        <v>1.468199557</v>
      </c>
      <c r="BJ27">
        <v>1.4734563919</v>
      </c>
      <c r="BK27">
        <v>1.4697959184</v>
      </c>
      <c r="BL27">
        <v>1.4535468368</v>
      </c>
      <c r="BM27">
        <v>1.4823788546</v>
      </c>
    </row>
    <row r="28" spans="1:65" ht="12.75">
      <c r="A28" t="s">
        <v>75</v>
      </c>
      <c r="B28">
        <v>47106</v>
      </c>
      <c r="C28">
        <v>46621</v>
      </c>
      <c r="D28">
        <v>45869</v>
      </c>
      <c r="E28">
        <v>44953</v>
      </c>
      <c r="F28">
        <v>46206</v>
      </c>
      <c r="G28">
        <v>43281</v>
      </c>
      <c r="H28">
        <v>41326</v>
      </c>
      <c r="I28">
        <v>40300</v>
      </c>
      <c r="J28">
        <v>42681</v>
      </c>
      <c r="K28">
        <v>43715</v>
      </c>
      <c r="L28">
        <v>44595</v>
      </c>
      <c r="M28">
        <v>44587</v>
      </c>
      <c r="N28">
        <v>43556</v>
      </c>
      <c r="O28">
        <v>44604</v>
      </c>
      <c r="P28">
        <v>44506</v>
      </c>
      <c r="Q28">
        <v>45879</v>
      </c>
      <c r="R28">
        <v>33588</v>
      </c>
      <c r="S28">
        <v>33725</v>
      </c>
      <c r="T28">
        <v>33601</v>
      </c>
      <c r="U28">
        <v>33760</v>
      </c>
      <c r="V28">
        <v>33893</v>
      </c>
      <c r="W28">
        <v>33804</v>
      </c>
      <c r="X28">
        <v>33483</v>
      </c>
      <c r="Y28">
        <v>33506</v>
      </c>
      <c r="Z28">
        <v>33419</v>
      </c>
      <c r="AA28">
        <v>33373</v>
      </c>
      <c r="AB28">
        <v>33260</v>
      </c>
      <c r="AC28">
        <v>33169</v>
      </c>
      <c r="AD28">
        <v>33185</v>
      </c>
      <c r="AE28">
        <v>33369</v>
      </c>
      <c r="AF28">
        <v>33147</v>
      </c>
      <c r="AG28">
        <v>33225</v>
      </c>
      <c r="AH28">
        <v>1.4193141589</v>
      </c>
      <c r="AI28">
        <v>1.3647337621</v>
      </c>
      <c r="AJ28">
        <v>1.3503079546</v>
      </c>
      <c r="AK28">
        <v>1.3093617345</v>
      </c>
      <c r="AL28">
        <v>1.3380182078</v>
      </c>
      <c r="AM28">
        <v>1.257283188</v>
      </c>
      <c r="AN28">
        <v>1.2182135655</v>
      </c>
      <c r="AO28">
        <v>1.1859082764</v>
      </c>
      <c r="AP28">
        <v>1.2834650481</v>
      </c>
      <c r="AQ28">
        <v>1.2692350549</v>
      </c>
      <c r="AR28">
        <v>1.3248436833</v>
      </c>
      <c r="AS28">
        <v>1.3534998864</v>
      </c>
      <c r="AT28">
        <v>1.3336259923</v>
      </c>
      <c r="AU28">
        <v>1.3352295107</v>
      </c>
      <c r="AV28">
        <v>1.3674756996</v>
      </c>
      <c r="AW28">
        <v>1.3930256591</v>
      </c>
      <c r="AX28">
        <v>1.4024651661</v>
      </c>
      <c r="AY28">
        <v>1.3823869533</v>
      </c>
      <c r="AZ28">
        <v>1.3651081813</v>
      </c>
      <c r="BA28">
        <v>1.3315462085</v>
      </c>
      <c r="BB28">
        <v>1.3632903549</v>
      </c>
      <c r="BC28">
        <v>1.2803514377</v>
      </c>
      <c r="BD28">
        <v>1.2342382702</v>
      </c>
      <c r="BE28">
        <v>1.2027696532</v>
      </c>
      <c r="BF28">
        <v>1.2771477303</v>
      </c>
      <c r="BG28">
        <v>1.3098912294</v>
      </c>
      <c r="BH28">
        <v>1.3407997595</v>
      </c>
      <c r="BI28">
        <v>1.3442370888</v>
      </c>
      <c r="BJ28">
        <v>1.3125207172</v>
      </c>
      <c r="BK28">
        <v>1.336689742</v>
      </c>
      <c r="BL28">
        <v>1.3426856126</v>
      </c>
      <c r="BM28">
        <v>1.3808577878</v>
      </c>
    </row>
    <row r="29" spans="1:65" ht="12.75">
      <c r="A29" t="s">
        <v>77</v>
      </c>
      <c r="B29">
        <v>96181</v>
      </c>
      <c r="C29">
        <v>100719</v>
      </c>
      <c r="D29">
        <v>99160</v>
      </c>
      <c r="E29">
        <v>100165</v>
      </c>
      <c r="F29">
        <v>101919</v>
      </c>
      <c r="G29">
        <v>100533</v>
      </c>
      <c r="H29">
        <v>101270</v>
      </c>
      <c r="I29">
        <v>100617</v>
      </c>
      <c r="J29">
        <v>103465</v>
      </c>
      <c r="K29">
        <v>103520</v>
      </c>
      <c r="L29">
        <v>103596</v>
      </c>
      <c r="M29">
        <v>100691</v>
      </c>
      <c r="N29">
        <v>100758</v>
      </c>
      <c r="O29">
        <v>100023</v>
      </c>
      <c r="P29">
        <v>98272</v>
      </c>
      <c r="Q29">
        <v>101126</v>
      </c>
      <c r="R29">
        <v>52665</v>
      </c>
      <c r="S29">
        <v>53667</v>
      </c>
      <c r="T29">
        <v>54220</v>
      </c>
      <c r="U29">
        <v>54804</v>
      </c>
      <c r="V29">
        <v>56123</v>
      </c>
      <c r="W29">
        <v>56513</v>
      </c>
      <c r="X29">
        <v>57015</v>
      </c>
      <c r="Y29">
        <v>56885</v>
      </c>
      <c r="Z29">
        <v>57157</v>
      </c>
      <c r="AA29">
        <v>57377</v>
      </c>
      <c r="AB29">
        <v>57632</v>
      </c>
      <c r="AC29">
        <v>57723</v>
      </c>
      <c r="AD29">
        <v>57823</v>
      </c>
      <c r="AE29">
        <v>58401</v>
      </c>
      <c r="AF29">
        <v>58716</v>
      </c>
      <c r="AG29">
        <v>60191</v>
      </c>
      <c r="AH29">
        <v>1.7877287476</v>
      </c>
      <c r="AI29">
        <v>1.8828474632</v>
      </c>
      <c r="AJ29">
        <v>1.8654666879</v>
      </c>
      <c r="AK29">
        <v>1.8238846073</v>
      </c>
      <c r="AL29">
        <v>1.7962636159</v>
      </c>
      <c r="AM29">
        <v>1.7581336047</v>
      </c>
      <c r="AN29">
        <v>1.7577662713</v>
      </c>
      <c r="AO29">
        <v>1.7229312043</v>
      </c>
      <c r="AP29">
        <v>1.7788288709</v>
      </c>
      <c r="AQ29">
        <v>1.7560742952</v>
      </c>
      <c r="AR29">
        <v>1.752566502</v>
      </c>
      <c r="AS29">
        <v>1.6800659994</v>
      </c>
      <c r="AT29">
        <v>1.7216522664</v>
      </c>
      <c r="AU29">
        <v>1.7128614691</v>
      </c>
      <c r="AV29">
        <v>1.675863914</v>
      </c>
      <c r="AW29">
        <v>1.6628607776</v>
      </c>
      <c r="AX29">
        <v>1.8262793126</v>
      </c>
      <c r="AY29">
        <v>1.876739896</v>
      </c>
      <c r="AZ29">
        <v>1.8288454445</v>
      </c>
      <c r="BA29">
        <v>1.8276950588</v>
      </c>
      <c r="BB29">
        <v>1.815993443</v>
      </c>
      <c r="BC29">
        <v>1.7789358201</v>
      </c>
      <c r="BD29">
        <v>1.7761992458</v>
      </c>
      <c r="BE29">
        <v>1.7687791158</v>
      </c>
      <c r="BF29">
        <v>1.8101894781</v>
      </c>
      <c r="BG29">
        <v>1.8042072607</v>
      </c>
      <c r="BH29">
        <v>1.7975430316</v>
      </c>
      <c r="BI29">
        <v>1.7443826551</v>
      </c>
      <c r="BJ29">
        <v>1.7425246009</v>
      </c>
      <c r="BK29">
        <v>1.7126932758</v>
      </c>
      <c r="BL29">
        <v>1.6736834934</v>
      </c>
      <c r="BM29">
        <v>1.6800850626</v>
      </c>
    </row>
    <row r="30" spans="1:65" ht="12.75">
      <c r="A30" t="s">
        <v>70</v>
      </c>
      <c r="B30">
        <v>91973</v>
      </c>
      <c r="C30">
        <v>95111</v>
      </c>
      <c r="D30">
        <v>94544</v>
      </c>
      <c r="E30">
        <v>94361</v>
      </c>
      <c r="F30">
        <v>95725</v>
      </c>
      <c r="G30">
        <v>92174</v>
      </c>
      <c r="H30">
        <v>90384</v>
      </c>
      <c r="I30">
        <v>90977</v>
      </c>
      <c r="J30">
        <v>95427</v>
      </c>
      <c r="K30">
        <v>95713</v>
      </c>
      <c r="L30">
        <v>95773</v>
      </c>
      <c r="M30">
        <v>94210</v>
      </c>
      <c r="N30">
        <v>96200</v>
      </c>
      <c r="O30">
        <v>97910</v>
      </c>
      <c r="P30">
        <v>95093</v>
      </c>
      <c r="Q30">
        <v>97988</v>
      </c>
      <c r="R30">
        <v>63567</v>
      </c>
      <c r="S30">
        <v>63135</v>
      </c>
      <c r="T30">
        <v>62418</v>
      </c>
      <c r="U30">
        <v>62099</v>
      </c>
      <c r="V30">
        <v>61365</v>
      </c>
      <c r="W30">
        <v>60858</v>
      </c>
      <c r="X30">
        <v>60606</v>
      </c>
      <c r="Y30">
        <v>60397</v>
      </c>
      <c r="Z30">
        <v>59997</v>
      </c>
      <c r="AA30">
        <v>59864</v>
      </c>
      <c r="AB30">
        <v>59548</v>
      </c>
      <c r="AC30">
        <v>59434</v>
      </c>
      <c r="AD30">
        <v>59309</v>
      </c>
      <c r="AE30">
        <v>59093</v>
      </c>
      <c r="AF30">
        <v>58874</v>
      </c>
      <c r="AG30">
        <v>58478</v>
      </c>
      <c r="AH30">
        <v>1.4764252484</v>
      </c>
      <c r="AI30">
        <v>1.5142367219</v>
      </c>
      <c r="AJ30">
        <v>1.4526890919</v>
      </c>
      <c r="AK30">
        <v>1.4646128181</v>
      </c>
      <c r="AL30">
        <v>1.5000037283</v>
      </c>
      <c r="AM30">
        <v>1.4757621275</v>
      </c>
      <c r="AN30">
        <v>1.445136601</v>
      </c>
      <c r="AO30">
        <v>1.4291465286</v>
      </c>
      <c r="AP30">
        <v>1.5193948235</v>
      </c>
      <c r="AQ30">
        <v>1.5416089241</v>
      </c>
      <c r="AR30">
        <v>1.541614222</v>
      </c>
      <c r="AS30">
        <v>1.5080538275</v>
      </c>
      <c r="AT30">
        <v>1.5814578608</v>
      </c>
      <c r="AU30">
        <v>1.6348607397</v>
      </c>
      <c r="AV30">
        <v>1.5825508192</v>
      </c>
      <c r="AW30">
        <v>1.6478388844</v>
      </c>
      <c r="AX30">
        <v>1.4468670851</v>
      </c>
      <c r="AY30">
        <v>1.5064702621</v>
      </c>
      <c r="AZ30">
        <v>1.514691275</v>
      </c>
      <c r="BA30">
        <v>1.5195252742</v>
      </c>
      <c r="BB30">
        <v>1.5599282979</v>
      </c>
      <c r="BC30">
        <v>1.5145749121</v>
      </c>
      <c r="BD30">
        <v>1.4913374913</v>
      </c>
      <c r="BE30">
        <v>1.5063165389</v>
      </c>
      <c r="BF30">
        <v>1.5905295265</v>
      </c>
      <c r="BG30">
        <v>1.5988407056</v>
      </c>
      <c r="BH30">
        <v>1.6083327736</v>
      </c>
      <c r="BI30">
        <v>1.5851196285</v>
      </c>
      <c r="BJ30">
        <v>1.6220135224</v>
      </c>
      <c r="BK30">
        <v>1.6568798335</v>
      </c>
      <c r="BL30">
        <v>1.6151951626</v>
      </c>
      <c r="BM30">
        <v>1.6756387017</v>
      </c>
    </row>
    <row r="31" spans="1:65" ht="12.75">
      <c r="A31" t="s">
        <v>78</v>
      </c>
      <c r="B31">
        <v>49327</v>
      </c>
      <c r="C31">
        <v>50456</v>
      </c>
      <c r="D31">
        <v>48589</v>
      </c>
      <c r="E31">
        <v>47793</v>
      </c>
      <c r="F31">
        <v>48314</v>
      </c>
      <c r="G31">
        <v>46531</v>
      </c>
      <c r="H31">
        <v>46171</v>
      </c>
      <c r="I31">
        <v>46729</v>
      </c>
      <c r="J31">
        <v>47847</v>
      </c>
      <c r="K31">
        <v>48032</v>
      </c>
      <c r="L31">
        <v>48190</v>
      </c>
      <c r="M31">
        <v>45809</v>
      </c>
      <c r="N31">
        <v>46981</v>
      </c>
      <c r="O31">
        <v>46277</v>
      </c>
      <c r="P31">
        <v>44865</v>
      </c>
      <c r="Q31">
        <v>45621</v>
      </c>
      <c r="R31">
        <v>30727</v>
      </c>
      <c r="S31">
        <v>31020</v>
      </c>
      <c r="T31">
        <v>31094</v>
      </c>
      <c r="U31">
        <v>31306</v>
      </c>
      <c r="V31">
        <v>31359</v>
      </c>
      <c r="W31">
        <v>31184</v>
      </c>
      <c r="X31">
        <v>31459</v>
      </c>
      <c r="Y31">
        <v>31350</v>
      </c>
      <c r="Z31">
        <v>31077</v>
      </c>
      <c r="AA31">
        <v>31166</v>
      </c>
      <c r="AB31">
        <v>31219</v>
      </c>
      <c r="AC31">
        <v>31336</v>
      </c>
      <c r="AD31">
        <v>31517</v>
      </c>
      <c r="AE31">
        <v>31599</v>
      </c>
      <c r="AF31">
        <v>31017</v>
      </c>
      <c r="AG31">
        <v>31443</v>
      </c>
      <c r="AH31">
        <v>1.5592327768</v>
      </c>
      <c r="AI31">
        <v>1.5400915174</v>
      </c>
      <c r="AJ31">
        <v>1.4560570631</v>
      </c>
      <c r="AK31">
        <v>1.4416083477</v>
      </c>
      <c r="AL31">
        <v>1.4549004718</v>
      </c>
      <c r="AM31">
        <v>1.4230140097</v>
      </c>
      <c r="AN31">
        <v>1.4318911555</v>
      </c>
      <c r="AO31">
        <v>1.4406858033</v>
      </c>
      <c r="AP31">
        <v>1.4814557727</v>
      </c>
      <c r="AQ31">
        <v>1.4837498914</v>
      </c>
      <c r="AR31">
        <v>1.4721788296</v>
      </c>
      <c r="AS31">
        <v>1.4150130734</v>
      </c>
      <c r="AT31">
        <v>1.434663003</v>
      </c>
      <c r="AU31">
        <v>1.4158039973</v>
      </c>
      <c r="AV31">
        <v>1.401937679</v>
      </c>
      <c r="AW31">
        <v>1.4197854322</v>
      </c>
      <c r="AX31">
        <v>1.6053308165</v>
      </c>
      <c r="AY31">
        <v>1.6265635074</v>
      </c>
      <c r="AZ31">
        <v>1.5626487425</v>
      </c>
      <c r="BA31">
        <v>1.5266402607</v>
      </c>
      <c r="BB31">
        <v>1.5406741286</v>
      </c>
      <c r="BC31">
        <v>1.4921434069</v>
      </c>
      <c r="BD31">
        <v>1.4676563146</v>
      </c>
      <c r="BE31">
        <v>1.4905582137</v>
      </c>
      <c r="BF31">
        <v>1.5396273772</v>
      </c>
      <c r="BG31">
        <v>1.541166656</v>
      </c>
      <c r="BH31">
        <v>1.5436112624</v>
      </c>
      <c r="BI31">
        <v>1.4618649477</v>
      </c>
      <c r="BJ31">
        <v>1.4906558365</v>
      </c>
      <c r="BK31">
        <v>1.4645083705</v>
      </c>
      <c r="BL31">
        <v>1.4464648419</v>
      </c>
      <c r="BM31">
        <v>1.4509111726</v>
      </c>
    </row>
    <row r="32" spans="1:65" ht="12.75">
      <c r="A32" t="s">
        <v>80</v>
      </c>
      <c r="B32">
        <v>128107</v>
      </c>
      <c r="C32">
        <v>132396</v>
      </c>
      <c r="D32">
        <v>129929</v>
      </c>
      <c r="E32">
        <v>127217</v>
      </c>
      <c r="F32">
        <v>124767</v>
      </c>
      <c r="G32">
        <v>121690</v>
      </c>
      <c r="H32">
        <v>122099</v>
      </c>
      <c r="I32">
        <v>118486</v>
      </c>
      <c r="J32">
        <v>119684</v>
      </c>
      <c r="K32">
        <v>117478</v>
      </c>
      <c r="L32">
        <v>116588</v>
      </c>
      <c r="M32">
        <v>115092</v>
      </c>
      <c r="N32">
        <v>115287</v>
      </c>
      <c r="O32">
        <v>116898</v>
      </c>
      <c r="P32">
        <v>115741</v>
      </c>
      <c r="Q32">
        <v>117204</v>
      </c>
      <c r="R32">
        <v>75775</v>
      </c>
      <c r="S32">
        <v>75555</v>
      </c>
      <c r="T32">
        <v>75187</v>
      </c>
      <c r="U32">
        <v>75093</v>
      </c>
      <c r="V32">
        <v>73412</v>
      </c>
      <c r="W32">
        <v>73227</v>
      </c>
      <c r="X32">
        <v>72273</v>
      </c>
      <c r="Y32">
        <v>71311</v>
      </c>
      <c r="Z32">
        <v>70838</v>
      </c>
      <c r="AA32">
        <v>70866</v>
      </c>
      <c r="AB32">
        <v>72206</v>
      </c>
      <c r="AC32">
        <v>72516</v>
      </c>
      <c r="AD32">
        <v>73460</v>
      </c>
      <c r="AE32">
        <v>73463</v>
      </c>
      <c r="AF32">
        <v>75186</v>
      </c>
      <c r="AG32">
        <v>74996</v>
      </c>
      <c r="AH32">
        <v>1.7356649369</v>
      </c>
      <c r="AI32">
        <v>1.7742751219</v>
      </c>
      <c r="AJ32">
        <v>1.77430195</v>
      </c>
      <c r="AK32">
        <v>1.7375465469</v>
      </c>
      <c r="AL32">
        <v>1.7398021505</v>
      </c>
      <c r="AM32">
        <v>1.6671279517</v>
      </c>
      <c r="AN32">
        <v>1.7273029773</v>
      </c>
      <c r="AO32">
        <v>1.7039670957</v>
      </c>
      <c r="AP32">
        <v>1.730208257</v>
      </c>
      <c r="AQ32">
        <v>1.7524583871</v>
      </c>
      <c r="AR32">
        <v>1.6770476728</v>
      </c>
      <c r="AS32">
        <v>1.6630118588</v>
      </c>
      <c r="AT32">
        <v>1.6685451262</v>
      </c>
      <c r="AU32">
        <v>1.6944939511</v>
      </c>
      <c r="AV32">
        <v>1.575258963</v>
      </c>
      <c r="AW32">
        <v>1.6284147084</v>
      </c>
      <c r="AX32">
        <v>1.6906235566</v>
      </c>
      <c r="AY32">
        <v>1.7523128847</v>
      </c>
      <c r="AZ32">
        <v>1.7280779922</v>
      </c>
      <c r="BA32">
        <v>1.6941259505</v>
      </c>
      <c r="BB32">
        <v>1.6995450335</v>
      </c>
      <c r="BC32">
        <v>1.6618187281</v>
      </c>
      <c r="BD32">
        <v>1.6894137506</v>
      </c>
      <c r="BE32">
        <v>1.661538893</v>
      </c>
      <c r="BF32">
        <v>1.6895451594</v>
      </c>
      <c r="BG32">
        <v>1.6577484266</v>
      </c>
      <c r="BH32">
        <v>1.6146580617</v>
      </c>
      <c r="BI32">
        <v>1.5871255999</v>
      </c>
      <c r="BJ32">
        <v>1.5693846992</v>
      </c>
      <c r="BK32">
        <v>1.591250017</v>
      </c>
      <c r="BL32">
        <v>1.5393956322</v>
      </c>
      <c r="BM32">
        <v>1.5628033495</v>
      </c>
    </row>
    <row r="33" spans="1:65" ht="12.75">
      <c r="A33" t="s">
        <v>79</v>
      </c>
      <c r="B33">
        <v>70990</v>
      </c>
      <c r="C33">
        <v>72002</v>
      </c>
      <c r="D33">
        <v>69798</v>
      </c>
      <c r="E33">
        <v>67004</v>
      </c>
      <c r="F33">
        <v>66772</v>
      </c>
      <c r="G33">
        <v>62947</v>
      </c>
      <c r="H33">
        <v>62021</v>
      </c>
      <c r="I33">
        <v>60310</v>
      </c>
      <c r="J33">
        <v>61411</v>
      </c>
      <c r="K33">
        <v>60634</v>
      </c>
      <c r="L33">
        <v>59604</v>
      </c>
      <c r="M33">
        <v>56638</v>
      </c>
      <c r="N33">
        <v>56833</v>
      </c>
      <c r="O33">
        <v>58989</v>
      </c>
      <c r="P33">
        <v>58104</v>
      </c>
      <c r="Q33">
        <v>59628</v>
      </c>
      <c r="R33">
        <v>44283</v>
      </c>
      <c r="S33">
        <v>44226</v>
      </c>
      <c r="T33">
        <v>44002</v>
      </c>
      <c r="U33">
        <v>43949</v>
      </c>
      <c r="V33">
        <v>43084</v>
      </c>
      <c r="W33">
        <v>42130</v>
      </c>
      <c r="X33">
        <v>41297</v>
      </c>
      <c r="Y33">
        <v>40770</v>
      </c>
      <c r="Z33">
        <v>40230</v>
      </c>
      <c r="AA33">
        <v>40365</v>
      </c>
      <c r="AB33">
        <v>40630</v>
      </c>
      <c r="AC33">
        <v>40560</v>
      </c>
      <c r="AD33">
        <v>40966</v>
      </c>
      <c r="AE33">
        <v>41666</v>
      </c>
      <c r="AF33">
        <v>41804</v>
      </c>
      <c r="AG33">
        <v>42182</v>
      </c>
      <c r="AH33">
        <v>1.5117373171</v>
      </c>
      <c r="AI33">
        <v>1.5391343645</v>
      </c>
      <c r="AJ33">
        <v>1.4847702234</v>
      </c>
      <c r="AK33">
        <v>1.4404328981</v>
      </c>
      <c r="AL33">
        <v>1.4746827774</v>
      </c>
      <c r="AM33">
        <v>1.414478804</v>
      </c>
      <c r="AN33">
        <v>1.4566147929</v>
      </c>
      <c r="AO33">
        <v>1.4566150125</v>
      </c>
      <c r="AP33">
        <v>1.4811116063</v>
      </c>
      <c r="AQ33">
        <v>1.4729601411</v>
      </c>
      <c r="AR33">
        <v>1.4470725239</v>
      </c>
      <c r="AS33">
        <v>1.3920144426</v>
      </c>
      <c r="AT33">
        <v>1.3649195664</v>
      </c>
      <c r="AU33">
        <v>1.4197965419</v>
      </c>
      <c r="AV33">
        <v>1.3981843286</v>
      </c>
      <c r="AW33">
        <v>1.4017581506</v>
      </c>
      <c r="AX33">
        <v>1.6030982544</v>
      </c>
      <c r="AY33">
        <v>1.6280468503</v>
      </c>
      <c r="AZ33">
        <v>1.5862460797</v>
      </c>
      <c r="BA33">
        <v>1.5245853148</v>
      </c>
      <c r="BB33">
        <v>1.5498096741</v>
      </c>
      <c r="BC33">
        <v>1.4941134583</v>
      </c>
      <c r="BD33">
        <v>1.50182822</v>
      </c>
      <c r="BE33">
        <v>1.479273976</v>
      </c>
      <c r="BF33">
        <v>1.5264976386</v>
      </c>
      <c r="BG33">
        <v>1.5021429456</v>
      </c>
      <c r="BH33">
        <v>1.4669948314</v>
      </c>
      <c r="BI33">
        <v>1.3964003945</v>
      </c>
      <c r="BJ33">
        <v>1.3873211932</v>
      </c>
      <c r="BK33">
        <v>1.4157586521</v>
      </c>
      <c r="BL33">
        <v>1.3899148407</v>
      </c>
      <c r="BM33">
        <v>1.4135887345</v>
      </c>
    </row>
    <row r="34" spans="1:65" ht="12.75">
      <c r="A34" t="s">
        <v>32</v>
      </c>
      <c r="B34">
        <v>10613</v>
      </c>
      <c r="C34">
        <v>11148</v>
      </c>
      <c r="D34">
        <v>11204</v>
      </c>
      <c r="E34">
        <v>11464</v>
      </c>
      <c r="F34">
        <v>12228</v>
      </c>
      <c r="G34">
        <v>11786</v>
      </c>
      <c r="H34">
        <v>11801</v>
      </c>
      <c r="I34">
        <v>11239</v>
      </c>
      <c r="J34">
        <v>11560</v>
      </c>
      <c r="K34">
        <v>11928</v>
      </c>
      <c r="L34">
        <v>11933</v>
      </c>
      <c r="M34">
        <v>12186</v>
      </c>
      <c r="N34">
        <v>13091</v>
      </c>
      <c r="O34">
        <v>13268</v>
      </c>
      <c r="P34">
        <v>12908</v>
      </c>
      <c r="Q34">
        <v>12670</v>
      </c>
      <c r="R34">
        <v>14466</v>
      </c>
      <c r="S34">
        <v>14547</v>
      </c>
      <c r="T34">
        <v>14764</v>
      </c>
      <c r="U34">
        <v>15074</v>
      </c>
      <c r="V34">
        <v>15203</v>
      </c>
      <c r="W34">
        <v>15394</v>
      </c>
      <c r="X34">
        <v>15641</v>
      </c>
      <c r="Y34">
        <v>15516</v>
      </c>
      <c r="Z34">
        <v>15595</v>
      </c>
      <c r="AA34">
        <v>15588</v>
      </c>
      <c r="AB34">
        <v>15816</v>
      </c>
      <c r="AC34">
        <v>15947</v>
      </c>
      <c r="AD34">
        <v>16231</v>
      </c>
      <c r="AE34">
        <v>16436</v>
      </c>
      <c r="AF34">
        <v>16016</v>
      </c>
      <c r="AG34">
        <v>16454</v>
      </c>
      <c r="AH34">
        <v>0.7038474809</v>
      </c>
      <c r="AI34">
        <v>0.7579410562</v>
      </c>
      <c r="AJ34">
        <v>0.7332870433</v>
      </c>
      <c r="AK34">
        <v>0.7313989027</v>
      </c>
      <c r="AL34">
        <v>0.7925323613</v>
      </c>
      <c r="AM34">
        <v>0.759287125</v>
      </c>
      <c r="AN34">
        <v>0.7556712835</v>
      </c>
      <c r="AO34">
        <v>0.729059328</v>
      </c>
      <c r="AP34">
        <v>0.7358714852</v>
      </c>
      <c r="AQ34">
        <v>0.7648828879</v>
      </c>
      <c r="AR34">
        <v>0.761332468</v>
      </c>
      <c r="AS34">
        <v>0.748900432</v>
      </c>
      <c r="AT34">
        <v>0.8083146205</v>
      </c>
      <c r="AU34">
        <v>0.8024079395</v>
      </c>
      <c r="AV34">
        <v>0.8318357856</v>
      </c>
      <c r="AW34">
        <v>0.7945999523</v>
      </c>
      <c r="AX34">
        <v>0.7336513203</v>
      </c>
      <c r="AY34">
        <v>0.766343576</v>
      </c>
      <c r="AZ34">
        <v>0.7588729342</v>
      </c>
      <c r="BA34">
        <v>0.7605147937</v>
      </c>
      <c r="BB34">
        <v>0.8043149378</v>
      </c>
      <c r="BC34">
        <v>0.76562297</v>
      </c>
      <c r="BD34">
        <v>0.7544914008</v>
      </c>
      <c r="BE34">
        <v>0.724349059</v>
      </c>
      <c r="BF34">
        <v>0.7412632254</v>
      </c>
      <c r="BG34">
        <v>0.7652040031</v>
      </c>
      <c r="BH34">
        <v>0.7544891249</v>
      </c>
      <c r="BI34">
        <v>0.7641562676</v>
      </c>
      <c r="BJ34">
        <v>0.8065430349</v>
      </c>
      <c r="BK34">
        <v>0.8072523728</v>
      </c>
      <c r="BL34">
        <v>0.8059440559</v>
      </c>
      <c r="BM34">
        <v>0.7700255257</v>
      </c>
    </row>
    <row r="35" spans="1:65" ht="12.75">
      <c r="A35" t="s">
        <v>31</v>
      </c>
      <c r="B35">
        <v>9040</v>
      </c>
      <c r="C35">
        <v>9308</v>
      </c>
      <c r="D35">
        <v>9611</v>
      </c>
      <c r="E35">
        <v>9630</v>
      </c>
      <c r="F35">
        <v>9575</v>
      </c>
      <c r="G35">
        <v>9754</v>
      </c>
      <c r="H35">
        <v>10043</v>
      </c>
      <c r="I35">
        <v>10220</v>
      </c>
      <c r="J35">
        <v>11066</v>
      </c>
      <c r="K35">
        <v>11405</v>
      </c>
      <c r="L35">
        <v>12088</v>
      </c>
      <c r="M35">
        <v>12332</v>
      </c>
      <c r="N35">
        <v>13393</v>
      </c>
      <c r="O35">
        <v>13301</v>
      </c>
      <c r="P35">
        <v>14018</v>
      </c>
      <c r="Q35">
        <v>14683</v>
      </c>
      <c r="R35">
        <v>18321</v>
      </c>
      <c r="S35">
        <v>18670</v>
      </c>
      <c r="T35">
        <v>18842</v>
      </c>
      <c r="U35">
        <v>19182</v>
      </c>
      <c r="V35">
        <v>19595</v>
      </c>
      <c r="W35">
        <v>19938</v>
      </c>
      <c r="X35">
        <v>20223</v>
      </c>
      <c r="Y35">
        <v>20532</v>
      </c>
      <c r="Z35">
        <v>20874</v>
      </c>
      <c r="AA35">
        <v>21554</v>
      </c>
      <c r="AB35">
        <v>22107</v>
      </c>
      <c r="AC35">
        <v>22650</v>
      </c>
      <c r="AD35">
        <v>23369</v>
      </c>
      <c r="AE35">
        <v>24195</v>
      </c>
      <c r="AF35">
        <v>24794</v>
      </c>
      <c r="AG35">
        <v>26047</v>
      </c>
      <c r="AH35">
        <v>0.4969586984</v>
      </c>
      <c r="AI35">
        <v>0.5099293337</v>
      </c>
      <c r="AJ35">
        <v>0.5343370139</v>
      </c>
      <c r="AK35">
        <v>0.5293037361</v>
      </c>
      <c r="AL35">
        <v>0.4993242012</v>
      </c>
      <c r="AM35">
        <v>0.5000974252</v>
      </c>
      <c r="AN35">
        <v>0.5109291048</v>
      </c>
      <c r="AO35">
        <v>0.5272589805</v>
      </c>
      <c r="AP35">
        <v>0.5643975355</v>
      </c>
      <c r="AQ35">
        <v>0.5481606575</v>
      </c>
      <c r="AR35">
        <v>0.569742375</v>
      </c>
      <c r="AS35">
        <v>0.5582215236</v>
      </c>
      <c r="AT35">
        <v>0.6014951456</v>
      </c>
      <c r="AU35">
        <v>0.589581602</v>
      </c>
      <c r="AV35">
        <v>0.6045253133</v>
      </c>
      <c r="AW35">
        <v>0.6017382927</v>
      </c>
      <c r="AX35">
        <v>0.4934228481</v>
      </c>
      <c r="AY35">
        <v>0.4985538297</v>
      </c>
      <c r="AZ35">
        <v>0.5100838552</v>
      </c>
      <c r="BA35">
        <v>0.5020331561</v>
      </c>
      <c r="BB35">
        <v>0.4886450625</v>
      </c>
      <c r="BC35">
        <v>0.4892165714</v>
      </c>
      <c r="BD35">
        <v>0.4966127676</v>
      </c>
      <c r="BE35">
        <v>0.4977595948</v>
      </c>
      <c r="BF35">
        <v>0.53013318</v>
      </c>
      <c r="BG35">
        <v>0.5291361232</v>
      </c>
      <c r="BH35">
        <v>0.5467951328</v>
      </c>
      <c r="BI35">
        <v>0.5444591611</v>
      </c>
      <c r="BJ35">
        <v>0.5731096752</v>
      </c>
      <c r="BK35">
        <v>0.5497416822</v>
      </c>
      <c r="BL35">
        <v>0.5653787207</v>
      </c>
      <c r="BM35">
        <v>0.5637117518</v>
      </c>
    </row>
    <row r="36" spans="1:65" ht="12.75">
      <c r="A36" t="s">
        <v>34</v>
      </c>
      <c r="B36">
        <v>10428</v>
      </c>
      <c r="C36">
        <v>10317</v>
      </c>
      <c r="D36">
        <v>10411</v>
      </c>
      <c r="E36">
        <v>10055</v>
      </c>
      <c r="F36">
        <v>10041</v>
      </c>
      <c r="G36">
        <v>9466</v>
      </c>
      <c r="H36">
        <v>9183</v>
      </c>
      <c r="I36">
        <v>8972</v>
      </c>
      <c r="J36">
        <v>9793</v>
      </c>
      <c r="K36">
        <v>9821</v>
      </c>
      <c r="L36">
        <v>9505</v>
      </c>
      <c r="M36">
        <v>9530</v>
      </c>
      <c r="N36">
        <v>9631</v>
      </c>
      <c r="O36">
        <v>9983</v>
      </c>
      <c r="P36">
        <v>10705</v>
      </c>
      <c r="Q36">
        <v>10972</v>
      </c>
      <c r="R36">
        <v>10559</v>
      </c>
      <c r="S36">
        <v>10521</v>
      </c>
      <c r="T36">
        <v>10430</v>
      </c>
      <c r="U36">
        <v>10578</v>
      </c>
      <c r="V36">
        <v>10636</v>
      </c>
      <c r="W36">
        <v>10623</v>
      </c>
      <c r="X36">
        <v>10720</v>
      </c>
      <c r="Y36">
        <v>10607</v>
      </c>
      <c r="Z36">
        <v>10606</v>
      </c>
      <c r="AA36">
        <v>10647</v>
      </c>
      <c r="AB36">
        <v>10683</v>
      </c>
      <c r="AC36">
        <v>10754</v>
      </c>
      <c r="AD36">
        <v>10847</v>
      </c>
      <c r="AE36">
        <v>10953</v>
      </c>
      <c r="AF36">
        <v>11373</v>
      </c>
      <c r="AG36">
        <v>11927</v>
      </c>
      <c r="AH36">
        <v>0.9397236444</v>
      </c>
      <c r="AI36">
        <v>0.9525270402</v>
      </c>
      <c r="AJ36">
        <v>0.9451556072</v>
      </c>
      <c r="AK36">
        <v>0.9182588674</v>
      </c>
      <c r="AL36">
        <v>0.9198651711</v>
      </c>
      <c r="AM36">
        <v>0.8806840047</v>
      </c>
      <c r="AN36">
        <v>0.8660309484</v>
      </c>
      <c r="AO36">
        <v>0.85491511</v>
      </c>
      <c r="AP36">
        <v>0.93147261</v>
      </c>
      <c r="AQ36">
        <v>0.9451690445</v>
      </c>
      <c r="AR36">
        <v>0.919103012</v>
      </c>
      <c r="AS36">
        <v>0.9324798098</v>
      </c>
      <c r="AT36">
        <v>0.9086188894</v>
      </c>
      <c r="AU36">
        <v>0.9354147176</v>
      </c>
      <c r="AV36">
        <v>0.9467167515</v>
      </c>
      <c r="AW36">
        <v>0.9080583508</v>
      </c>
      <c r="AX36">
        <v>0.9875935221</v>
      </c>
      <c r="AY36">
        <v>0.9806102082</v>
      </c>
      <c r="AZ36">
        <v>0.9981783317</v>
      </c>
      <c r="BA36">
        <v>0.9505577614</v>
      </c>
      <c r="BB36">
        <v>0.9440579165</v>
      </c>
      <c r="BC36">
        <v>0.8910853808</v>
      </c>
      <c r="BD36">
        <v>0.8566231343</v>
      </c>
      <c r="BE36">
        <v>0.8458565099</v>
      </c>
      <c r="BF36">
        <v>0.9233452763</v>
      </c>
      <c r="BG36">
        <v>0.9224194609</v>
      </c>
      <c r="BH36">
        <v>0.8897313489</v>
      </c>
      <c r="BI36">
        <v>0.8861818858</v>
      </c>
      <c r="BJ36">
        <v>0.8878952706</v>
      </c>
      <c r="BK36">
        <v>0.9114397882</v>
      </c>
      <c r="BL36">
        <v>0.9412643981</v>
      </c>
      <c r="BM36">
        <v>0.9199295716</v>
      </c>
    </row>
    <row r="37" spans="1:65" ht="12.75">
      <c r="A37" t="s">
        <v>33</v>
      </c>
      <c r="B37">
        <v>3278</v>
      </c>
      <c r="C37">
        <v>3398</v>
      </c>
      <c r="D37">
        <v>3534</v>
      </c>
      <c r="E37">
        <v>3345</v>
      </c>
      <c r="F37">
        <v>3327</v>
      </c>
      <c r="G37">
        <v>3377</v>
      </c>
      <c r="H37">
        <v>3352</v>
      </c>
      <c r="I37">
        <v>3539</v>
      </c>
      <c r="J37">
        <v>3597</v>
      </c>
      <c r="K37">
        <v>3952</v>
      </c>
      <c r="L37">
        <v>4452</v>
      </c>
      <c r="M37">
        <v>4338</v>
      </c>
      <c r="N37">
        <v>4257</v>
      </c>
      <c r="O37">
        <v>4083</v>
      </c>
      <c r="P37">
        <v>3980</v>
      </c>
      <c r="Q37">
        <v>4112</v>
      </c>
      <c r="R37">
        <v>5332</v>
      </c>
      <c r="S37">
        <v>5359</v>
      </c>
      <c r="T37">
        <v>5355</v>
      </c>
      <c r="U37">
        <v>5410</v>
      </c>
      <c r="V37">
        <v>5469</v>
      </c>
      <c r="W37">
        <v>5440</v>
      </c>
      <c r="X37">
        <v>5553</v>
      </c>
      <c r="Y37">
        <v>5512</v>
      </c>
      <c r="Z37">
        <v>5638</v>
      </c>
      <c r="AA37">
        <v>5715</v>
      </c>
      <c r="AB37">
        <v>5821</v>
      </c>
      <c r="AC37">
        <v>5909</v>
      </c>
      <c r="AD37">
        <v>5885</v>
      </c>
      <c r="AE37">
        <v>5905</v>
      </c>
      <c r="AF37">
        <v>5928</v>
      </c>
      <c r="AG37">
        <v>5940</v>
      </c>
      <c r="AH37">
        <v>0.5667151668</v>
      </c>
      <c r="AI37">
        <v>0.6057808214</v>
      </c>
      <c r="AJ37">
        <v>0.6127973647</v>
      </c>
      <c r="AK37">
        <v>0.561826074</v>
      </c>
      <c r="AL37">
        <v>0.5669053077</v>
      </c>
      <c r="AM37">
        <v>0.5715110315</v>
      </c>
      <c r="AN37">
        <v>0.5564715961</v>
      </c>
      <c r="AO37">
        <v>0.5648026648</v>
      </c>
      <c r="AP37">
        <v>0.5781197417</v>
      </c>
      <c r="AQ37">
        <v>0.642090926</v>
      </c>
      <c r="AR37">
        <v>0.6959202661</v>
      </c>
      <c r="AS37">
        <v>0.6950609676</v>
      </c>
      <c r="AT37">
        <v>0.663502149</v>
      </c>
      <c r="AU37">
        <v>0.639949721</v>
      </c>
      <c r="AV37">
        <v>0.6170296304</v>
      </c>
      <c r="AW37">
        <v>0.6238544203</v>
      </c>
      <c r="AX37">
        <v>0.6147786947</v>
      </c>
      <c r="AY37">
        <v>0.6340735212</v>
      </c>
      <c r="AZ37">
        <v>0.6599439776</v>
      </c>
      <c r="BA37">
        <v>0.6182994455</v>
      </c>
      <c r="BB37">
        <v>0.6083379046</v>
      </c>
      <c r="BC37">
        <v>0.6207720588</v>
      </c>
      <c r="BD37">
        <v>0.6036376733</v>
      </c>
      <c r="BE37">
        <v>0.642053701</v>
      </c>
      <c r="BF37">
        <v>0.6379921958</v>
      </c>
      <c r="BG37">
        <v>0.6915135608</v>
      </c>
      <c r="BH37">
        <v>0.7648170417</v>
      </c>
      <c r="BI37">
        <v>0.7341343713</v>
      </c>
      <c r="BJ37">
        <v>0.723364486</v>
      </c>
      <c r="BK37">
        <v>0.6914479255</v>
      </c>
      <c r="BL37">
        <v>0.6713900135</v>
      </c>
      <c r="BM37">
        <v>0.6922558923</v>
      </c>
    </row>
    <row r="38" spans="1:65" ht="12.75">
      <c r="A38" t="s">
        <v>23</v>
      </c>
      <c r="B38">
        <v>2999</v>
      </c>
      <c r="C38">
        <v>3056</v>
      </c>
      <c r="D38">
        <v>2954</v>
      </c>
      <c r="E38">
        <v>2779</v>
      </c>
      <c r="F38">
        <v>2664</v>
      </c>
      <c r="G38">
        <v>2575</v>
      </c>
      <c r="H38">
        <v>2745</v>
      </c>
      <c r="I38">
        <v>2850</v>
      </c>
      <c r="J38">
        <v>2977</v>
      </c>
      <c r="K38">
        <v>3235</v>
      </c>
      <c r="L38">
        <v>3219</v>
      </c>
      <c r="M38">
        <v>3278</v>
      </c>
      <c r="N38">
        <v>3541</v>
      </c>
      <c r="O38">
        <v>3714</v>
      </c>
      <c r="P38">
        <v>3646</v>
      </c>
      <c r="Q38">
        <v>3691</v>
      </c>
      <c r="R38">
        <v>8238</v>
      </c>
      <c r="S38">
        <v>8185</v>
      </c>
      <c r="T38">
        <v>8101</v>
      </c>
      <c r="U38">
        <v>8117</v>
      </c>
      <c r="V38">
        <v>8263</v>
      </c>
      <c r="W38">
        <v>8427</v>
      </c>
      <c r="X38">
        <v>8459</v>
      </c>
      <c r="Y38">
        <v>8531</v>
      </c>
      <c r="Z38">
        <v>8564</v>
      </c>
      <c r="AA38">
        <v>8475</v>
      </c>
      <c r="AB38">
        <v>8550</v>
      </c>
      <c r="AC38">
        <v>8660</v>
      </c>
      <c r="AD38">
        <v>8634</v>
      </c>
      <c r="AE38">
        <v>8821</v>
      </c>
      <c r="AF38">
        <v>8690</v>
      </c>
      <c r="AG38">
        <v>8823</v>
      </c>
      <c r="AH38">
        <v>0.3733657785</v>
      </c>
      <c r="AI38">
        <v>0.3853243582</v>
      </c>
      <c r="AJ38">
        <v>0.3688042359</v>
      </c>
      <c r="AK38">
        <v>0.361674957</v>
      </c>
      <c r="AL38">
        <v>0.3345699701</v>
      </c>
      <c r="AM38">
        <v>0.3195553786</v>
      </c>
      <c r="AN38">
        <v>0.3442489264</v>
      </c>
      <c r="AO38">
        <v>0.3585685569</v>
      </c>
      <c r="AP38">
        <v>0.3605300415</v>
      </c>
      <c r="AQ38">
        <v>0.3893285218</v>
      </c>
      <c r="AR38">
        <v>0.3934281256</v>
      </c>
      <c r="AS38">
        <v>0.3914164161</v>
      </c>
      <c r="AT38">
        <v>0.4193780787</v>
      </c>
      <c r="AU38">
        <v>0.4405581396</v>
      </c>
      <c r="AV38">
        <v>0.4382596417</v>
      </c>
      <c r="AW38">
        <v>0.4312475093</v>
      </c>
      <c r="AX38">
        <v>0.364044671</v>
      </c>
      <c r="AY38">
        <v>0.3733659133</v>
      </c>
      <c r="AZ38">
        <v>0.36464634</v>
      </c>
      <c r="BA38">
        <v>0.3423678699</v>
      </c>
      <c r="BB38">
        <v>0.322401065</v>
      </c>
      <c r="BC38">
        <v>0.3055654444</v>
      </c>
      <c r="BD38">
        <v>0.3245064428</v>
      </c>
      <c r="BE38">
        <v>0.3340757238</v>
      </c>
      <c r="BF38">
        <v>0.3476179355</v>
      </c>
      <c r="BG38">
        <v>0.3817109145</v>
      </c>
      <c r="BH38">
        <v>0.3764912281</v>
      </c>
      <c r="BI38">
        <v>0.37852194</v>
      </c>
      <c r="BJ38">
        <v>0.4101227704</v>
      </c>
      <c r="BK38">
        <v>0.4210406983</v>
      </c>
      <c r="BL38">
        <v>0.4195627158</v>
      </c>
      <c r="BM38">
        <v>0.4183384336</v>
      </c>
    </row>
    <row r="39" spans="1:65" ht="12.75">
      <c r="A39" t="s">
        <v>16</v>
      </c>
      <c r="B39">
        <v>5993</v>
      </c>
      <c r="C39">
        <v>6394</v>
      </c>
      <c r="D39">
        <v>5961</v>
      </c>
      <c r="E39">
        <v>6043</v>
      </c>
      <c r="F39">
        <v>6379</v>
      </c>
      <c r="G39">
        <v>6279</v>
      </c>
      <c r="H39">
        <v>5966</v>
      </c>
      <c r="I39">
        <v>6135</v>
      </c>
      <c r="J39">
        <v>6329</v>
      </c>
      <c r="K39">
        <v>6871</v>
      </c>
      <c r="L39">
        <v>6729</v>
      </c>
      <c r="M39">
        <v>6745</v>
      </c>
      <c r="N39">
        <v>7062</v>
      </c>
      <c r="O39">
        <v>7633</v>
      </c>
      <c r="P39">
        <v>7677</v>
      </c>
      <c r="Q39">
        <v>7874</v>
      </c>
      <c r="R39">
        <v>6240</v>
      </c>
      <c r="S39">
        <v>6205</v>
      </c>
      <c r="T39">
        <v>6073</v>
      </c>
      <c r="U39">
        <v>5993</v>
      </c>
      <c r="V39">
        <v>5975</v>
      </c>
      <c r="W39">
        <v>6069</v>
      </c>
      <c r="X39">
        <v>6198</v>
      </c>
      <c r="Y39">
        <v>6056</v>
      </c>
      <c r="Z39">
        <v>5970</v>
      </c>
      <c r="AA39">
        <v>6003</v>
      </c>
      <c r="AB39">
        <v>6008</v>
      </c>
      <c r="AC39">
        <v>6264</v>
      </c>
      <c r="AD39">
        <v>6396</v>
      </c>
      <c r="AE39">
        <v>6411</v>
      </c>
      <c r="AF39">
        <v>6439</v>
      </c>
      <c r="AG39">
        <v>6347</v>
      </c>
      <c r="AH39">
        <v>1.0397375044</v>
      </c>
      <c r="AI39">
        <v>1.0780447251</v>
      </c>
      <c r="AJ39">
        <v>1.0840677112</v>
      </c>
      <c r="AK39">
        <v>1.0491543721</v>
      </c>
      <c r="AL39">
        <v>1.093273459</v>
      </c>
      <c r="AM39">
        <v>1.0736938249</v>
      </c>
      <c r="AN39">
        <v>0.9959889891</v>
      </c>
      <c r="AO39">
        <v>1.0670457746</v>
      </c>
      <c r="AP39">
        <v>1.0956179429</v>
      </c>
      <c r="AQ39">
        <v>1.2118255992</v>
      </c>
      <c r="AR39">
        <v>1.1504470392</v>
      </c>
      <c r="AS39">
        <v>1.1709807901</v>
      </c>
      <c r="AT39">
        <v>1.1649256462</v>
      </c>
      <c r="AU39">
        <v>1.2557822641</v>
      </c>
      <c r="AV39">
        <v>1.3208607308</v>
      </c>
      <c r="AW39">
        <v>1.2874851491</v>
      </c>
      <c r="AX39">
        <v>0.9604166667</v>
      </c>
      <c r="AY39">
        <v>1.030459307</v>
      </c>
      <c r="AZ39">
        <v>0.9815577145</v>
      </c>
      <c r="BA39">
        <v>1.0083430669</v>
      </c>
      <c r="BB39">
        <v>1.0676150628</v>
      </c>
      <c r="BC39">
        <v>1.0346020761</v>
      </c>
      <c r="BD39">
        <v>0.9625685705</v>
      </c>
      <c r="BE39">
        <v>1.0130449141</v>
      </c>
      <c r="BF39">
        <v>1.0601340034</v>
      </c>
      <c r="BG39">
        <v>1.1445943695</v>
      </c>
      <c r="BH39">
        <v>1.1200066578</v>
      </c>
      <c r="BI39">
        <v>1.0767879949</v>
      </c>
      <c r="BJ39">
        <v>1.1041275797</v>
      </c>
      <c r="BK39">
        <v>1.1906098893</v>
      </c>
      <c r="BL39">
        <v>1.1922658798</v>
      </c>
      <c r="BM39">
        <v>1.2405861037</v>
      </c>
    </row>
    <row r="40" spans="1:65" ht="12.75">
      <c r="A40" t="s">
        <v>24</v>
      </c>
      <c r="B40">
        <v>8945</v>
      </c>
      <c r="C40">
        <v>9407</v>
      </c>
      <c r="D40">
        <v>9586</v>
      </c>
      <c r="E40">
        <v>9728</v>
      </c>
      <c r="F40">
        <v>10381</v>
      </c>
      <c r="G40">
        <v>10531</v>
      </c>
      <c r="H40">
        <v>10303</v>
      </c>
      <c r="I40">
        <v>10145</v>
      </c>
      <c r="J40">
        <v>10487</v>
      </c>
      <c r="K40">
        <v>11008</v>
      </c>
      <c r="L40">
        <v>10995</v>
      </c>
      <c r="M40">
        <v>10918</v>
      </c>
      <c r="N40">
        <v>11201</v>
      </c>
      <c r="O40">
        <v>11674</v>
      </c>
      <c r="P40">
        <v>11491</v>
      </c>
      <c r="Q40">
        <v>12196</v>
      </c>
      <c r="R40">
        <v>11399</v>
      </c>
      <c r="S40">
        <v>11535</v>
      </c>
      <c r="T40">
        <v>11672</v>
      </c>
      <c r="U40">
        <v>11843</v>
      </c>
      <c r="V40">
        <v>12116</v>
      </c>
      <c r="W40">
        <v>12189</v>
      </c>
      <c r="X40">
        <v>12289</v>
      </c>
      <c r="Y40">
        <v>12382</v>
      </c>
      <c r="Z40">
        <v>12465</v>
      </c>
      <c r="AA40">
        <v>12426</v>
      </c>
      <c r="AB40">
        <v>12588</v>
      </c>
      <c r="AC40">
        <v>12556</v>
      </c>
      <c r="AD40">
        <v>12756</v>
      </c>
      <c r="AE40">
        <v>12887</v>
      </c>
      <c r="AF40">
        <v>12877</v>
      </c>
      <c r="AG40">
        <v>12946</v>
      </c>
      <c r="AH40">
        <v>0.7343602445</v>
      </c>
      <c r="AI40">
        <v>0.7702810891</v>
      </c>
      <c r="AJ40">
        <v>0.7857443657</v>
      </c>
      <c r="AK40">
        <v>0.776971472</v>
      </c>
      <c r="AL40">
        <v>0.8046090371</v>
      </c>
      <c r="AM40">
        <v>0.8050146473</v>
      </c>
      <c r="AN40">
        <v>0.7885016369</v>
      </c>
      <c r="AO40">
        <v>0.7744909734</v>
      </c>
      <c r="AP40">
        <v>0.810618138</v>
      </c>
      <c r="AQ40">
        <v>0.8742348828</v>
      </c>
      <c r="AR40">
        <v>0.8709293191</v>
      </c>
      <c r="AS40">
        <v>0.8571121041</v>
      </c>
      <c r="AT40">
        <v>0.8692819449</v>
      </c>
      <c r="AU40">
        <v>0.8707821745</v>
      </c>
      <c r="AV40">
        <v>0.8858322544</v>
      </c>
      <c r="AW40">
        <v>0.9463291522</v>
      </c>
      <c r="AX40">
        <v>0.7847179577</v>
      </c>
      <c r="AY40">
        <v>0.8155179887</v>
      </c>
      <c r="AZ40">
        <v>0.8212816998</v>
      </c>
      <c r="BA40">
        <v>0.8214134932</v>
      </c>
      <c r="BB40">
        <v>0.8568009244</v>
      </c>
      <c r="BC40">
        <v>0.8639757158</v>
      </c>
      <c r="BD40">
        <v>0.8383920579</v>
      </c>
      <c r="BE40">
        <v>0.8193345178</v>
      </c>
      <c r="BF40">
        <v>0.8413156839</v>
      </c>
      <c r="BG40">
        <v>0.8858844359</v>
      </c>
      <c r="BH40">
        <v>0.8734509056</v>
      </c>
      <c r="BI40">
        <v>0.8695444409</v>
      </c>
      <c r="BJ40">
        <v>0.878096582</v>
      </c>
      <c r="BK40">
        <v>0.9058741367</v>
      </c>
      <c r="BL40">
        <v>0.8923662344</v>
      </c>
      <c r="BM40">
        <v>0.9420670477</v>
      </c>
    </row>
    <row r="41" spans="1:65" ht="12.75">
      <c r="A41" t="s">
        <v>21</v>
      </c>
      <c r="B41">
        <v>2426</v>
      </c>
      <c r="C41">
        <v>2094</v>
      </c>
      <c r="D41">
        <v>2066</v>
      </c>
      <c r="E41">
        <v>2173</v>
      </c>
      <c r="F41">
        <v>2101</v>
      </c>
      <c r="G41">
        <v>2069</v>
      </c>
      <c r="H41">
        <v>2059</v>
      </c>
      <c r="I41">
        <v>1976</v>
      </c>
      <c r="J41">
        <v>1870</v>
      </c>
      <c r="K41">
        <v>2064</v>
      </c>
      <c r="L41">
        <v>2299</v>
      </c>
      <c r="M41">
        <v>2125</v>
      </c>
      <c r="N41">
        <v>2112</v>
      </c>
      <c r="O41">
        <v>2336</v>
      </c>
      <c r="P41">
        <v>2573</v>
      </c>
      <c r="Q41">
        <v>2851</v>
      </c>
      <c r="R41">
        <v>5152</v>
      </c>
      <c r="S41">
        <v>5118</v>
      </c>
      <c r="T41">
        <v>5074</v>
      </c>
      <c r="U41">
        <v>5075</v>
      </c>
      <c r="V41">
        <v>5052</v>
      </c>
      <c r="W41">
        <v>5034</v>
      </c>
      <c r="X41">
        <v>4932</v>
      </c>
      <c r="Y41">
        <v>4861</v>
      </c>
      <c r="Z41">
        <v>4871</v>
      </c>
      <c r="AA41">
        <v>4805</v>
      </c>
      <c r="AB41">
        <v>4828</v>
      </c>
      <c r="AC41">
        <v>4749</v>
      </c>
      <c r="AD41">
        <v>4620</v>
      </c>
      <c r="AE41">
        <v>4561</v>
      </c>
      <c r="AF41">
        <v>4506</v>
      </c>
      <c r="AG41">
        <v>4502</v>
      </c>
      <c r="AH41">
        <v>0.4592778721</v>
      </c>
      <c r="AI41">
        <v>0.3975871525</v>
      </c>
      <c r="AJ41">
        <v>0.3765743787</v>
      </c>
      <c r="AK41">
        <v>0.3977460411</v>
      </c>
      <c r="AL41">
        <v>0.3858640267</v>
      </c>
      <c r="AM41">
        <v>0.3846060729</v>
      </c>
      <c r="AN41">
        <v>0.3884796387</v>
      </c>
      <c r="AO41">
        <v>0.3928356086</v>
      </c>
      <c r="AP41">
        <v>0.3629576799</v>
      </c>
      <c r="AQ41">
        <v>0.3894565831</v>
      </c>
      <c r="AR41">
        <v>0.4539371609</v>
      </c>
      <c r="AS41">
        <v>0.4143339571</v>
      </c>
      <c r="AT41">
        <v>0.4301310911</v>
      </c>
      <c r="AU41">
        <v>0.4825121765</v>
      </c>
      <c r="AV41">
        <v>0.5361484828</v>
      </c>
      <c r="AW41">
        <v>0.5927215595</v>
      </c>
      <c r="AX41">
        <v>0.4708850932</v>
      </c>
      <c r="AY41">
        <v>0.409144197</v>
      </c>
      <c r="AZ41">
        <v>0.4071738274</v>
      </c>
      <c r="BA41">
        <v>0.4281773399</v>
      </c>
      <c r="BB41">
        <v>0.415874901</v>
      </c>
      <c r="BC41">
        <v>0.4110051649</v>
      </c>
      <c r="BD41">
        <v>0.4174776967</v>
      </c>
      <c r="BE41">
        <v>0.40650072</v>
      </c>
      <c r="BF41">
        <v>0.3839047424</v>
      </c>
      <c r="BG41">
        <v>0.4295525494</v>
      </c>
      <c r="BH41">
        <v>0.4761806131</v>
      </c>
      <c r="BI41">
        <v>0.4474626237</v>
      </c>
      <c r="BJ41">
        <v>0.4571428571</v>
      </c>
      <c r="BK41">
        <v>0.5121683841</v>
      </c>
      <c r="BL41">
        <v>0.5710164225</v>
      </c>
      <c r="BM41">
        <v>0.6332741004</v>
      </c>
    </row>
    <row r="42" spans="1:65" ht="12.75">
      <c r="A42" t="s">
        <v>22</v>
      </c>
      <c r="B42">
        <v>5689</v>
      </c>
      <c r="C42">
        <v>5922</v>
      </c>
      <c r="D42">
        <v>5965</v>
      </c>
      <c r="E42">
        <v>5926</v>
      </c>
      <c r="F42">
        <v>5650</v>
      </c>
      <c r="G42">
        <v>5790</v>
      </c>
      <c r="H42">
        <v>6363</v>
      </c>
      <c r="I42">
        <v>6300</v>
      </c>
      <c r="J42">
        <v>6950</v>
      </c>
      <c r="K42">
        <v>7278</v>
      </c>
      <c r="L42">
        <v>7533</v>
      </c>
      <c r="M42">
        <v>8139</v>
      </c>
      <c r="N42">
        <v>8758</v>
      </c>
      <c r="O42">
        <v>9649</v>
      </c>
      <c r="P42">
        <v>9787</v>
      </c>
      <c r="Q42">
        <v>11298</v>
      </c>
      <c r="R42">
        <v>17657</v>
      </c>
      <c r="S42">
        <v>17623</v>
      </c>
      <c r="T42">
        <v>17687</v>
      </c>
      <c r="U42">
        <v>17912</v>
      </c>
      <c r="V42">
        <v>18155</v>
      </c>
      <c r="W42">
        <v>18602</v>
      </c>
      <c r="X42">
        <v>18699</v>
      </c>
      <c r="Y42">
        <v>18782</v>
      </c>
      <c r="Z42">
        <v>19087</v>
      </c>
      <c r="AA42">
        <v>19530</v>
      </c>
      <c r="AB42">
        <v>20137</v>
      </c>
      <c r="AC42">
        <v>20790</v>
      </c>
      <c r="AD42">
        <v>21258</v>
      </c>
      <c r="AE42">
        <v>22029</v>
      </c>
      <c r="AF42">
        <v>22118</v>
      </c>
      <c r="AG42">
        <v>23886</v>
      </c>
      <c r="AH42">
        <v>0.3393102961</v>
      </c>
      <c r="AI42">
        <v>0.3480516171</v>
      </c>
      <c r="AJ42">
        <v>0.348259975</v>
      </c>
      <c r="AK42">
        <v>0.3404674338</v>
      </c>
      <c r="AL42">
        <v>0.320239844</v>
      </c>
      <c r="AM42">
        <v>0.3144073656</v>
      </c>
      <c r="AN42">
        <v>0.3505335444</v>
      </c>
      <c r="AO42">
        <v>0.3404188366</v>
      </c>
      <c r="AP42">
        <v>0.3750321923</v>
      </c>
      <c r="AQ42">
        <v>0.3802831255</v>
      </c>
      <c r="AR42">
        <v>0.3886522233</v>
      </c>
      <c r="AS42">
        <v>0.402199826</v>
      </c>
      <c r="AT42">
        <v>0.421106591</v>
      </c>
      <c r="AU42">
        <v>0.444623839</v>
      </c>
      <c r="AV42">
        <v>0.4569340065</v>
      </c>
      <c r="AW42">
        <v>0.4877096916</v>
      </c>
      <c r="AX42">
        <v>0.3221951634</v>
      </c>
      <c r="AY42">
        <v>0.336038132</v>
      </c>
      <c r="AZ42">
        <v>0.3372533499</v>
      </c>
      <c r="BA42">
        <v>0.3308396606</v>
      </c>
      <c r="BB42">
        <v>0.3112090333</v>
      </c>
      <c r="BC42">
        <v>0.3112568541</v>
      </c>
      <c r="BD42">
        <v>0.3402855768</v>
      </c>
      <c r="BE42">
        <v>0.335427537</v>
      </c>
      <c r="BF42">
        <v>0.3641221774</v>
      </c>
      <c r="BG42">
        <v>0.3726574501</v>
      </c>
      <c r="BH42">
        <v>0.3740875006</v>
      </c>
      <c r="BI42">
        <v>0.3914862915</v>
      </c>
      <c r="BJ42">
        <v>0.4119860758</v>
      </c>
      <c r="BK42">
        <v>0.4380135276</v>
      </c>
      <c r="BL42">
        <v>0.4424902794</v>
      </c>
      <c r="BM42">
        <v>0.4729967345</v>
      </c>
    </row>
    <row r="43" spans="1:65" ht="12.75">
      <c r="A43" t="s">
        <v>19</v>
      </c>
      <c r="B43">
        <v>6718</v>
      </c>
      <c r="C43">
        <v>6857</v>
      </c>
      <c r="D43">
        <v>6769</v>
      </c>
      <c r="E43">
        <v>6230</v>
      </c>
      <c r="F43">
        <v>5193</v>
      </c>
      <c r="G43">
        <v>4869</v>
      </c>
      <c r="H43">
        <v>4623</v>
      </c>
      <c r="I43">
        <v>4564</v>
      </c>
      <c r="J43">
        <v>4993</v>
      </c>
      <c r="K43">
        <v>5442</v>
      </c>
      <c r="L43">
        <v>5767</v>
      </c>
      <c r="M43">
        <v>5884</v>
      </c>
      <c r="N43">
        <v>5910</v>
      </c>
      <c r="O43">
        <v>5954</v>
      </c>
      <c r="P43">
        <v>6176</v>
      </c>
      <c r="Q43">
        <v>6554</v>
      </c>
      <c r="R43">
        <v>10105</v>
      </c>
      <c r="S43">
        <v>10035</v>
      </c>
      <c r="T43">
        <v>10079</v>
      </c>
      <c r="U43">
        <v>10159</v>
      </c>
      <c r="V43">
        <v>10174</v>
      </c>
      <c r="W43">
        <v>10240</v>
      </c>
      <c r="X43">
        <v>10225</v>
      </c>
      <c r="Y43">
        <v>10349</v>
      </c>
      <c r="Z43">
        <v>10419</v>
      </c>
      <c r="AA43">
        <v>10292</v>
      </c>
      <c r="AB43">
        <v>10285</v>
      </c>
      <c r="AC43">
        <v>10175</v>
      </c>
      <c r="AD43">
        <v>10176</v>
      </c>
      <c r="AE43">
        <v>10151</v>
      </c>
      <c r="AF43">
        <v>10035</v>
      </c>
      <c r="AG43">
        <v>10125</v>
      </c>
      <c r="AH43">
        <v>0.6465876012</v>
      </c>
      <c r="AI43">
        <v>0.6508237745</v>
      </c>
      <c r="AJ43">
        <v>0.6470374501</v>
      </c>
      <c r="AK43">
        <v>0.6030025682</v>
      </c>
      <c r="AL43">
        <v>0.4934097221</v>
      </c>
      <c r="AM43">
        <v>0.4518376321</v>
      </c>
      <c r="AN43">
        <v>0.4415990069</v>
      </c>
      <c r="AO43">
        <v>0.4298729525</v>
      </c>
      <c r="AP43">
        <v>0.4739018597</v>
      </c>
      <c r="AQ43">
        <v>0.5146502249</v>
      </c>
      <c r="AR43">
        <v>0.5475168514</v>
      </c>
      <c r="AS43">
        <v>0.5481943334</v>
      </c>
      <c r="AT43">
        <v>0.5547221695</v>
      </c>
      <c r="AU43">
        <v>0.569779389</v>
      </c>
      <c r="AV43">
        <v>0.5884024296</v>
      </c>
      <c r="AW43">
        <v>0.6170022925</v>
      </c>
      <c r="AX43">
        <v>0.6648193963</v>
      </c>
      <c r="AY43">
        <v>0.6833084205</v>
      </c>
      <c r="AZ43">
        <v>0.6715944042</v>
      </c>
      <c r="BA43">
        <v>0.6132493356</v>
      </c>
      <c r="BB43">
        <v>0.5104187144</v>
      </c>
      <c r="BC43">
        <v>0.4754882813</v>
      </c>
      <c r="BD43">
        <v>0.4521271394</v>
      </c>
      <c r="BE43">
        <v>0.4410087931</v>
      </c>
      <c r="BF43">
        <v>0.4792206546</v>
      </c>
      <c r="BG43">
        <v>0.5287602021</v>
      </c>
      <c r="BH43">
        <v>0.5607194944</v>
      </c>
      <c r="BI43">
        <v>0.5782800983</v>
      </c>
      <c r="BJ43">
        <v>0.5807783019</v>
      </c>
      <c r="BK43">
        <v>0.5865431977</v>
      </c>
      <c r="BL43">
        <v>0.6154459392</v>
      </c>
      <c r="BM43">
        <v>0.647308642</v>
      </c>
    </row>
    <row r="44" spans="1:65" ht="12.75">
      <c r="A44" t="s">
        <v>20</v>
      </c>
      <c r="B44">
        <v>1038</v>
      </c>
      <c r="C44">
        <v>1071</v>
      </c>
      <c r="D44">
        <v>1237</v>
      </c>
      <c r="E44">
        <v>1313</v>
      </c>
      <c r="F44">
        <v>1315</v>
      </c>
      <c r="G44">
        <v>1267</v>
      </c>
      <c r="H44">
        <v>1326</v>
      </c>
      <c r="I44">
        <v>1418</v>
      </c>
      <c r="J44">
        <v>1408</v>
      </c>
      <c r="K44">
        <v>1376</v>
      </c>
      <c r="L44">
        <v>1574</v>
      </c>
      <c r="M44">
        <v>1631</v>
      </c>
      <c r="N44">
        <v>1725</v>
      </c>
      <c r="O44">
        <v>1765</v>
      </c>
      <c r="P44">
        <v>1794</v>
      </c>
      <c r="Q44">
        <v>1744</v>
      </c>
      <c r="R44">
        <v>3617</v>
      </c>
      <c r="S44">
        <v>3600</v>
      </c>
      <c r="T44">
        <v>3586</v>
      </c>
      <c r="U44">
        <v>3609</v>
      </c>
      <c r="V44">
        <v>3680</v>
      </c>
      <c r="W44">
        <v>3632</v>
      </c>
      <c r="X44">
        <v>3658</v>
      </c>
      <c r="Y44">
        <v>3662</v>
      </c>
      <c r="Z44">
        <v>3696</v>
      </c>
      <c r="AA44">
        <v>3665</v>
      </c>
      <c r="AB44">
        <v>3608</v>
      </c>
      <c r="AC44">
        <v>3597</v>
      </c>
      <c r="AD44">
        <v>3636</v>
      </c>
      <c r="AE44">
        <v>3631</v>
      </c>
      <c r="AF44">
        <v>3519</v>
      </c>
      <c r="AG44">
        <v>3476</v>
      </c>
      <c r="AH44">
        <v>0.2828061023</v>
      </c>
      <c r="AI44">
        <v>0.2947098445</v>
      </c>
      <c r="AJ44">
        <v>0.3348193614</v>
      </c>
      <c r="AK44">
        <v>0.3622091495</v>
      </c>
      <c r="AL44">
        <v>0.3620603925</v>
      </c>
      <c r="AM44">
        <v>0.34194795</v>
      </c>
      <c r="AN44">
        <v>0.370557405</v>
      </c>
      <c r="AO44">
        <v>0.3824639266</v>
      </c>
      <c r="AP44">
        <v>0.3732838799</v>
      </c>
      <c r="AQ44">
        <v>0.3729775328</v>
      </c>
      <c r="AR44">
        <v>0.4282389779</v>
      </c>
      <c r="AS44">
        <v>0.4503242245</v>
      </c>
      <c r="AT44">
        <v>0.4586257844</v>
      </c>
      <c r="AU44">
        <v>0.4813002565</v>
      </c>
      <c r="AV44">
        <v>0.4979779552</v>
      </c>
      <c r="AW44">
        <v>0.4878948988</v>
      </c>
      <c r="AX44">
        <v>0.2869781587</v>
      </c>
      <c r="AY44">
        <v>0.2975</v>
      </c>
      <c r="AZ44">
        <v>0.3449525934</v>
      </c>
      <c r="BA44">
        <v>0.3638126905</v>
      </c>
      <c r="BB44">
        <v>0.3573369565</v>
      </c>
      <c r="BC44">
        <v>0.3488436123</v>
      </c>
      <c r="BD44">
        <v>0.3624931657</v>
      </c>
      <c r="BE44">
        <v>0.3872200983</v>
      </c>
      <c r="BF44">
        <v>0.380952381</v>
      </c>
      <c r="BG44">
        <v>0.3754433834</v>
      </c>
      <c r="BH44">
        <v>0.4362527716</v>
      </c>
      <c r="BI44">
        <v>0.4534334167</v>
      </c>
      <c r="BJ44">
        <v>0.4744224422</v>
      </c>
      <c r="BK44">
        <v>0.4860919857</v>
      </c>
      <c r="BL44">
        <v>0.5098039216</v>
      </c>
      <c r="BM44">
        <v>0.501726122</v>
      </c>
    </row>
    <row r="45" spans="1:65" ht="12.75">
      <c r="A45" t="s">
        <v>17</v>
      </c>
      <c r="B45">
        <v>17373</v>
      </c>
      <c r="C45">
        <v>18824</v>
      </c>
      <c r="D45">
        <v>18769</v>
      </c>
      <c r="E45">
        <v>18703</v>
      </c>
      <c r="F45">
        <v>18706</v>
      </c>
      <c r="G45">
        <v>18077</v>
      </c>
      <c r="H45">
        <v>18025</v>
      </c>
      <c r="I45">
        <v>18130</v>
      </c>
      <c r="J45">
        <v>18273</v>
      </c>
      <c r="K45">
        <v>18193</v>
      </c>
      <c r="L45">
        <v>17832</v>
      </c>
      <c r="M45">
        <v>17599</v>
      </c>
      <c r="N45">
        <v>18128</v>
      </c>
      <c r="O45">
        <v>18120</v>
      </c>
      <c r="P45">
        <v>17978</v>
      </c>
      <c r="Q45">
        <v>18302</v>
      </c>
      <c r="R45">
        <v>25408</v>
      </c>
      <c r="S45">
        <v>25274</v>
      </c>
      <c r="T45">
        <v>24701</v>
      </c>
      <c r="U45">
        <v>24937</v>
      </c>
      <c r="V45">
        <v>25053</v>
      </c>
      <c r="W45">
        <v>25173</v>
      </c>
      <c r="X45">
        <v>25450</v>
      </c>
      <c r="Y45">
        <v>25265</v>
      </c>
      <c r="Z45">
        <v>24985</v>
      </c>
      <c r="AA45">
        <v>25178</v>
      </c>
      <c r="AB45">
        <v>24988</v>
      </c>
      <c r="AC45">
        <v>25007</v>
      </c>
      <c r="AD45">
        <v>25002</v>
      </c>
      <c r="AE45">
        <v>25078</v>
      </c>
      <c r="AF45">
        <v>25331</v>
      </c>
      <c r="AG45">
        <v>25338</v>
      </c>
      <c r="AH45">
        <v>0.640017228</v>
      </c>
      <c r="AI45">
        <v>0.6786452229</v>
      </c>
      <c r="AJ45">
        <v>0.719839567</v>
      </c>
      <c r="AK45">
        <v>0.7025321738</v>
      </c>
      <c r="AL45">
        <v>0.6998516313</v>
      </c>
      <c r="AM45">
        <v>0.6658862378</v>
      </c>
      <c r="AN45">
        <v>0.6903676442</v>
      </c>
      <c r="AO45">
        <v>0.718001316</v>
      </c>
      <c r="AP45">
        <v>0.7042221444</v>
      </c>
      <c r="AQ45">
        <v>0.6993751179</v>
      </c>
      <c r="AR45">
        <v>0.7164224139</v>
      </c>
      <c r="AS45">
        <v>0.7125073629</v>
      </c>
      <c r="AT45">
        <v>0.7260143663</v>
      </c>
      <c r="AU45">
        <v>0.7041583274</v>
      </c>
      <c r="AV45">
        <v>0.7018375801</v>
      </c>
      <c r="AW45">
        <v>0.7201569107</v>
      </c>
      <c r="AX45">
        <v>0.6837610202</v>
      </c>
      <c r="AY45">
        <v>0.7447970246</v>
      </c>
      <c r="AZ45">
        <v>0.7598477794</v>
      </c>
      <c r="BA45">
        <v>0.7500100253</v>
      </c>
      <c r="BB45">
        <v>0.746657087</v>
      </c>
      <c r="BC45">
        <v>0.7181106741</v>
      </c>
      <c r="BD45">
        <v>0.7082514735</v>
      </c>
      <c r="BE45">
        <v>0.7175935088</v>
      </c>
      <c r="BF45">
        <v>0.7313588153</v>
      </c>
      <c r="BG45">
        <v>0.7225752641</v>
      </c>
      <c r="BH45">
        <v>0.7136225388</v>
      </c>
      <c r="BI45">
        <v>0.7037629464</v>
      </c>
      <c r="BJ45">
        <v>0.725061995</v>
      </c>
      <c r="BK45">
        <v>0.7225456575</v>
      </c>
      <c r="BL45">
        <v>0.709723264</v>
      </c>
      <c r="BM45">
        <v>0.7223143105</v>
      </c>
    </row>
    <row r="46" spans="1:65" ht="12.75">
      <c r="A46" t="s">
        <v>18</v>
      </c>
      <c r="B46">
        <v>2367</v>
      </c>
      <c r="C46">
        <v>2276</v>
      </c>
      <c r="D46">
        <v>2383</v>
      </c>
      <c r="E46">
        <v>2430</v>
      </c>
      <c r="F46">
        <v>2646</v>
      </c>
      <c r="G46">
        <v>2645</v>
      </c>
      <c r="H46">
        <v>2870</v>
      </c>
      <c r="I46">
        <v>2933</v>
      </c>
      <c r="J46">
        <v>2791</v>
      </c>
      <c r="K46">
        <v>2856</v>
      </c>
      <c r="L46">
        <v>2754</v>
      </c>
      <c r="M46">
        <v>2879</v>
      </c>
      <c r="N46">
        <v>2988</v>
      </c>
      <c r="O46">
        <v>3136</v>
      </c>
      <c r="P46">
        <v>2844</v>
      </c>
      <c r="Q46">
        <v>3153</v>
      </c>
      <c r="R46">
        <v>5314</v>
      </c>
      <c r="S46">
        <v>5347</v>
      </c>
      <c r="T46">
        <v>5419</v>
      </c>
      <c r="U46">
        <v>5500</v>
      </c>
      <c r="V46">
        <v>5616</v>
      </c>
      <c r="W46">
        <v>5654</v>
      </c>
      <c r="X46">
        <v>5744</v>
      </c>
      <c r="Y46">
        <v>5889</v>
      </c>
      <c r="Z46">
        <v>5908</v>
      </c>
      <c r="AA46">
        <v>5857</v>
      </c>
      <c r="AB46">
        <v>5843</v>
      </c>
      <c r="AC46">
        <v>5815</v>
      </c>
      <c r="AD46">
        <v>5828</v>
      </c>
      <c r="AE46">
        <v>5772</v>
      </c>
      <c r="AF46">
        <v>5634</v>
      </c>
      <c r="AG46">
        <v>5720</v>
      </c>
      <c r="AH46">
        <v>0.447738833</v>
      </c>
      <c r="AI46">
        <v>0.4248817129</v>
      </c>
      <c r="AJ46">
        <v>0.4407417907</v>
      </c>
      <c r="AK46">
        <v>0.4446281176</v>
      </c>
      <c r="AL46">
        <v>0.4644679444</v>
      </c>
      <c r="AM46">
        <v>0.4611612831</v>
      </c>
      <c r="AN46">
        <v>0.4901010498</v>
      </c>
      <c r="AO46">
        <v>0.5037641658</v>
      </c>
      <c r="AP46">
        <v>0.475364016</v>
      </c>
      <c r="AQ46">
        <v>0.4992364481</v>
      </c>
      <c r="AR46">
        <v>0.4970228721</v>
      </c>
      <c r="AS46">
        <v>0.5322393884</v>
      </c>
      <c r="AT46">
        <v>0.5494104988</v>
      </c>
      <c r="AU46">
        <v>0.5770871675</v>
      </c>
      <c r="AV46">
        <v>0.5344268648</v>
      </c>
      <c r="AW46">
        <v>0.5567590872</v>
      </c>
      <c r="AX46">
        <v>0.4454271735</v>
      </c>
      <c r="AY46">
        <v>0.4256592482</v>
      </c>
      <c r="AZ46">
        <v>0.4397490312</v>
      </c>
      <c r="BA46">
        <v>0.4418181818</v>
      </c>
      <c r="BB46">
        <v>0.4711538462</v>
      </c>
      <c r="BC46">
        <v>0.4678103997</v>
      </c>
      <c r="BD46">
        <v>0.4996518106</v>
      </c>
      <c r="BE46">
        <v>0.4980472067</v>
      </c>
      <c r="BF46">
        <v>0.4724102911</v>
      </c>
      <c r="BG46">
        <v>0.4876216493</v>
      </c>
      <c r="BH46">
        <v>0.4713332192</v>
      </c>
      <c r="BI46">
        <v>0.4950988822</v>
      </c>
      <c r="BJ46">
        <v>0.5126973233</v>
      </c>
      <c r="BK46">
        <v>0.5433125433</v>
      </c>
      <c r="BL46">
        <v>0.5047923323</v>
      </c>
      <c r="BM46">
        <v>0.5512237762</v>
      </c>
    </row>
    <row r="47" spans="1:65" ht="12.75">
      <c r="A47" t="s">
        <v>57</v>
      </c>
      <c r="B47">
        <v>4826</v>
      </c>
      <c r="C47">
        <v>5448</v>
      </c>
      <c r="D47">
        <v>4939</v>
      </c>
      <c r="E47">
        <v>4856</v>
      </c>
      <c r="F47">
        <v>4820</v>
      </c>
      <c r="G47">
        <v>4507</v>
      </c>
      <c r="H47">
        <v>4076</v>
      </c>
      <c r="I47">
        <v>3722</v>
      </c>
      <c r="J47">
        <v>3826</v>
      </c>
      <c r="K47">
        <v>3828</v>
      </c>
      <c r="L47">
        <v>3714</v>
      </c>
      <c r="M47">
        <v>3739</v>
      </c>
      <c r="N47">
        <v>3331</v>
      </c>
      <c r="O47">
        <v>3141</v>
      </c>
      <c r="P47">
        <v>3387</v>
      </c>
      <c r="Q47">
        <v>3455</v>
      </c>
      <c r="R47">
        <v>6248</v>
      </c>
      <c r="S47">
        <v>6132</v>
      </c>
      <c r="T47">
        <v>5953</v>
      </c>
      <c r="U47">
        <v>5757</v>
      </c>
      <c r="V47">
        <v>5664</v>
      </c>
      <c r="W47">
        <v>5598</v>
      </c>
      <c r="X47">
        <v>5469</v>
      </c>
      <c r="Y47">
        <v>5399</v>
      </c>
      <c r="Z47">
        <v>5264</v>
      </c>
      <c r="AA47">
        <v>5127</v>
      </c>
      <c r="AB47">
        <v>5047</v>
      </c>
      <c r="AC47">
        <v>4826</v>
      </c>
      <c r="AD47">
        <v>4735</v>
      </c>
      <c r="AE47">
        <v>4708</v>
      </c>
      <c r="AF47">
        <v>4806</v>
      </c>
      <c r="AG47">
        <v>4850</v>
      </c>
      <c r="AH47">
        <v>0.8686769869</v>
      </c>
      <c r="AI47">
        <v>0.9640512354</v>
      </c>
      <c r="AJ47">
        <v>0.9165368047</v>
      </c>
      <c r="AK47">
        <v>0.8986014717</v>
      </c>
      <c r="AL47">
        <v>0.8619000631</v>
      </c>
      <c r="AM47">
        <v>0.8362191648</v>
      </c>
      <c r="AN47">
        <v>0.7517939901</v>
      </c>
      <c r="AO47">
        <v>0.7424611867</v>
      </c>
      <c r="AP47">
        <v>0.7715693934</v>
      </c>
      <c r="AQ47">
        <v>0.7979527955</v>
      </c>
      <c r="AR47">
        <v>0.7624927474</v>
      </c>
      <c r="AS47">
        <v>0.782611213</v>
      </c>
      <c r="AT47">
        <v>0.7273428534</v>
      </c>
      <c r="AU47">
        <v>0.683841376</v>
      </c>
      <c r="AV47">
        <v>0.7449687613</v>
      </c>
      <c r="AW47">
        <v>0.7011048541</v>
      </c>
      <c r="AX47">
        <v>0.7724071703</v>
      </c>
      <c r="AY47">
        <v>0.8884540117</v>
      </c>
      <c r="AZ47">
        <v>0.8296657148</v>
      </c>
      <c r="BA47">
        <v>0.8434948758</v>
      </c>
      <c r="BB47">
        <v>0.8509887006</v>
      </c>
      <c r="BC47">
        <v>0.8051089675</v>
      </c>
      <c r="BD47">
        <v>0.7452916438</v>
      </c>
      <c r="BE47">
        <v>0.6893869235</v>
      </c>
      <c r="BF47">
        <v>0.7268237082</v>
      </c>
      <c r="BG47">
        <v>0.7466354593</v>
      </c>
      <c r="BH47">
        <v>0.7358827026</v>
      </c>
      <c r="BI47">
        <v>0.7747617074</v>
      </c>
      <c r="BJ47">
        <v>0.7034846885</v>
      </c>
      <c r="BK47">
        <v>0.667162277</v>
      </c>
      <c r="BL47">
        <v>0.7047440699</v>
      </c>
      <c r="BM47">
        <v>0.712371134</v>
      </c>
    </row>
    <row r="48" spans="1:65" ht="12.75">
      <c r="A48" t="s">
        <v>61</v>
      </c>
      <c r="B48">
        <v>3503</v>
      </c>
      <c r="C48">
        <v>3638</v>
      </c>
      <c r="D48">
        <v>4102</v>
      </c>
      <c r="E48">
        <v>4086</v>
      </c>
      <c r="F48">
        <v>4403</v>
      </c>
      <c r="G48">
        <v>4157</v>
      </c>
      <c r="H48">
        <v>3764</v>
      </c>
      <c r="I48">
        <v>3389</v>
      </c>
      <c r="J48">
        <v>3582</v>
      </c>
      <c r="K48">
        <v>3533</v>
      </c>
      <c r="L48">
        <v>3653</v>
      </c>
      <c r="M48">
        <v>3566</v>
      </c>
      <c r="N48">
        <v>3217</v>
      </c>
      <c r="O48">
        <v>2974</v>
      </c>
      <c r="P48">
        <v>3176</v>
      </c>
      <c r="Q48">
        <v>3152</v>
      </c>
      <c r="R48">
        <v>3074</v>
      </c>
      <c r="S48">
        <v>3258</v>
      </c>
      <c r="T48">
        <v>3459</v>
      </c>
      <c r="U48">
        <v>3636</v>
      </c>
      <c r="V48">
        <v>3849</v>
      </c>
      <c r="W48">
        <v>3867</v>
      </c>
      <c r="X48">
        <v>3845</v>
      </c>
      <c r="Y48">
        <v>3935</v>
      </c>
      <c r="Z48">
        <v>3963</v>
      </c>
      <c r="AA48">
        <v>4072</v>
      </c>
      <c r="AB48">
        <v>4171</v>
      </c>
      <c r="AC48">
        <v>4058</v>
      </c>
      <c r="AD48">
        <v>4000</v>
      </c>
      <c r="AE48">
        <v>3991</v>
      </c>
      <c r="AF48">
        <v>3978</v>
      </c>
      <c r="AG48">
        <v>4055</v>
      </c>
      <c r="AH48">
        <v>1.1412661783</v>
      </c>
      <c r="AI48">
        <v>1.1152415838</v>
      </c>
      <c r="AJ48">
        <v>1.2433235459</v>
      </c>
      <c r="AK48">
        <v>1.1837111506</v>
      </c>
      <c r="AL48">
        <v>1.2625417736</v>
      </c>
      <c r="AM48">
        <v>1.2102417899</v>
      </c>
      <c r="AN48">
        <v>1.1289120371</v>
      </c>
      <c r="AO48">
        <v>0.9002036957</v>
      </c>
      <c r="AP48">
        <v>0.9183507175</v>
      </c>
      <c r="AQ48">
        <v>0.8663574148</v>
      </c>
      <c r="AR48">
        <v>0.9105698154</v>
      </c>
      <c r="AS48">
        <v>0.9099048949</v>
      </c>
      <c r="AT48">
        <v>0.8059083596</v>
      </c>
      <c r="AU48">
        <v>0.7504184527</v>
      </c>
      <c r="AV48">
        <v>0.8595599751</v>
      </c>
      <c r="AW48">
        <v>0.8122952899</v>
      </c>
      <c r="AX48">
        <v>1.1395575797</v>
      </c>
      <c r="AY48">
        <v>1.116635973</v>
      </c>
      <c r="AZ48">
        <v>1.1858918763</v>
      </c>
      <c r="BA48">
        <v>1.1237623762</v>
      </c>
      <c r="BB48">
        <v>1.1439334892</v>
      </c>
      <c r="BC48">
        <v>1.074993535</v>
      </c>
      <c r="BD48">
        <v>0.9789336801</v>
      </c>
      <c r="BE48">
        <v>0.8612452351</v>
      </c>
      <c r="BF48">
        <v>0.9038607116</v>
      </c>
      <c r="BG48">
        <v>0.867632613</v>
      </c>
      <c r="BH48">
        <v>0.8758091585</v>
      </c>
      <c r="BI48">
        <v>0.8787580089</v>
      </c>
      <c r="BJ48">
        <v>0.80425</v>
      </c>
      <c r="BK48">
        <v>0.7451766475</v>
      </c>
      <c r="BL48">
        <v>0.7983911513</v>
      </c>
      <c r="BM48">
        <v>0.7773119605</v>
      </c>
    </row>
    <row r="49" spans="1:65" ht="12.75">
      <c r="A49" t="s">
        <v>59</v>
      </c>
      <c r="B49">
        <v>14748</v>
      </c>
      <c r="C49">
        <v>16048</v>
      </c>
      <c r="D49">
        <v>15444</v>
      </c>
      <c r="E49">
        <v>13970</v>
      </c>
      <c r="F49">
        <v>14006</v>
      </c>
      <c r="G49">
        <v>13603</v>
      </c>
      <c r="H49">
        <v>12868</v>
      </c>
      <c r="I49">
        <v>10934</v>
      </c>
      <c r="J49">
        <v>11297</v>
      </c>
      <c r="K49">
        <v>10939</v>
      </c>
      <c r="L49">
        <v>11003</v>
      </c>
      <c r="M49">
        <v>11256</v>
      </c>
      <c r="N49">
        <v>10324</v>
      </c>
      <c r="O49">
        <v>9993</v>
      </c>
      <c r="P49">
        <v>9943</v>
      </c>
      <c r="Q49">
        <v>9536</v>
      </c>
      <c r="R49">
        <v>12431</v>
      </c>
      <c r="S49">
        <v>12456</v>
      </c>
      <c r="T49">
        <v>12298</v>
      </c>
      <c r="U49">
        <v>12234</v>
      </c>
      <c r="V49">
        <v>11932</v>
      </c>
      <c r="W49">
        <v>11860</v>
      </c>
      <c r="X49">
        <v>11872</v>
      </c>
      <c r="Y49">
        <v>11920</v>
      </c>
      <c r="Z49">
        <v>11871</v>
      </c>
      <c r="AA49">
        <v>11701</v>
      </c>
      <c r="AB49">
        <v>11689</v>
      </c>
      <c r="AC49">
        <v>11669</v>
      </c>
      <c r="AD49">
        <v>11745</v>
      </c>
      <c r="AE49">
        <v>11706</v>
      </c>
      <c r="AF49">
        <v>11583</v>
      </c>
      <c r="AG49">
        <v>11512</v>
      </c>
      <c r="AH49">
        <v>1.2463404267</v>
      </c>
      <c r="AI49">
        <v>1.3853225337</v>
      </c>
      <c r="AJ49">
        <v>1.3435902447</v>
      </c>
      <c r="AK49">
        <v>1.2105147024</v>
      </c>
      <c r="AL49">
        <v>1.1906497678</v>
      </c>
      <c r="AM49">
        <v>1.2315732387</v>
      </c>
      <c r="AN49">
        <v>1.1632085917</v>
      </c>
      <c r="AO49">
        <v>0.9456020457</v>
      </c>
      <c r="AP49">
        <v>0.964893875</v>
      </c>
      <c r="AQ49">
        <v>0.9649399036</v>
      </c>
      <c r="AR49">
        <v>0.9622349107</v>
      </c>
      <c r="AS49">
        <v>0.9824591924</v>
      </c>
      <c r="AT49">
        <v>0.889630632</v>
      </c>
      <c r="AU49">
        <v>0.8795876972</v>
      </c>
      <c r="AV49">
        <v>0.8633955621</v>
      </c>
      <c r="AW49">
        <v>0.8192675069</v>
      </c>
      <c r="AX49">
        <v>1.1863888665</v>
      </c>
      <c r="AY49">
        <v>1.2883750803</v>
      </c>
      <c r="AZ49">
        <v>1.2558139535</v>
      </c>
      <c r="BA49">
        <v>1.141899624</v>
      </c>
      <c r="BB49">
        <v>1.1738183037</v>
      </c>
      <c r="BC49">
        <v>1.1469645868</v>
      </c>
      <c r="BD49">
        <v>1.0838948787</v>
      </c>
      <c r="BE49">
        <v>0.9172818792</v>
      </c>
      <c r="BF49">
        <v>0.9516468705</v>
      </c>
      <c r="BG49">
        <v>0.9348773609</v>
      </c>
      <c r="BH49">
        <v>0.9413123449</v>
      </c>
      <c r="BI49">
        <v>0.9646070786</v>
      </c>
      <c r="BJ49">
        <v>0.8790123457</v>
      </c>
      <c r="BK49">
        <v>0.8536647873</v>
      </c>
      <c r="BL49">
        <v>0.8584131917</v>
      </c>
      <c r="BM49">
        <v>0.8283530229</v>
      </c>
    </row>
    <row r="50" spans="1:65" ht="12.75">
      <c r="A50" t="s">
        <v>62</v>
      </c>
      <c r="B50">
        <v>8303</v>
      </c>
      <c r="C50">
        <v>8704</v>
      </c>
      <c r="D50">
        <v>8240</v>
      </c>
      <c r="E50">
        <v>7863</v>
      </c>
      <c r="F50">
        <v>7653</v>
      </c>
      <c r="G50">
        <v>7231</v>
      </c>
      <c r="H50">
        <v>6748</v>
      </c>
      <c r="I50">
        <v>5866</v>
      </c>
      <c r="J50">
        <v>6042</v>
      </c>
      <c r="K50">
        <v>6145</v>
      </c>
      <c r="L50">
        <v>6283</v>
      </c>
      <c r="M50">
        <v>5987</v>
      </c>
      <c r="N50">
        <v>5318</v>
      </c>
      <c r="O50">
        <v>5274</v>
      </c>
      <c r="P50">
        <v>5138</v>
      </c>
      <c r="Q50">
        <v>5411</v>
      </c>
      <c r="R50">
        <v>6376</v>
      </c>
      <c r="S50">
        <v>6230</v>
      </c>
      <c r="T50">
        <v>6097</v>
      </c>
      <c r="U50">
        <v>6148</v>
      </c>
      <c r="V50">
        <v>6106</v>
      </c>
      <c r="W50">
        <v>6050</v>
      </c>
      <c r="X50">
        <v>6078</v>
      </c>
      <c r="Y50">
        <v>6015</v>
      </c>
      <c r="Z50">
        <v>5926</v>
      </c>
      <c r="AA50">
        <v>5949</v>
      </c>
      <c r="AB50">
        <v>5907</v>
      </c>
      <c r="AC50">
        <v>5985</v>
      </c>
      <c r="AD50">
        <v>6008</v>
      </c>
      <c r="AE50">
        <v>6036</v>
      </c>
      <c r="AF50">
        <v>6090</v>
      </c>
      <c r="AG50">
        <v>6501</v>
      </c>
      <c r="AH50">
        <v>1.3805695119</v>
      </c>
      <c r="AI50">
        <v>1.4390095679</v>
      </c>
      <c r="AJ50">
        <v>1.3776581423</v>
      </c>
      <c r="AK50">
        <v>1.296069798</v>
      </c>
      <c r="AL50">
        <v>1.2439721386</v>
      </c>
      <c r="AM50">
        <v>1.2052971758</v>
      </c>
      <c r="AN50">
        <v>1.1135859012</v>
      </c>
      <c r="AO50">
        <v>0.9882857877</v>
      </c>
      <c r="AP50">
        <v>1.0460314468</v>
      </c>
      <c r="AQ50">
        <v>1.0745127692</v>
      </c>
      <c r="AR50">
        <v>1.0654528592</v>
      </c>
      <c r="AS50">
        <v>1.006289359</v>
      </c>
      <c r="AT50">
        <v>0.8782568068</v>
      </c>
      <c r="AU50">
        <v>0.8988200963</v>
      </c>
      <c r="AV50">
        <v>0.8457159719</v>
      </c>
      <c r="AW50">
        <v>0.8752883579</v>
      </c>
      <c r="AX50">
        <v>1.3022271016</v>
      </c>
      <c r="AY50">
        <v>1.3971107544</v>
      </c>
      <c r="AZ50">
        <v>1.3514843366</v>
      </c>
      <c r="BA50">
        <v>1.2789525049</v>
      </c>
      <c r="BB50">
        <v>1.2533573534</v>
      </c>
      <c r="BC50">
        <v>1.1952066116</v>
      </c>
      <c r="BD50">
        <v>1.1102336295</v>
      </c>
      <c r="BE50">
        <v>0.9752285952</v>
      </c>
      <c r="BF50">
        <v>1.0195747553</v>
      </c>
      <c r="BG50">
        <v>1.0329467137</v>
      </c>
      <c r="BH50">
        <v>1.0636532927</v>
      </c>
      <c r="BI50">
        <v>1.0003341688</v>
      </c>
      <c r="BJ50">
        <v>0.8851531292</v>
      </c>
      <c r="BK50">
        <v>0.8737574553</v>
      </c>
      <c r="BL50">
        <v>0.8436781609</v>
      </c>
      <c r="BM50">
        <v>0.8323334872</v>
      </c>
    </row>
    <row r="51" spans="1:65" ht="12.75">
      <c r="A51" t="s">
        <v>63</v>
      </c>
      <c r="B51">
        <v>4984</v>
      </c>
      <c r="C51">
        <v>5498</v>
      </c>
      <c r="D51">
        <v>5126</v>
      </c>
      <c r="E51">
        <v>5111</v>
      </c>
      <c r="F51">
        <v>5207</v>
      </c>
      <c r="G51">
        <v>5029</v>
      </c>
      <c r="H51">
        <v>4847</v>
      </c>
      <c r="I51">
        <v>4140</v>
      </c>
      <c r="J51">
        <v>4318</v>
      </c>
      <c r="K51">
        <v>4596</v>
      </c>
      <c r="L51">
        <v>4935</v>
      </c>
      <c r="M51">
        <v>4961</v>
      </c>
      <c r="N51">
        <v>4602</v>
      </c>
      <c r="O51">
        <v>4770</v>
      </c>
      <c r="P51">
        <v>4820</v>
      </c>
      <c r="Q51">
        <v>4861</v>
      </c>
      <c r="R51">
        <v>4230</v>
      </c>
      <c r="S51">
        <v>4256</v>
      </c>
      <c r="T51">
        <v>4351</v>
      </c>
      <c r="U51">
        <v>4593</v>
      </c>
      <c r="V51">
        <v>4694</v>
      </c>
      <c r="W51">
        <v>4761</v>
      </c>
      <c r="X51">
        <v>4764</v>
      </c>
      <c r="Y51">
        <v>4847</v>
      </c>
      <c r="Z51">
        <v>4936</v>
      </c>
      <c r="AA51">
        <v>5143</v>
      </c>
      <c r="AB51">
        <v>5324</v>
      </c>
      <c r="AC51">
        <v>5515</v>
      </c>
      <c r="AD51">
        <v>5592</v>
      </c>
      <c r="AE51">
        <v>5766</v>
      </c>
      <c r="AF51">
        <v>5806</v>
      </c>
      <c r="AG51">
        <v>5857</v>
      </c>
      <c r="AH51">
        <v>1.1197090143</v>
      </c>
      <c r="AI51">
        <v>1.2109297807</v>
      </c>
      <c r="AJ51">
        <v>1.1773192754</v>
      </c>
      <c r="AK51">
        <v>1.1361652961</v>
      </c>
      <c r="AL51">
        <v>1.092678584</v>
      </c>
      <c r="AM51">
        <v>1.0695675391</v>
      </c>
      <c r="AN51">
        <v>1.048652278</v>
      </c>
      <c r="AO51">
        <v>0.8900510425</v>
      </c>
      <c r="AP51">
        <v>0.9245726561</v>
      </c>
      <c r="AQ51">
        <v>0.9534941949</v>
      </c>
      <c r="AR51">
        <v>0.9832159166</v>
      </c>
      <c r="AS51">
        <v>0.9951603099</v>
      </c>
      <c r="AT51">
        <v>0.8745124745</v>
      </c>
      <c r="AU51">
        <v>0.9571352591</v>
      </c>
      <c r="AV51">
        <v>0.8825209127</v>
      </c>
      <c r="AW51">
        <v>0.8469991525</v>
      </c>
      <c r="AX51">
        <v>1.178250591</v>
      </c>
      <c r="AY51">
        <v>1.2918233083</v>
      </c>
      <c r="AZ51">
        <v>1.1781199724</v>
      </c>
      <c r="BA51">
        <v>1.1127803179</v>
      </c>
      <c r="BB51">
        <v>1.1092884533</v>
      </c>
      <c r="BC51">
        <v>1.0562906952</v>
      </c>
      <c r="BD51">
        <v>1.0174223342</v>
      </c>
      <c r="BE51">
        <v>0.8541365793</v>
      </c>
      <c r="BF51">
        <v>0.8747974068</v>
      </c>
      <c r="BG51">
        <v>0.8936418433</v>
      </c>
      <c r="BH51">
        <v>0.9269346356</v>
      </c>
      <c r="BI51">
        <v>0.8995466908</v>
      </c>
      <c r="BJ51">
        <v>0.8229613734</v>
      </c>
      <c r="BK51">
        <v>0.8272632674</v>
      </c>
      <c r="BL51">
        <v>0.8301756803</v>
      </c>
      <c r="BM51">
        <v>0.8299470719</v>
      </c>
    </row>
    <row r="52" spans="1:65" ht="12.75">
      <c r="A52" t="s">
        <v>58</v>
      </c>
      <c r="B52">
        <v>5085</v>
      </c>
      <c r="C52">
        <v>6040</v>
      </c>
      <c r="D52">
        <v>5708</v>
      </c>
      <c r="E52">
        <v>5567</v>
      </c>
      <c r="F52">
        <v>6158</v>
      </c>
      <c r="G52">
        <v>6057</v>
      </c>
      <c r="H52">
        <v>5656</v>
      </c>
      <c r="I52">
        <v>4836</v>
      </c>
      <c r="J52">
        <v>5222</v>
      </c>
      <c r="K52">
        <v>5493</v>
      </c>
      <c r="L52">
        <v>5476</v>
      </c>
      <c r="M52">
        <v>5749</v>
      </c>
      <c r="N52">
        <v>5524</v>
      </c>
      <c r="O52">
        <v>5586</v>
      </c>
      <c r="P52">
        <v>5758</v>
      </c>
      <c r="Q52">
        <v>5732</v>
      </c>
      <c r="R52">
        <v>4255</v>
      </c>
      <c r="S52">
        <v>4368</v>
      </c>
      <c r="T52">
        <v>4575</v>
      </c>
      <c r="U52">
        <v>5036</v>
      </c>
      <c r="V52">
        <v>5187</v>
      </c>
      <c r="W52">
        <v>5329</v>
      </c>
      <c r="X52">
        <v>5555</v>
      </c>
      <c r="Y52">
        <v>5495</v>
      </c>
      <c r="Z52">
        <v>5627</v>
      </c>
      <c r="AA52">
        <v>5727</v>
      </c>
      <c r="AB52">
        <v>5903</v>
      </c>
      <c r="AC52">
        <v>6071</v>
      </c>
      <c r="AD52">
        <v>6345</v>
      </c>
      <c r="AE52">
        <v>6483</v>
      </c>
      <c r="AF52">
        <v>6637</v>
      </c>
      <c r="AG52">
        <v>7145</v>
      </c>
      <c r="AH52">
        <v>1.1536797153</v>
      </c>
      <c r="AI52">
        <v>1.3539260836</v>
      </c>
      <c r="AJ52">
        <v>1.2802621493</v>
      </c>
      <c r="AK52">
        <v>1.1062451032</v>
      </c>
      <c r="AL52">
        <v>1.216824092</v>
      </c>
      <c r="AM52">
        <v>1.1188071073</v>
      </c>
      <c r="AN52">
        <v>1.0393062323</v>
      </c>
      <c r="AO52">
        <v>0.9120389709</v>
      </c>
      <c r="AP52">
        <v>0.9643264718</v>
      </c>
      <c r="AQ52">
        <v>1.0163476149</v>
      </c>
      <c r="AR52">
        <v>0.964701074</v>
      </c>
      <c r="AS52">
        <v>0.9665131832</v>
      </c>
      <c r="AT52">
        <v>0.8923982763</v>
      </c>
      <c r="AU52">
        <v>0.8922751758</v>
      </c>
      <c r="AV52">
        <v>0.8635428758</v>
      </c>
      <c r="AW52">
        <v>0.7809176828</v>
      </c>
      <c r="AX52">
        <v>1.1950646298</v>
      </c>
      <c r="AY52">
        <v>1.3827838828</v>
      </c>
      <c r="AZ52">
        <v>1.2476502732</v>
      </c>
      <c r="BA52">
        <v>1.1054408261</v>
      </c>
      <c r="BB52">
        <v>1.1871987661</v>
      </c>
      <c r="BC52">
        <v>1.1366109964</v>
      </c>
      <c r="BD52">
        <v>1.0181818182</v>
      </c>
      <c r="BE52">
        <v>0.8800727934</v>
      </c>
      <c r="BF52">
        <v>0.9280255909</v>
      </c>
      <c r="BG52">
        <v>0.9591409115</v>
      </c>
      <c r="BH52">
        <v>0.9276638997</v>
      </c>
      <c r="BI52">
        <v>0.946960962</v>
      </c>
      <c r="BJ52">
        <v>0.870606777</v>
      </c>
      <c r="BK52">
        <v>0.8616381305</v>
      </c>
      <c r="BL52">
        <v>0.8675606449</v>
      </c>
      <c r="BM52">
        <v>0.8022393282</v>
      </c>
    </row>
    <row r="53" spans="1:65" ht="12.75">
      <c r="A53" t="s">
        <v>60</v>
      </c>
      <c r="B53">
        <v>13745</v>
      </c>
      <c r="C53">
        <v>14584</v>
      </c>
      <c r="D53">
        <v>13970</v>
      </c>
      <c r="E53">
        <v>12085</v>
      </c>
      <c r="F53">
        <v>12187</v>
      </c>
      <c r="G53">
        <v>11689</v>
      </c>
      <c r="H53">
        <v>10676</v>
      </c>
      <c r="I53">
        <v>9468</v>
      </c>
      <c r="J53">
        <v>9215</v>
      </c>
      <c r="K53">
        <v>8659</v>
      </c>
      <c r="L53">
        <v>8880</v>
      </c>
      <c r="M53">
        <v>8780</v>
      </c>
      <c r="N53">
        <v>8209</v>
      </c>
      <c r="O53">
        <v>8136</v>
      </c>
      <c r="P53">
        <v>8166</v>
      </c>
      <c r="Q53">
        <v>7716</v>
      </c>
      <c r="R53">
        <v>10707</v>
      </c>
      <c r="S53">
        <v>10543</v>
      </c>
      <c r="T53">
        <v>10473</v>
      </c>
      <c r="U53">
        <v>9969</v>
      </c>
      <c r="V53">
        <v>9545</v>
      </c>
      <c r="W53">
        <v>9398</v>
      </c>
      <c r="X53">
        <v>9277</v>
      </c>
      <c r="Y53">
        <v>9236</v>
      </c>
      <c r="Z53">
        <v>9101</v>
      </c>
      <c r="AA53">
        <v>9177</v>
      </c>
      <c r="AB53">
        <v>9296</v>
      </c>
      <c r="AC53">
        <v>9310</v>
      </c>
      <c r="AD53">
        <v>9222</v>
      </c>
      <c r="AE53">
        <v>9177</v>
      </c>
      <c r="AF53">
        <v>9366</v>
      </c>
      <c r="AG53">
        <v>9305</v>
      </c>
      <c r="AH53">
        <v>1.2108161805</v>
      </c>
      <c r="AI53">
        <v>1.3397457153</v>
      </c>
      <c r="AJ53">
        <v>1.2876634319</v>
      </c>
      <c r="AK53">
        <v>1.2250572676</v>
      </c>
      <c r="AL53">
        <v>1.2566839085</v>
      </c>
      <c r="AM53">
        <v>1.2787400953</v>
      </c>
      <c r="AN53">
        <v>1.1745708449</v>
      </c>
      <c r="AO53">
        <v>1.0275508087</v>
      </c>
      <c r="AP53">
        <v>1.0171836014</v>
      </c>
      <c r="AQ53">
        <v>0.9672263194</v>
      </c>
      <c r="AR53">
        <v>0.9941498894</v>
      </c>
      <c r="AS53">
        <v>1.0133793452</v>
      </c>
      <c r="AT53">
        <v>0.9188021237</v>
      </c>
      <c r="AU53">
        <v>0.9367679439</v>
      </c>
      <c r="AV53">
        <v>0.893234562</v>
      </c>
      <c r="AW53">
        <v>0.8647051033</v>
      </c>
      <c r="AX53">
        <v>1.2837396096</v>
      </c>
      <c r="AY53">
        <v>1.3832874893</v>
      </c>
      <c r="AZ53">
        <v>1.3339062351</v>
      </c>
      <c r="BA53">
        <v>1.2122579998</v>
      </c>
      <c r="BB53">
        <v>1.2767941331</v>
      </c>
      <c r="BC53">
        <v>1.2437752713</v>
      </c>
      <c r="BD53">
        <v>1.1508030613</v>
      </c>
      <c r="BE53">
        <v>1.0251190992</v>
      </c>
      <c r="BF53">
        <v>1.012526096</v>
      </c>
      <c r="BG53">
        <v>0.9435545385</v>
      </c>
      <c r="BH53">
        <v>0.9552495697</v>
      </c>
      <c r="BI53">
        <v>0.9430719656</v>
      </c>
      <c r="BJ53">
        <v>0.8901539796</v>
      </c>
      <c r="BK53">
        <v>0.8865642367</v>
      </c>
      <c r="BL53">
        <v>0.8718770019</v>
      </c>
      <c r="BM53">
        <v>0.8292315959</v>
      </c>
    </row>
    <row r="54" spans="1:65" ht="12.75">
      <c r="A54" t="s">
        <v>67</v>
      </c>
      <c r="B54">
        <v>5511</v>
      </c>
      <c r="C54">
        <v>5974</v>
      </c>
      <c r="D54">
        <v>6434</v>
      </c>
      <c r="E54">
        <v>6725</v>
      </c>
      <c r="F54">
        <v>7021</v>
      </c>
      <c r="G54">
        <v>7234</v>
      </c>
      <c r="H54">
        <v>6911</v>
      </c>
      <c r="I54">
        <v>6527</v>
      </c>
      <c r="J54">
        <v>6653</v>
      </c>
      <c r="K54">
        <v>7522</v>
      </c>
      <c r="L54">
        <v>8134</v>
      </c>
      <c r="M54">
        <v>7632</v>
      </c>
      <c r="N54">
        <v>7173</v>
      </c>
      <c r="O54">
        <v>7117</v>
      </c>
      <c r="P54">
        <v>7116</v>
      </c>
      <c r="Q54">
        <v>6956</v>
      </c>
      <c r="R54">
        <v>14001</v>
      </c>
      <c r="S54">
        <v>14009</v>
      </c>
      <c r="T54">
        <v>13905</v>
      </c>
      <c r="U54">
        <v>13812</v>
      </c>
      <c r="V54">
        <v>13883</v>
      </c>
      <c r="W54">
        <v>13825</v>
      </c>
      <c r="X54">
        <v>13813</v>
      </c>
      <c r="Y54">
        <v>13664</v>
      </c>
      <c r="Z54">
        <v>13615</v>
      </c>
      <c r="AA54">
        <v>13496</v>
      </c>
      <c r="AB54">
        <v>13289</v>
      </c>
      <c r="AC54">
        <v>13103</v>
      </c>
      <c r="AD54">
        <v>12913</v>
      </c>
      <c r="AE54">
        <v>12953</v>
      </c>
      <c r="AF54">
        <v>12843</v>
      </c>
      <c r="AG54">
        <v>12653</v>
      </c>
      <c r="AH54">
        <v>0.3712281042</v>
      </c>
      <c r="AI54">
        <v>0.405659399</v>
      </c>
      <c r="AJ54">
        <v>0.4456480519</v>
      </c>
      <c r="AK54">
        <v>0.4642927053</v>
      </c>
      <c r="AL54">
        <v>0.4947306828</v>
      </c>
      <c r="AM54">
        <v>0.5021909452</v>
      </c>
      <c r="AN54">
        <v>0.4817618131</v>
      </c>
      <c r="AO54">
        <v>0.4563473091</v>
      </c>
      <c r="AP54">
        <v>0.4690714395</v>
      </c>
      <c r="AQ54">
        <v>0.5390774495</v>
      </c>
      <c r="AR54">
        <v>0.5772194059</v>
      </c>
      <c r="AS54">
        <v>0.5409135116</v>
      </c>
      <c r="AT54">
        <v>0.5062892188</v>
      </c>
      <c r="AU54">
        <v>0.5095529674</v>
      </c>
      <c r="AV54">
        <v>0.5104395349</v>
      </c>
      <c r="AW54">
        <v>0.5068432336</v>
      </c>
      <c r="AX54">
        <v>0.3936147418</v>
      </c>
      <c r="AY54">
        <v>0.4264401456</v>
      </c>
      <c r="AZ54">
        <v>0.4627112549</v>
      </c>
      <c r="BA54">
        <v>0.4868954532</v>
      </c>
      <c r="BB54">
        <v>0.505726428</v>
      </c>
      <c r="BC54">
        <v>0.5232549729</v>
      </c>
      <c r="BD54">
        <v>0.5003257801</v>
      </c>
      <c r="BE54">
        <v>0.4776785714</v>
      </c>
      <c r="BF54">
        <v>0.4886522218</v>
      </c>
      <c r="BG54">
        <v>0.557350326</v>
      </c>
      <c r="BH54">
        <v>0.6120851832</v>
      </c>
      <c r="BI54">
        <v>0.5824620316</v>
      </c>
      <c r="BJ54">
        <v>0.5554867188</v>
      </c>
      <c r="BK54">
        <v>0.5494480043</v>
      </c>
      <c r="BL54">
        <v>0.5540761504</v>
      </c>
      <c r="BM54">
        <v>0.5497510472</v>
      </c>
    </row>
    <row r="55" spans="1:65" ht="12.75">
      <c r="A55" t="s">
        <v>68</v>
      </c>
      <c r="B55">
        <v>4347</v>
      </c>
      <c r="C55">
        <v>4504</v>
      </c>
      <c r="D55">
        <v>4771</v>
      </c>
      <c r="E55">
        <v>4861</v>
      </c>
      <c r="F55">
        <v>4929</v>
      </c>
      <c r="G55">
        <v>5473</v>
      </c>
      <c r="H55">
        <v>5164</v>
      </c>
      <c r="I55">
        <v>4699</v>
      </c>
      <c r="J55">
        <v>5081</v>
      </c>
      <c r="K55">
        <v>5576</v>
      </c>
      <c r="L55">
        <v>5730</v>
      </c>
      <c r="M55">
        <v>5523</v>
      </c>
      <c r="N55">
        <v>4975</v>
      </c>
      <c r="O55">
        <v>4709</v>
      </c>
      <c r="P55">
        <v>4891</v>
      </c>
      <c r="Q55">
        <v>4841</v>
      </c>
      <c r="R55">
        <v>9596</v>
      </c>
      <c r="S55">
        <v>9503</v>
      </c>
      <c r="T55">
        <v>9549</v>
      </c>
      <c r="U55">
        <v>9554</v>
      </c>
      <c r="V55">
        <v>9523</v>
      </c>
      <c r="W55">
        <v>9489</v>
      </c>
      <c r="X55">
        <v>9466</v>
      </c>
      <c r="Y55">
        <v>9316</v>
      </c>
      <c r="Z55">
        <v>9224</v>
      </c>
      <c r="AA55">
        <v>9261</v>
      </c>
      <c r="AB55">
        <v>9288</v>
      </c>
      <c r="AC55">
        <v>9199</v>
      </c>
      <c r="AD55">
        <v>9129</v>
      </c>
      <c r="AE55">
        <v>9098</v>
      </c>
      <c r="AF55">
        <v>9000</v>
      </c>
      <c r="AG55">
        <v>9018</v>
      </c>
      <c r="AH55">
        <v>0.4333387826</v>
      </c>
      <c r="AI55">
        <v>0.4490270047</v>
      </c>
      <c r="AJ55">
        <v>0.4782270387</v>
      </c>
      <c r="AK55">
        <v>0.4731443109</v>
      </c>
      <c r="AL55">
        <v>0.4780241396</v>
      </c>
      <c r="AM55">
        <v>0.5339277089</v>
      </c>
      <c r="AN55">
        <v>0.5019845868</v>
      </c>
      <c r="AO55">
        <v>0.4705104387</v>
      </c>
      <c r="AP55">
        <v>0.5152331344</v>
      </c>
      <c r="AQ55">
        <v>0.5618562529</v>
      </c>
      <c r="AR55">
        <v>0.5733534681</v>
      </c>
      <c r="AS55">
        <v>0.5523232003</v>
      </c>
      <c r="AT55">
        <v>0.5053301904</v>
      </c>
      <c r="AU55">
        <v>0.4823658153</v>
      </c>
      <c r="AV55">
        <v>0.4856162253</v>
      </c>
      <c r="AW55">
        <v>0.5082490625</v>
      </c>
      <c r="AX55">
        <v>0.4530012505</v>
      </c>
      <c r="AY55">
        <v>0.473955593</v>
      </c>
      <c r="AZ55">
        <v>0.4996334695</v>
      </c>
      <c r="BA55">
        <v>0.508792129</v>
      </c>
      <c r="BB55">
        <v>0.5175889951</v>
      </c>
      <c r="BC55">
        <v>0.5767731057</v>
      </c>
      <c r="BD55">
        <v>0.5455313754</v>
      </c>
      <c r="BE55">
        <v>0.5044010305</v>
      </c>
      <c r="BF55">
        <v>0.5508456201</v>
      </c>
      <c r="BG55">
        <v>0.6020948062</v>
      </c>
      <c r="BH55">
        <v>0.6169250646</v>
      </c>
      <c r="BI55">
        <v>0.6003913469</v>
      </c>
      <c r="BJ55">
        <v>0.54496659</v>
      </c>
      <c r="BK55">
        <v>0.5175862827</v>
      </c>
      <c r="BL55">
        <v>0.5434444444</v>
      </c>
      <c r="BM55">
        <v>0.5368152584</v>
      </c>
    </row>
    <row r="56" spans="1:65" ht="12.75">
      <c r="A56" t="s">
        <v>65</v>
      </c>
      <c r="B56">
        <v>4393</v>
      </c>
      <c r="C56">
        <v>5030</v>
      </c>
      <c r="D56">
        <v>5216</v>
      </c>
      <c r="E56">
        <v>5314</v>
      </c>
      <c r="F56">
        <v>5414</v>
      </c>
      <c r="G56">
        <v>5386</v>
      </c>
      <c r="H56">
        <v>4908</v>
      </c>
      <c r="I56">
        <v>4366</v>
      </c>
      <c r="J56">
        <v>4646</v>
      </c>
      <c r="K56">
        <v>5114</v>
      </c>
      <c r="L56">
        <v>5286</v>
      </c>
      <c r="M56">
        <v>5195</v>
      </c>
      <c r="N56">
        <v>5042</v>
      </c>
      <c r="O56">
        <v>5104</v>
      </c>
      <c r="P56">
        <v>4994</v>
      </c>
      <c r="Q56">
        <v>5349</v>
      </c>
      <c r="R56">
        <v>10096</v>
      </c>
      <c r="S56">
        <v>10065</v>
      </c>
      <c r="T56">
        <v>10016</v>
      </c>
      <c r="U56">
        <v>10059</v>
      </c>
      <c r="V56">
        <v>10136</v>
      </c>
      <c r="W56">
        <v>10043</v>
      </c>
      <c r="X56">
        <v>10074</v>
      </c>
      <c r="Y56">
        <v>10020</v>
      </c>
      <c r="Z56">
        <v>9914</v>
      </c>
      <c r="AA56">
        <v>10031</v>
      </c>
      <c r="AB56">
        <v>10144</v>
      </c>
      <c r="AC56">
        <v>10074</v>
      </c>
      <c r="AD56">
        <v>9986</v>
      </c>
      <c r="AE56">
        <v>9936</v>
      </c>
      <c r="AF56">
        <v>9888</v>
      </c>
      <c r="AG56">
        <v>9954</v>
      </c>
      <c r="AH56">
        <v>0.4078155648</v>
      </c>
      <c r="AI56">
        <v>0.4699065831</v>
      </c>
      <c r="AJ56">
        <v>0.4780240713</v>
      </c>
      <c r="AK56">
        <v>0.4928843287</v>
      </c>
      <c r="AL56">
        <v>0.4981298995</v>
      </c>
      <c r="AM56">
        <v>0.4931234737</v>
      </c>
      <c r="AN56">
        <v>0.4790158794</v>
      </c>
      <c r="AO56">
        <v>0.4013958587</v>
      </c>
      <c r="AP56">
        <v>0.4274773254</v>
      </c>
      <c r="AQ56">
        <v>0.4783074449</v>
      </c>
      <c r="AR56">
        <v>0.4875924643</v>
      </c>
      <c r="AS56">
        <v>0.4822952473</v>
      </c>
      <c r="AT56">
        <v>0.480317682</v>
      </c>
      <c r="AU56">
        <v>0.4805298713</v>
      </c>
      <c r="AV56">
        <v>0.4707460727</v>
      </c>
      <c r="AW56">
        <v>0.5061081393</v>
      </c>
      <c r="AX56">
        <v>0.4351228209</v>
      </c>
      <c r="AY56">
        <v>0.4997516145</v>
      </c>
      <c r="AZ56">
        <v>0.5207667732</v>
      </c>
      <c r="BA56">
        <v>0.5282831295</v>
      </c>
      <c r="BB56">
        <v>0.5341357537</v>
      </c>
      <c r="BC56">
        <v>0.5362939361</v>
      </c>
      <c r="BD56">
        <v>0.4871947588</v>
      </c>
      <c r="BE56">
        <v>0.4357285429</v>
      </c>
      <c r="BF56">
        <v>0.4686302199</v>
      </c>
      <c r="BG56">
        <v>0.5098195594</v>
      </c>
      <c r="BH56">
        <v>0.5210962145</v>
      </c>
      <c r="BI56">
        <v>0.5156839389</v>
      </c>
      <c r="BJ56">
        <v>0.5049068696</v>
      </c>
      <c r="BK56">
        <v>0.5136876006</v>
      </c>
      <c r="BL56">
        <v>0.5050566343</v>
      </c>
      <c r="BM56">
        <v>0.5373719108</v>
      </c>
    </row>
    <row r="57" spans="1:65" ht="12.75">
      <c r="A57" t="s">
        <v>69</v>
      </c>
      <c r="B57">
        <v>12520</v>
      </c>
      <c r="C57">
        <v>12923</v>
      </c>
      <c r="D57">
        <v>12087</v>
      </c>
      <c r="E57">
        <v>10537</v>
      </c>
      <c r="F57">
        <v>8895</v>
      </c>
      <c r="G57">
        <v>9948</v>
      </c>
      <c r="H57">
        <v>8853</v>
      </c>
      <c r="I57">
        <v>7626</v>
      </c>
      <c r="J57">
        <v>7626</v>
      </c>
      <c r="K57">
        <v>7836</v>
      </c>
      <c r="L57">
        <v>7813</v>
      </c>
      <c r="M57">
        <v>7844</v>
      </c>
      <c r="N57">
        <v>7210</v>
      </c>
      <c r="O57">
        <v>6726</v>
      </c>
      <c r="P57">
        <v>6622</v>
      </c>
      <c r="Q57">
        <v>6688</v>
      </c>
      <c r="R57">
        <v>15870</v>
      </c>
      <c r="S57">
        <v>15619</v>
      </c>
      <c r="T57">
        <v>15519</v>
      </c>
      <c r="U57">
        <v>15657</v>
      </c>
      <c r="V57">
        <v>15603</v>
      </c>
      <c r="W57">
        <v>15675</v>
      </c>
      <c r="X57">
        <v>15538</v>
      </c>
      <c r="Y57">
        <v>15332</v>
      </c>
      <c r="Z57">
        <v>15302</v>
      </c>
      <c r="AA57">
        <v>15138</v>
      </c>
      <c r="AB57">
        <v>14837</v>
      </c>
      <c r="AC57">
        <v>14645</v>
      </c>
      <c r="AD57">
        <v>14488</v>
      </c>
      <c r="AE57">
        <v>14302</v>
      </c>
      <c r="AF57">
        <v>14164</v>
      </c>
      <c r="AG57">
        <v>13988</v>
      </c>
      <c r="AH57">
        <v>0.7726288063</v>
      </c>
      <c r="AI57">
        <v>0.8212699267</v>
      </c>
      <c r="AJ57">
        <v>0.7620724484</v>
      </c>
      <c r="AK57">
        <v>0.6393230313</v>
      </c>
      <c r="AL57">
        <v>0.5378685243</v>
      </c>
      <c r="AM57">
        <v>0.6240039997</v>
      </c>
      <c r="AN57">
        <v>0.5577672328</v>
      </c>
      <c r="AO57">
        <v>0.4913218897</v>
      </c>
      <c r="AP57">
        <v>0.4953947243</v>
      </c>
      <c r="AQ57">
        <v>0.5048567188</v>
      </c>
      <c r="AR57">
        <v>0.5084473048</v>
      </c>
      <c r="AS57">
        <v>0.5197305381</v>
      </c>
      <c r="AT57">
        <v>0.4770928564</v>
      </c>
      <c r="AU57">
        <v>0.4378010922</v>
      </c>
      <c r="AV57">
        <v>0.4400632147</v>
      </c>
      <c r="AW57">
        <v>0.4593981032</v>
      </c>
      <c r="AX57">
        <v>0.7889098929</v>
      </c>
      <c r="AY57">
        <v>0.8273897177</v>
      </c>
      <c r="AZ57">
        <v>0.7788517301</v>
      </c>
      <c r="BA57">
        <v>0.6729897171</v>
      </c>
      <c r="BB57">
        <v>0.5700826764</v>
      </c>
      <c r="BC57">
        <v>0.6346411483</v>
      </c>
      <c r="BD57">
        <v>0.5697644484</v>
      </c>
      <c r="BE57">
        <v>0.4973910775</v>
      </c>
      <c r="BF57">
        <v>0.4983662266</v>
      </c>
      <c r="BG57">
        <v>0.5176377329</v>
      </c>
      <c r="BH57">
        <v>0.5265889331</v>
      </c>
      <c r="BI57">
        <v>0.535609423</v>
      </c>
      <c r="BJ57">
        <v>0.4976532303</v>
      </c>
      <c r="BK57">
        <v>0.4702838764</v>
      </c>
      <c r="BL57">
        <v>0.4675232985</v>
      </c>
      <c r="BM57">
        <v>0.4781241064</v>
      </c>
    </row>
    <row r="58" spans="1:65" ht="12.75">
      <c r="A58" t="s">
        <v>64</v>
      </c>
      <c r="B58">
        <v>5183</v>
      </c>
      <c r="C58">
        <v>5484</v>
      </c>
      <c r="D58">
        <v>5670</v>
      </c>
      <c r="E58">
        <v>5696</v>
      </c>
      <c r="F58">
        <v>5915</v>
      </c>
      <c r="G58">
        <v>5778</v>
      </c>
      <c r="H58">
        <v>5745</v>
      </c>
      <c r="I58">
        <v>5686</v>
      </c>
      <c r="J58">
        <v>5497</v>
      </c>
      <c r="K58">
        <v>5727</v>
      </c>
      <c r="L58">
        <v>5911</v>
      </c>
      <c r="M58">
        <v>5619</v>
      </c>
      <c r="N58">
        <v>5168</v>
      </c>
      <c r="O58">
        <v>5318</v>
      </c>
      <c r="P58">
        <v>5258</v>
      </c>
      <c r="Q58">
        <v>5164</v>
      </c>
      <c r="R58">
        <v>13824</v>
      </c>
      <c r="S58">
        <v>13666</v>
      </c>
      <c r="T58">
        <v>13568</v>
      </c>
      <c r="U58">
        <v>13651</v>
      </c>
      <c r="V58">
        <v>13668</v>
      </c>
      <c r="W58">
        <v>13632</v>
      </c>
      <c r="X58">
        <v>13634</v>
      </c>
      <c r="Y58">
        <v>13661</v>
      </c>
      <c r="Z58">
        <v>13598</v>
      </c>
      <c r="AA58">
        <v>13489</v>
      </c>
      <c r="AB58">
        <v>13425</v>
      </c>
      <c r="AC58">
        <v>13179</v>
      </c>
      <c r="AD58">
        <v>13029</v>
      </c>
      <c r="AE58">
        <v>12890</v>
      </c>
      <c r="AF58">
        <v>12727</v>
      </c>
      <c r="AG58">
        <v>12541</v>
      </c>
      <c r="AH58">
        <v>0.3601905119</v>
      </c>
      <c r="AI58">
        <v>0.3780249342</v>
      </c>
      <c r="AJ58">
        <v>0.4047464619</v>
      </c>
      <c r="AK58">
        <v>0.4028790242</v>
      </c>
      <c r="AL58">
        <v>0.4176795573</v>
      </c>
      <c r="AM58">
        <v>0.3998445636</v>
      </c>
      <c r="AN58">
        <v>0.4008939072</v>
      </c>
      <c r="AO58">
        <v>0.3937300198</v>
      </c>
      <c r="AP58">
        <v>0.3848693004</v>
      </c>
      <c r="AQ58">
        <v>0.390414615</v>
      </c>
      <c r="AR58">
        <v>0.4135734051</v>
      </c>
      <c r="AS58">
        <v>0.3964974171</v>
      </c>
      <c r="AT58">
        <v>0.3638609375</v>
      </c>
      <c r="AU58">
        <v>0.3839185942</v>
      </c>
      <c r="AV58">
        <v>0.392065297</v>
      </c>
      <c r="AW58">
        <v>0.3826390405</v>
      </c>
      <c r="AX58">
        <v>0.374927662</v>
      </c>
      <c r="AY58">
        <v>0.4012878677</v>
      </c>
      <c r="AZ58">
        <v>0.4178950472</v>
      </c>
      <c r="BA58">
        <v>0.4172588089</v>
      </c>
      <c r="BB58">
        <v>0.4327626573</v>
      </c>
      <c r="BC58">
        <v>0.4238556338</v>
      </c>
      <c r="BD58">
        <v>0.421373038</v>
      </c>
      <c r="BE58">
        <v>0.4162213601</v>
      </c>
      <c r="BF58">
        <v>0.4042506251</v>
      </c>
      <c r="BG58">
        <v>0.4245681667</v>
      </c>
      <c r="BH58">
        <v>0.4402979516</v>
      </c>
      <c r="BI58">
        <v>0.4263601184</v>
      </c>
      <c r="BJ58">
        <v>0.3966536189</v>
      </c>
      <c r="BK58">
        <v>0.4125678821</v>
      </c>
      <c r="BL58">
        <v>0.4131374244</v>
      </c>
      <c r="BM58">
        <v>0.4117693964</v>
      </c>
    </row>
    <row r="59" spans="1:65" ht="12.75">
      <c r="A59" t="s">
        <v>66</v>
      </c>
      <c r="B59">
        <v>4446</v>
      </c>
      <c r="C59">
        <v>4700</v>
      </c>
      <c r="D59">
        <v>4823</v>
      </c>
      <c r="E59">
        <v>4664</v>
      </c>
      <c r="F59">
        <v>4664</v>
      </c>
      <c r="G59">
        <v>4467</v>
      </c>
      <c r="H59">
        <v>4381</v>
      </c>
      <c r="I59">
        <v>4376</v>
      </c>
      <c r="J59">
        <v>4462</v>
      </c>
      <c r="K59">
        <v>4820</v>
      </c>
      <c r="L59">
        <v>5293</v>
      </c>
      <c r="M59">
        <v>5171</v>
      </c>
      <c r="N59">
        <v>5322</v>
      </c>
      <c r="O59">
        <v>5482</v>
      </c>
      <c r="P59">
        <v>5215</v>
      </c>
      <c r="Q59">
        <v>5479</v>
      </c>
      <c r="R59">
        <v>10831</v>
      </c>
      <c r="S59">
        <v>10714</v>
      </c>
      <c r="T59">
        <v>10740</v>
      </c>
      <c r="U59">
        <v>10804</v>
      </c>
      <c r="V59">
        <v>10799</v>
      </c>
      <c r="W59">
        <v>10717</v>
      </c>
      <c r="X59">
        <v>10560</v>
      </c>
      <c r="Y59">
        <v>10596</v>
      </c>
      <c r="Z59">
        <v>10634</v>
      </c>
      <c r="AA59">
        <v>10574</v>
      </c>
      <c r="AB59">
        <v>10561</v>
      </c>
      <c r="AC59">
        <v>10448</v>
      </c>
      <c r="AD59">
        <v>10472</v>
      </c>
      <c r="AE59">
        <v>10481</v>
      </c>
      <c r="AF59">
        <v>10427</v>
      </c>
      <c r="AG59">
        <v>10361</v>
      </c>
      <c r="AH59">
        <v>0.40605684</v>
      </c>
      <c r="AI59">
        <v>0.418415481</v>
      </c>
      <c r="AJ59">
        <v>0.4379878232</v>
      </c>
      <c r="AK59">
        <v>0.4181841029</v>
      </c>
      <c r="AL59">
        <v>0.4094440602</v>
      </c>
      <c r="AM59">
        <v>0.3978242002</v>
      </c>
      <c r="AN59">
        <v>0.4076661457</v>
      </c>
      <c r="AO59">
        <v>0.4024275967</v>
      </c>
      <c r="AP59">
        <v>0.4203552189</v>
      </c>
      <c r="AQ59">
        <v>0.4504090161</v>
      </c>
      <c r="AR59">
        <v>0.4990239888</v>
      </c>
      <c r="AS59">
        <v>0.4898304632</v>
      </c>
      <c r="AT59">
        <v>0.4941186213</v>
      </c>
      <c r="AU59">
        <v>0.5001799123</v>
      </c>
      <c r="AV59">
        <v>0.4762912247</v>
      </c>
      <c r="AW59">
        <v>0.4887367749</v>
      </c>
      <c r="AX59">
        <v>0.4104884129</v>
      </c>
      <c r="AY59">
        <v>0.4386783648</v>
      </c>
      <c r="AZ59">
        <v>0.4490689013</v>
      </c>
      <c r="BA59">
        <v>0.4316919659</v>
      </c>
      <c r="BB59">
        <v>0.4318918418</v>
      </c>
      <c r="BC59">
        <v>0.416814407</v>
      </c>
      <c r="BD59">
        <v>0.4148674242</v>
      </c>
      <c r="BE59">
        <v>0.4129860325</v>
      </c>
      <c r="BF59">
        <v>0.4195975174</v>
      </c>
      <c r="BG59">
        <v>0.4558350671</v>
      </c>
      <c r="BH59">
        <v>0.5011836</v>
      </c>
      <c r="BI59">
        <v>0.4949272588</v>
      </c>
      <c r="BJ59">
        <v>0.5082123759</v>
      </c>
      <c r="BK59">
        <v>0.5230416945</v>
      </c>
      <c r="BL59">
        <v>0.5001438573</v>
      </c>
      <c r="BM59">
        <v>0.5288099604</v>
      </c>
    </row>
    <row r="60" spans="1:65" ht="12.75">
      <c r="A60" t="s">
        <v>45</v>
      </c>
      <c r="B60">
        <v>1779</v>
      </c>
      <c r="C60">
        <v>1699</v>
      </c>
      <c r="D60">
        <v>1779</v>
      </c>
      <c r="E60">
        <v>2016</v>
      </c>
      <c r="F60">
        <v>1935</v>
      </c>
      <c r="G60">
        <v>1904</v>
      </c>
      <c r="H60">
        <v>1840</v>
      </c>
      <c r="I60">
        <v>1846</v>
      </c>
      <c r="J60">
        <v>1976</v>
      </c>
      <c r="K60">
        <v>2016</v>
      </c>
      <c r="L60">
        <v>1905</v>
      </c>
      <c r="M60">
        <v>2014</v>
      </c>
      <c r="N60">
        <v>2193</v>
      </c>
      <c r="O60">
        <v>2173</v>
      </c>
      <c r="P60">
        <v>2448</v>
      </c>
      <c r="Q60">
        <v>2703</v>
      </c>
      <c r="R60">
        <v>6424</v>
      </c>
      <c r="S60">
        <v>6322</v>
      </c>
      <c r="T60">
        <v>6260</v>
      </c>
      <c r="U60">
        <v>6291</v>
      </c>
      <c r="V60">
        <v>6305</v>
      </c>
      <c r="W60">
        <v>6217</v>
      </c>
      <c r="X60">
        <v>6173</v>
      </c>
      <c r="Y60">
        <v>6101</v>
      </c>
      <c r="Z60">
        <v>5983</v>
      </c>
      <c r="AA60">
        <v>6037</v>
      </c>
      <c r="AB60">
        <v>6009</v>
      </c>
      <c r="AC60">
        <v>5879</v>
      </c>
      <c r="AD60">
        <v>5883</v>
      </c>
      <c r="AE60">
        <v>5777</v>
      </c>
      <c r="AF60">
        <v>5680</v>
      </c>
      <c r="AG60">
        <v>5536</v>
      </c>
      <c r="AH60">
        <v>0.2648011849</v>
      </c>
      <c r="AI60">
        <v>0.2595799467</v>
      </c>
      <c r="AJ60">
        <v>0.2694582244</v>
      </c>
      <c r="AK60">
        <v>0.2977001982</v>
      </c>
      <c r="AL60">
        <v>0.2893557334</v>
      </c>
      <c r="AM60">
        <v>0.2880170684</v>
      </c>
      <c r="AN60">
        <v>0.2715226234</v>
      </c>
      <c r="AO60">
        <v>0.2876145217</v>
      </c>
      <c r="AP60">
        <v>0.2992578116</v>
      </c>
      <c r="AQ60">
        <v>0.2997702388</v>
      </c>
      <c r="AR60">
        <v>0.2925618233</v>
      </c>
      <c r="AS60">
        <v>0.3075736468</v>
      </c>
      <c r="AT60">
        <v>0.3359923006</v>
      </c>
      <c r="AU60">
        <v>0.3267686477</v>
      </c>
      <c r="AV60">
        <v>0.3735881913</v>
      </c>
      <c r="AW60">
        <v>0.409742681</v>
      </c>
      <c r="AX60">
        <v>0.2769302615</v>
      </c>
      <c r="AY60">
        <v>0.2687440683</v>
      </c>
      <c r="AZ60">
        <v>0.2841853035</v>
      </c>
      <c r="BA60">
        <v>0.3204577969</v>
      </c>
      <c r="BB60">
        <v>0.3068992863</v>
      </c>
      <c r="BC60">
        <v>0.3062570372</v>
      </c>
      <c r="BD60">
        <v>0.2980722501</v>
      </c>
      <c r="BE60">
        <v>0.3025733486</v>
      </c>
      <c r="BF60">
        <v>0.3302690958</v>
      </c>
      <c r="BG60">
        <v>0.333940699</v>
      </c>
      <c r="BH60">
        <v>0.3170244633</v>
      </c>
      <c r="BI60">
        <v>0.3425752679</v>
      </c>
      <c r="BJ60">
        <v>0.3727689954</v>
      </c>
      <c r="BK60">
        <v>0.376146789</v>
      </c>
      <c r="BL60">
        <v>0.4309859155</v>
      </c>
      <c r="BM60">
        <v>0.4882586705</v>
      </c>
    </row>
    <row r="61" spans="1:65" ht="12.75">
      <c r="A61" t="s">
        <v>42</v>
      </c>
      <c r="B61">
        <v>5891</v>
      </c>
      <c r="C61">
        <v>6192</v>
      </c>
      <c r="D61">
        <v>6278</v>
      </c>
      <c r="E61">
        <v>6494</v>
      </c>
      <c r="F61">
        <v>6093</v>
      </c>
      <c r="G61">
        <v>6046</v>
      </c>
      <c r="H61">
        <v>6010</v>
      </c>
      <c r="I61">
        <v>6554</v>
      </c>
      <c r="J61">
        <v>6890</v>
      </c>
      <c r="K61">
        <v>6840</v>
      </c>
      <c r="L61">
        <v>6757</v>
      </c>
      <c r="M61">
        <v>7073</v>
      </c>
      <c r="N61">
        <v>8409</v>
      </c>
      <c r="O61">
        <v>7829</v>
      </c>
      <c r="P61">
        <v>8084</v>
      </c>
      <c r="Q61">
        <v>8315</v>
      </c>
      <c r="R61">
        <v>16191</v>
      </c>
      <c r="S61">
        <v>16050</v>
      </c>
      <c r="T61">
        <v>15930</v>
      </c>
      <c r="U61">
        <v>15562</v>
      </c>
      <c r="V61">
        <v>15534</v>
      </c>
      <c r="W61">
        <v>15268</v>
      </c>
      <c r="X61">
        <v>15061</v>
      </c>
      <c r="Y61">
        <v>14917</v>
      </c>
      <c r="Z61">
        <v>14777</v>
      </c>
      <c r="AA61">
        <v>14731</v>
      </c>
      <c r="AB61">
        <v>14433</v>
      </c>
      <c r="AC61">
        <v>14263</v>
      </c>
      <c r="AD61">
        <v>14160</v>
      </c>
      <c r="AE61">
        <v>14091</v>
      </c>
      <c r="AF61">
        <v>14179</v>
      </c>
      <c r="AG61">
        <v>14188</v>
      </c>
      <c r="AH61">
        <v>0.3460244655</v>
      </c>
      <c r="AI61">
        <v>0.3710535984</v>
      </c>
      <c r="AJ61">
        <v>0.3709368872</v>
      </c>
      <c r="AK61">
        <v>0.3767109972</v>
      </c>
      <c r="AL61">
        <v>0.3579083681</v>
      </c>
      <c r="AM61">
        <v>0.3491678506</v>
      </c>
      <c r="AN61">
        <v>0.3567721076</v>
      </c>
      <c r="AO61">
        <v>0.4004249731</v>
      </c>
      <c r="AP61">
        <v>0.4263870171</v>
      </c>
      <c r="AQ61">
        <v>0.4190066316</v>
      </c>
      <c r="AR61">
        <v>0.4262028216</v>
      </c>
      <c r="AS61">
        <v>0.4503952569</v>
      </c>
      <c r="AT61">
        <v>0.5321603295</v>
      </c>
      <c r="AU61">
        <v>0.5041304716</v>
      </c>
      <c r="AV61">
        <v>0.516019681</v>
      </c>
      <c r="AW61">
        <v>0.5407989107</v>
      </c>
      <c r="AX61">
        <v>0.3638441109</v>
      </c>
      <c r="AY61">
        <v>0.3857943925</v>
      </c>
      <c r="AZ61">
        <v>0.3940991839</v>
      </c>
      <c r="BA61">
        <v>0.4172985477</v>
      </c>
      <c r="BB61">
        <v>0.3922363847</v>
      </c>
      <c r="BC61">
        <v>0.3959916165</v>
      </c>
      <c r="BD61">
        <v>0.3990438882</v>
      </c>
      <c r="BE61">
        <v>0.4393644835</v>
      </c>
      <c r="BF61">
        <v>0.4662651418</v>
      </c>
      <c r="BG61">
        <v>0.4643269296</v>
      </c>
      <c r="BH61">
        <v>0.468163237</v>
      </c>
      <c r="BI61">
        <v>0.4958984786</v>
      </c>
      <c r="BJ61">
        <v>0.5938559322</v>
      </c>
      <c r="BK61">
        <v>0.5556028671</v>
      </c>
      <c r="BL61">
        <v>0.5701389379</v>
      </c>
      <c r="BM61">
        <v>0.5860586411</v>
      </c>
    </row>
    <row r="62" spans="1:65" ht="12.75">
      <c r="A62" t="s">
        <v>43</v>
      </c>
      <c r="B62">
        <v>3106</v>
      </c>
      <c r="C62">
        <v>2983</v>
      </c>
      <c r="D62">
        <v>3203</v>
      </c>
      <c r="E62">
        <v>3167</v>
      </c>
      <c r="F62">
        <v>3252</v>
      </c>
      <c r="G62">
        <v>3451</v>
      </c>
      <c r="H62">
        <v>3302</v>
      </c>
      <c r="I62">
        <v>3370</v>
      </c>
      <c r="J62">
        <v>3444</v>
      </c>
      <c r="K62">
        <v>3597</v>
      </c>
      <c r="L62">
        <v>3556</v>
      </c>
      <c r="M62">
        <v>3820</v>
      </c>
      <c r="N62">
        <v>4363</v>
      </c>
      <c r="O62">
        <v>4166</v>
      </c>
      <c r="P62">
        <v>4124</v>
      </c>
      <c r="Q62">
        <v>4204</v>
      </c>
      <c r="R62">
        <v>8092</v>
      </c>
      <c r="S62">
        <v>8025</v>
      </c>
      <c r="T62">
        <v>7934</v>
      </c>
      <c r="U62">
        <v>8026</v>
      </c>
      <c r="V62">
        <v>8034</v>
      </c>
      <c r="W62">
        <v>7983</v>
      </c>
      <c r="X62">
        <v>8139</v>
      </c>
      <c r="Y62">
        <v>7990</v>
      </c>
      <c r="Z62">
        <v>7974</v>
      </c>
      <c r="AA62">
        <v>8018</v>
      </c>
      <c r="AB62">
        <v>7963</v>
      </c>
      <c r="AC62">
        <v>7863</v>
      </c>
      <c r="AD62">
        <v>7867</v>
      </c>
      <c r="AE62">
        <v>7816</v>
      </c>
      <c r="AF62">
        <v>7727</v>
      </c>
      <c r="AG62">
        <v>7600</v>
      </c>
      <c r="AH62">
        <v>0.3919643023</v>
      </c>
      <c r="AI62">
        <v>0.3849493171</v>
      </c>
      <c r="AJ62">
        <v>0.4051018208</v>
      </c>
      <c r="AK62">
        <v>0.3964885626</v>
      </c>
      <c r="AL62">
        <v>0.4103359098</v>
      </c>
      <c r="AM62">
        <v>0.4310428141</v>
      </c>
      <c r="AN62">
        <v>0.4036988686</v>
      </c>
      <c r="AO62">
        <v>0.4132494144</v>
      </c>
      <c r="AP62">
        <v>0.421018015</v>
      </c>
      <c r="AQ62">
        <v>0.4370170392</v>
      </c>
      <c r="AR62">
        <v>0.4314712359</v>
      </c>
      <c r="AS62">
        <v>0.4715959344</v>
      </c>
      <c r="AT62">
        <v>0.5348165821</v>
      </c>
      <c r="AU62">
        <v>0.5005714393</v>
      </c>
      <c r="AV62">
        <v>0.4970998704</v>
      </c>
      <c r="AW62">
        <v>0.5282438714</v>
      </c>
      <c r="AX62">
        <v>0.3838358873</v>
      </c>
      <c r="AY62">
        <v>0.3717133956</v>
      </c>
      <c r="AZ62">
        <v>0.403705571</v>
      </c>
      <c r="BA62">
        <v>0.3945925741</v>
      </c>
      <c r="BB62">
        <v>0.4047796863</v>
      </c>
      <c r="BC62">
        <v>0.432293624</v>
      </c>
      <c r="BD62">
        <v>0.4057009461</v>
      </c>
      <c r="BE62">
        <v>0.4217772215</v>
      </c>
      <c r="BF62">
        <v>0.431903687</v>
      </c>
      <c r="BG62">
        <v>0.4486156149</v>
      </c>
      <c r="BH62">
        <v>0.4465653648</v>
      </c>
      <c r="BI62">
        <v>0.4858196617</v>
      </c>
      <c r="BJ62">
        <v>0.5545951443</v>
      </c>
      <c r="BK62">
        <v>0.5330092119</v>
      </c>
      <c r="BL62">
        <v>0.5337129546</v>
      </c>
      <c r="BM62">
        <v>0.5531578947</v>
      </c>
    </row>
    <row r="63" spans="1:65" ht="12.75">
      <c r="A63" t="s">
        <v>44</v>
      </c>
      <c r="B63">
        <v>3794</v>
      </c>
      <c r="C63">
        <v>3847</v>
      </c>
      <c r="D63">
        <v>3962</v>
      </c>
      <c r="E63">
        <v>4171</v>
      </c>
      <c r="F63">
        <v>4354</v>
      </c>
      <c r="G63">
        <v>4298</v>
      </c>
      <c r="H63">
        <v>4313</v>
      </c>
      <c r="I63">
        <v>4593</v>
      </c>
      <c r="J63">
        <v>4505</v>
      </c>
      <c r="K63">
        <v>4572</v>
      </c>
      <c r="L63">
        <v>4862</v>
      </c>
      <c r="M63">
        <v>5185</v>
      </c>
      <c r="N63">
        <v>5314</v>
      </c>
      <c r="O63">
        <v>5057</v>
      </c>
      <c r="P63">
        <v>5503</v>
      </c>
      <c r="Q63">
        <v>7102</v>
      </c>
      <c r="R63">
        <v>15715</v>
      </c>
      <c r="S63">
        <v>15582</v>
      </c>
      <c r="T63">
        <v>15497</v>
      </c>
      <c r="U63">
        <v>15488</v>
      </c>
      <c r="V63">
        <v>15619</v>
      </c>
      <c r="W63">
        <v>15754</v>
      </c>
      <c r="X63">
        <v>15763</v>
      </c>
      <c r="Y63">
        <v>15663</v>
      </c>
      <c r="Z63">
        <v>15704</v>
      </c>
      <c r="AA63">
        <v>15637</v>
      </c>
      <c r="AB63">
        <v>15534</v>
      </c>
      <c r="AC63">
        <v>15365</v>
      </c>
      <c r="AD63">
        <v>15211</v>
      </c>
      <c r="AE63">
        <v>15212</v>
      </c>
      <c r="AF63">
        <v>15080</v>
      </c>
      <c r="AG63">
        <v>14868</v>
      </c>
      <c r="AH63">
        <v>0.2303661472</v>
      </c>
      <c r="AI63">
        <v>0.2348549758</v>
      </c>
      <c r="AJ63">
        <v>0.2413247391</v>
      </c>
      <c r="AK63">
        <v>0.2589250464</v>
      </c>
      <c r="AL63">
        <v>0.2724547559</v>
      </c>
      <c r="AM63">
        <v>0.2591812801</v>
      </c>
      <c r="AN63">
        <v>0.2618544525</v>
      </c>
      <c r="AO63">
        <v>0.2756001371</v>
      </c>
      <c r="AP63">
        <v>0.2733934597</v>
      </c>
      <c r="AQ63">
        <v>0.2782934252</v>
      </c>
      <c r="AR63">
        <v>0.2976826086</v>
      </c>
      <c r="AS63">
        <v>0.3187328196</v>
      </c>
      <c r="AT63">
        <v>0.3292559808</v>
      </c>
      <c r="AU63">
        <v>0.3156652331</v>
      </c>
      <c r="AV63">
        <v>0.3476209497</v>
      </c>
      <c r="AW63">
        <v>0.4566384073</v>
      </c>
      <c r="AX63">
        <v>0.2414253898</v>
      </c>
      <c r="AY63">
        <v>0.2468874342</v>
      </c>
      <c r="AZ63">
        <v>0.2556623863</v>
      </c>
      <c r="BA63">
        <v>0.2693052686</v>
      </c>
      <c r="BB63">
        <v>0.278763045</v>
      </c>
      <c r="BC63">
        <v>0.2728196014</v>
      </c>
      <c r="BD63">
        <v>0.2736154285</v>
      </c>
      <c r="BE63">
        <v>0.2932388431</v>
      </c>
      <c r="BF63">
        <v>0.2868695874</v>
      </c>
      <c r="BG63">
        <v>0.2923834495</v>
      </c>
      <c r="BH63">
        <v>0.3129908588</v>
      </c>
      <c r="BI63">
        <v>0.3374552555</v>
      </c>
      <c r="BJ63">
        <v>0.3493524423</v>
      </c>
      <c r="BK63">
        <v>0.3324349198</v>
      </c>
      <c r="BL63">
        <v>0.3649204244</v>
      </c>
      <c r="BM63">
        <v>0.4776701641</v>
      </c>
    </row>
    <row r="64" spans="1:65" ht="12.75">
      <c r="A64" t="s">
        <v>38</v>
      </c>
      <c r="B64">
        <v>14177</v>
      </c>
      <c r="C64">
        <v>16275</v>
      </c>
      <c r="D64">
        <v>15793</v>
      </c>
      <c r="E64">
        <v>16259</v>
      </c>
      <c r="F64">
        <v>16553</v>
      </c>
      <c r="G64">
        <v>15753</v>
      </c>
      <c r="H64">
        <v>16352</v>
      </c>
      <c r="I64">
        <v>17186</v>
      </c>
      <c r="J64">
        <v>17175</v>
      </c>
      <c r="K64">
        <v>18046</v>
      </c>
      <c r="L64">
        <v>18958</v>
      </c>
      <c r="M64">
        <v>19392</v>
      </c>
      <c r="N64">
        <v>19920</v>
      </c>
      <c r="O64">
        <v>20310</v>
      </c>
      <c r="P64">
        <v>19835</v>
      </c>
      <c r="Q64">
        <v>20127</v>
      </c>
      <c r="R64">
        <v>17043</v>
      </c>
      <c r="S64">
        <v>17254</v>
      </c>
      <c r="T64">
        <v>17356</v>
      </c>
      <c r="U64">
        <v>17677</v>
      </c>
      <c r="V64">
        <v>18083</v>
      </c>
      <c r="W64">
        <v>18291</v>
      </c>
      <c r="X64">
        <v>18404</v>
      </c>
      <c r="Y64">
        <v>18606</v>
      </c>
      <c r="Z64">
        <v>18832</v>
      </c>
      <c r="AA64">
        <v>18838</v>
      </c>
      <c r="AB64">
        <v>18891</v>
      </c>
      <c r="AC64">
        <v>18868</v>
      </c>
      <c r="AD64">
        <v>18934</v>
      </c>
      <c r="AE64">
        <v>19092</v>
      </c>
      <c r="AF64">
        <v>19375</v>
      </c>
      <c r="AG64">
        <v>19554</v>
      </c>
      <c r="AH64">
        <v>0.7889544298</v>
      </c>
      <c r="AI64">
        <v>0.8960613929</v>
      </c>
      <c r="AJ64">
        <v>0.8854188047</v>
      </c>
      <c r="AK64">
        <v>0.8912463034</v>
      </c>
      <c r="AL64">
        <v>0.8914313751</v>
      </c>
      <c r="AM64">
        <v>0.8499963184</v>
      </c>
      <c r="AN64">
        <v>0.8674830194</v>
      </c>
      <c r="AO64">
        <v>0.9357302339</v>
      </c>
      <c r="AP64">
        <v>0.8960755247</v>
      </c>
      <c r="AQ64">
        <v>0.9539811715</v>
      </c>
      <c r="AR64">
        <v>0.9977163386</v>
      </c>
      <c r="AS64">
        <v>1.0335156125</v>
      </c>
      <c r="AT64">
        <v>1.0463626869</v>
      </c>
      <c r="AU64">
        <v>1.0507421429</v>
      </c>
      <c r="AV64">
        <v>1.022863369</v>
      </c>
      <c r="AW64">
        <v>1.0132270273</v>
      </c>
      <c r="AX64">
        <v>0.8318371179</v>
      </c>
      <c r="AY64">
        <v>0.943259534</v>
      </c>
      <c r="AZ64">
        <v>0.9099446877</v>
      </c>
      <c r="BA64">
        <v>0.9197827686</v>
      </c>
      <c r="BB64">
        <v>0.9153901454</v>
      </c>
      <c r="BC64">
        <v>0.8612432344</v>
      </c>
      <c r="BD64">
        <v>0.8885024995</v>
      </c>
      <c r="BE64">
        <v>0.9236805332</v>
      </c>
      <c r="BF64">
        <v>0.9120114698</v>
      </c>
      <c r="BG64">
        <v>0.9579573203</v>
      </c>
      <c r="BH64">
        <v>1.0035466624</v>
      </c>
      <c r="BI64">
        <v>1.0277718889</v>
      </c>
      <c r="BJ64">
        <v>1.0520756311</v>
      </c>
      <c r="BK64">
        <v>1.0637963545</v>
      </c>
      <c r="BL64">
        <v>1.0237419355</v>
      </c>
      <c r="BM64">
        <v>1.0293034673</v>
      </c>
    </row>
    <row r="65" spans="1:65" ht="12.75">
      <c r="A65" t="s">
        <v>37</v>
      </c>
      <c r="B65">
        <v>39790</v>
      </c>
      <c r="C65">
        <v>41062</v>
      </c>
      <c r="D65">
        <v>39461</v>
      </c>
      <c r="E65">
        <v>39160</v>
      </c>
      <c r="F65">
        <v>39352</v>
      </c>
      <c r="G65">
        <v>37968</v>
      </c>
      <c r="H65">
        <v>36531</v>
      </c>
      <c r="I65">
        <v>37073</v>
      </c>
      <c r="J65">
        <v>38625</v>
      </c>
      <c r="K65">
        <v>37680</v>
      </c>
      <c r="L65">
        <v>38408</v>
      </c>
      <c r="M65">
        <v>37681</v>
      </c>
      <c r="N65">
        <v>37365</v>
      </c>
      <c r="O65">
        <v>37233</v>
      </c>
      <c r="P65">
        <v>36880</v>
      </c>
      <c r="Q65">
        <v>37111</v>
      </c>
      <c r="R65">
        <v>29641</v>
      </c>
      <c r="S65">
        <v>29623</v>
      </c>
      <c r="T65">
        <v>29589</v>
      </c>
      <c r="U65">
        <v>29965</v>
      </c>
      <c r="V65">
        <v>29211</v>
      </c>
      <c r="W65">
        <v>29043</v>
      </c>
      <c r="X65">
        <v>28902</v>
      </c>
      <c r="Y65">
        <v>28891</v>
      </c>
      <c r="Z65">
        <v>28721</v>
      </c>
      <c r="AA65">
        <v>28795</v>
      </c>
      <c r="AB65">
        <v>28793</v>
      </c>
      <c r="AC65">
        <v>28810</v>
      </c>
      <c r="AD65">
        <v>28836</v>
      </c>
      <c r="AE65">
        <v>29002</v>
      </c>
      <c r="AF65">
        <v>29339</v>
      </c>
      <c r="AG65">
        <v>29642</v>
      </c>
      <c r="AH65">
        <v>1.255877885</v>
      </c>
      <c r="AI65">
        <v>1.3102285516</v>
      </c>
      <c r="AJ65">
        <v>1.2689068997</v>
      </c>
      <c r="AK65">
        <v>1.2408958235</v>
      </c>
      <c r="AL65">
        <v>1.2685610428</v>
      </c>
      <c r="AM65">
        <v>1.2323704568</v>
      </c>
      <c r="AN65">
        <v>1.2080848013</v>
      </c>
      <c r="AO65">
        <v>1.2070673516</v>
      </c>
      <c r="AP65">
        <v>1.2978249865</v>
      </c>
      <c r="AQ65">
        <v>1.2718740337</v>
      </c>
      <c r="AR65">
        <v>1.2860076628</v>
      </c>
      <c r="AS65">
        <v>1.264481911</v>
      </c>
      <c r="AT65">
        <v>1.2238462179</v>
      </c>
      <c r="AU65">
        <v>1.2775598143</v>
      </c>
      <c r="AV65">
        <v>1.2382046281</v>
      </c>
      <c r="AW65">
        <v>1.2629707981</v>
      </c>
      <c r="AX65">
        <v>1.342397355</v>
      </c>
      <c r="AY65">
        <v>1.3861526517</v>
      </c>
      <c r="AZ65">
        <v>1.3336375004</v>
      </c>
      <c r="BA65">
        <v>1.306858001</v>
      </c>
      <c r="BB65">
        <v>1.3471637397</v>
      </c>
      <c r="BC65">
        <v>1.3073029646</v>
      </c>
      <c r="BD65">
        <v>1.2639609716</v>
      </c>
      <c r="BE65">
        <v>1.2832023814</v>
      </c>
      <c r="BF65">
        <v>1.3448347899</v>
      </c>
      <c r="BG65">
        <v>1.308560514</v>
      </c>
      <c r="BH65">
        <v>1.3339353315</v>
      </c>
      <c r="BI65">
        <v>1.3079139188</v>
      </c>
      <c r="BJ65">
        <v>1.2957761132</v>
      </c>
      <c r="BK65">
        <v>1.2838080132</v>
      </c>
      <c r="BL65">
        <v>1.257029892</v>
      </c>
      <c r="BM65">
        <v>1.251973551</v>
      </c>
    </row>
    <row r="66" spans="1:65" ht="12.75">
      <c r="A66" t="s">
        <v>35</v>
      </c>
      <c r="B66">
        <v>9128</v>
      </c>
      <c r="C66">
        <v>9585</v>
      </c>
      <c r="D66">
        <v>9952</v>
      </c>
      <c r="E66">
        <v>10314</v>
      </c>
      <c r="F66">
        <v>10832</v>
      </c>
      <c r="G66">
        <v>10710</v>
      </c>
      <c r="H66">
        <v>10997</v>
      </c>
      <c r="I66">
        <v>11770</v>
      </c>
      <c r="J66">
        <v>12944</v>
      </c>
      <c r="K66">
        <v>13162</v>
      </c>
      <c r="L66">
        <v>13762</v>
      </c>
      <c r="M66">
        <v>14733</v>
      </c>
      <c r="N66">
        <v>15138</v>
      </c>
      <c r="O66">
        <v>15131</v>
      </c>
      <c r="P66">
        <v>14970</v>
      </c>
      <c r="Q66">
        <v>16358</v>
      </c>
      <c r="R66">
        <v>15677</v>
      </c>
      <c r="S66">
        <v>15645</v>
      </c>
      <c r="T66">
        <v>15799</v>
      </c>
      <c r="U66">
        <v>16023</v>
      </c>
      <c r="V66">
        <v>16343</v>
      </c>
      <c r="W66">
        <v>16484</v>
      </c>
      <c r="X66">
        <v>16794</v>
      </c>
      <c r="Y66">
        <v>17018</v>
      </c>
      <c r="Z66">
        <v>17391</v>
      </c>
      <c r="AA66">
        <v>17529</v>
      </c>
      <c r="AB66">
        <v>17758</v>
      </c>
      <c r="AC66">
        <v>17828</v>
      </c>
      <c r="AD66">
        <v>17974</v>
      </c>
      <c r="AE66">
        <v>18174</v>
      </c>
      <c r="AF66">
        <v>18007</v>
      </c>
      <c r="AG66">
        <v>18129</v>
      </c>
      <c r="AH66">
        <v>0.5500516054</v>
      </c>
      <c r="AI66">
        <v>0.5838529376</v>
      </c>
      <c r="AJ66">
        <v>0.5766559922</v>
      </c>
      <c r="AK66">
        <v>0.5969721437</v>
      </c>
      <c r="AL66">
        <v>0.6243037337</v>
      </c>
      <c r="AM66">
        <v>0.6127429698</v>
      </c>
      <c r="AN66">
        <v>0.6030841199</v>
      </c>
      <c r="AO66">
        <v>0.6308379123</v>
      </c>
      <c r="AP66">
        <v>0.6711005645</v>
      </c>
      <c r="AQ66">
        <v>0.6923141523</v>
      </c>
      <c r="AR66">
        <v>0.6956452834</v>
      </c>
      <c r="AS66">
        <v>0.7379539063</v>
      </c>
      <c r="AT66">
        <v>0.754011495</v>
      </c>
      <c r="AU66">
        <v>0.7324628341</v>
      </c>
      <c r="AV66">
        <v>0.7313019539</v>
      </c>
      <c r="AW66">
        <v>0.8007057907</v>
      </c>
      <c r="AX66">
        <v>0.5822542578</v>
      </c>
      <c r="AY66">
        <v>0.6126558006</v>
      </c>
      <c r="AZ66">
        <v>0.6299132857</v>
      </c>
      <c r="BA66">
        <v>0.6436996817</v>
      </c>
      <c r="BB66">
        <v>0.6627914092</v>
      </c>
      <c r="BC66">
        <v>0.6497209415</v>
      </c>
      <c r="BD66">
        <v>0.6548171966</v>
      </c>
      <c r="BE66">
        <v>0.691620637</v>
      </c>
      <c r="BF66">
        <v>0.7442930251</v>
      </c>
      <c r="BG66">
        <v>0.7508699869</v>
      </c>
      <c r="BH66">
        <v>0.7749746593</v>
      </c>
      <c r="BI66">
        <v>0.8263966794</v>
      </c>
      <c r="BJ66">
        <v>0.842216535</v>
      </c>
      <c r="BK66">
        <v>0.8325630021</v>
      </c>
      <c r="BL66">
        <v>0.8313433665</v>
      </c>
      <c r="BM66">
        <v>0.9023112141</v>
      </c>
    </row>
    <row r="67" spans="1:65" ht="12.75">
      <c r="A67" t="s">
        <v>36</v>
      </c>
      <c r="B67">
        <v>5814</v>
      </c>
      <c r="C67">
        <v>5920</v>
      </c>
      <c r="D67">
        <v>6113</v>
      </c>
      <c r="E67">
        <v>5866</v>
      </c>
      <c r="F67">
        <v>5987</v>
      </c>
      <c r="G67">
        <v>5861</v>
      </c>
      <c r="H67">
        <v>6274</v>
      </c>
      <c r="I67">
        <v>6214</v>
      </c>
      <c r="J67">
        <v>6640</v>
      </c>
      <c r="K67">
        <v>6884</v>
      </c>
      <c r="L67">
        <v>7312</v>
      </c>
      <c r="M67">
        <v>7214</v>
      </c>
      <c r="N67">
        <v>7300</v>
      </c>
      <c r="O67">
        <v>7460</v>
      </c>
      <c r="P67">
        <v>7115</v>
      </c>
      <c r="Q67">
        <v>7577</v>
      </c>
      <c r="R67">
        <v>9394</v>
      </c>
      <c r="S67">
        <v>9251</v>
      </c>
      <c r="T67">
        <v>9195</v>
      </c>
      <c r="U67">
        <v>9264</v>
      </c>
      <c r="V67">
        <v>9442</v>
      </c>
      <c r="W67">
        <v>9520</v>
      </c>
      <c r="X67">
        <v>9544</v>
      </c>
      <c r="Y67">
        <v>9581</v>
      </c>
      <c r="Z67">
        <v>9538</v>
      </c>
      <c r="AA67">
        <v>9486</v>
      </c>
      <c r="AB67">
        <v>9502</v>
      </c>
      <c r="AC67">
        <v>9497</v>
      </c>
      <c r="AD67">
        <v>9449</v>
      </c>
      <c r="AE67">
        <v>9449</v>
      </c>
      <c r="AF67">
        <v>9402</v>
      </c>
      <c r="AG67">
        <v>9491</v>
      </c>
      <c r="AH67">
        <v>0.5944659706</v>
      </c>
      <c r="AI67">
        <v>0.6122263571</v>
      </c>
      <c r="AJ67">
        <v>0.6427916236</v>
      </c>
      <c r="AK67">
        <v>0.595603724</v>
      </c>
      <c r="AL67">
        <v>0.6021336951</v>
      </c>
      <c r="AM67">
        <v>0.5782366611</v>
      </c>
      <c r="AN67">
        <v>0.6193055165</v>
      </c>
      <c r="AO67">
        <v>0.6169052432</v>
      </c>
      <c r="AP67">
        <v>0.6608945201</v>
      </c>
      <c r="AQ67">
        <v>0.6791974307</v>
      </c>
      <c r="AR67">
        <v>0.7436672555</v>
      </c>
      <c r="AS67">
        <v>0.7363956662</v>
      </c>
      <c r="AT67">
        <v>0.7429054824</v>
      </c>
      <c r="AU67">
        <v>0.7562109819</v>
      </c>
      <c r="AV67">
        <v>0.7188702832</v>
      </c>
      <c r="AW67">
        <v>0.75426377</v>
      </c>
      <c r="AX67">
        <v>0.6189056845</v>
      </c>
      <c r="AY67">
        <v>0.6399308183</v>
      </c>
      <c r="AZ67">
        <v>0.6648178358</v>
      </c>
      <c r="BA67">
        <v>0.6332037997</v>
      </c>
      <c r="BB67">
        <v>0.6340817623</v>
      </c>
      <c r="BC67">
        <v>0.6156512605</v>
      </c>
      <c r="BD67">
        <v>0.6573763621</v>
      </c>
      <c r="BE67">
        <v>0.6485753053</v>
      </c>
      <c r="BF67">
        <v>0.6961627176</v>
      </c>
      <c r="BG67">
        <v>0.7257010331</v>
      </c>
      <c r="BH67">
        <v>0.7695222059</v>
      </c>
      <c r="BI67">
        <v>0.7596082974</v>
      </c>
      <c r="BJ67">
        <v>0.7725685258</v>
      </c>
      <c r="BK67">
        <v>0.7895015346</v>
      </c>
      <c r="BL67">
        <v>0.7567538822</v>
      </c>
      <c r="BM67">
        <v>0.798335265</v>
      </c>
    </row>
    <row r="68" spans="1:65" ht="12.75">
      <c r="A68" t="s">
        <v>28</v>
      </c>
      <c r="B68">
        <v>10585</v>
      </c>
      <c r="C68">
        <v>11136</v>
      </c>
      <c r="D68">
        <v>11766</v>
      </c>
      <c r="E68">
        <v>12314</v>
      </c>
      <c r="F68">
        <v>12078</v>
      </c>
      <c r="G68">
        <v>11886</v>
      </c>
      <c r="H68">
        <v>11955</v>
      </c>
      <c r="I68">
        <v>12154</v>
      </c>
      <c r="J68">
        <v>12618</v>
      </c>
      <c r="K68">
        <v>13100</v>
      </c>
      <c r="L68">
        <v>13420</v>
      </c>
      <c r="M68">
        <v>12792</v>
      </c>
      <c r="N68">
        <v>12530</v>
      </c>
      <c r="O68">
        <v>12977</v>
      </c>
      <c r="P68">
        <v>13042</v>
      </c>
      <c r="Q68">
        <v>13260</v>
      </c>
      <c r="R68">
        <v>10411</v>
      </c>
      <c r="S68">
        <v>10531</v>
      </c>
      <c r="T68">
        <v>11177</v>
      </c>
      <c r="U68">
        <v>11397</v>
      </c>
      <c r="V68">
        <v>11514</v>
      </c>
      <c r="W68">
        <v>11656</v>
      </c>
      <c r="X68">
        <v>11898</v>
      </c>
      <c r="Y68">
        <v>11829</v>
      </c>
      <c r="Z68">
        <v>11889</v>
      </c>
      <c r="AA68">
        <v>11955</v>
      </c>
      <c r="AB68">
        <v>12025</v>
      </c>
      <c r="AC68">
        <v>11967</v>
      </c>
      <c r="AD68">
        <v>11997</v>
      </c>
      <c r="AE68">
        <v>12144</v>
      </c>
      <c r="AF68">
        <v>12181</v>
      </c>
      <c r="AG68">
        <v>12113</v>
      </c>
      <c r="AH68">
        <v>0.9936059613</v>
      </c>
      <c r="AI68">
        <v>1.0246195627</v>
      </c>
      <c r="AJ68">
        <v>1.0249932682</v>
      </c>
      <c r="AK68">
        <v>1.0381854866</v>
      </c>
      <c r="AL68">
        <v>1.0300806543</v>
      </c>
      <c r="AM68">
        <v>0.9893374087</v>
      </c>
      <c r="AN68">
        <v>0.9771720736</v>
      </c>
      <c r="AO68">
        <v>1.0100296605</v>
      </c>
      <c r="AP68">
        <v>1.026541314</v>
      </c>
      <c r="AQ68">
        <v>1.0668749436</v>
      </c>
      <c r="AR68">
        <v>1.1031066318</v>
      </c>
      <c r="AS68">
        <v>1.0405859982</v>
      </c>
      <c r="AT68">
        <v>1.0666122615</v>
      </c>
      <c r="AU68">
        <v>1.0899380871</v>
      </c>
      <c r="AV68">
        <v>1.0977161514</v>
      </c>
      <c r="AW68">
        <v>1.1061860353</v>
      </c>
      <c r="AX68">
        <v>1.0167130919</v>
      </c>
      <c r="AY68">
        <v>1.057449435</v>
      </c>
      <c r="AZ68">
        <v>1.0526975038</v>
      </c>
      <c r="BA68">
        <v>1.0804597701</v>
      </c>
      <c r="BB68">
        <v>1.0489838458</v>
      </c>
      <c r="BC68">
        <v>1.0197323267</v>
      </c>
      <c r="BD68">
        <v>1.0047907211</v>
      </c>
      <c r="BE68">
        <v>1.0274748499</v>
      </c>
      <c r="BF68">
        <v>1.061317184</v>
      </c>
      <c r="BG68">
        <v>1.095775826</v>
      </c>
      <c r="BH68">
        <v>1.116008316</v>
      </c>
      <c r="BI68">
        <v>1.0689395839</v>
      </c>
      <c r="BJ68">
        <v>1.0444277736</v>
      </c>
      <c r="BK68">
        <v>1.0685935441</v>
      </c>
      <c r="BL68">
        <v>1.0706838519</v>
      </c>
      <c r="BM68">
        <v>1.0946916536</v>
      </c>
    </row>
    <row r="69" spans="1:65" ht="12.75">
      <c r="A69" t="s">
        <v>27</v>
      </c>
      <c r="B69">
        <v>1537</v>
      </c>
      <c r="C69">
        <v>1660</v>
      </c>
      <c r="D69">
        <v>1687</v>
      </c>
      <c r="E69">
        <v>1894</v>
      </c>
      <c r="F69">
        <v>1686</v>
      </c>
      <c r="G69">
        <v>1548</v>
      </c>
      <c r="H69">
        <v>1616</v>
      </c>
      <c r="I69">
        <v>1901</v>
      </c>
      <c r="J69">
        <v>2106</v>
      </c>
      <c r="K69">
        <v>2253</v>
      </c>
      <c r="L69">
        <v>2245</v>
      </c>
      <c r="M69">
        <v>2248</v>
      </c>
      <c r="N69">
        <v>2225</v>
      </c>
      <c r="O69">
        <v>2210</v>
      </c>
      <c r="P69">
        <v>2305</v>
      </c>
      <c r="Q69">
        <v>2452</v>
      </c>
      <c r="R69">
        <v>3024</v>
      </c>
      <c r="S69">
        <v>3019</v>
      </c>
      <c r="T69">
        <v>2983</v>
      </c>
      <c r="U69">
        <v>2968</v>
      </c>
      <c r="V69">
        <v>2962</v>
      </c>
      <c r="W69">
        <v>2981</v>
      </c>
      <c r="X69">
        <v>2980</v>
      </c>
      <c r="Y69">
        <v>3250</v>
      </c>
      <c r="Z69">
        <v>3201</v>
      </c>
      <c r="AA69">
        <v>3193</v>
      </c>
      <c r="AB69">
        <v>3174</v>
      </c>
      <c r="AC69">
        <v>3188</v>
      </c>
      <c r="AD69">
        <v>3111</v>
      </c>
      <c r="AE69">
        <v>3049</v>
      </c>
      <c r="AF69">
        <v>2997</v>
      </c>
      <c r="AG69">
        <v>2977</v>
      </c>
      <c r="AH69">
        <v>0.4807323101</v>
      </c>
      <c r="AI69">
        <v>0.5260036408</v>
      </c>
      <c r="AJ69">
        <v>0.5504526165</v>
      </c>
      <c r="AK69">
        <v>0.6181440493</v>
      </c>
      <c r="AL69">
        <v>0.5378012469</v>
      </c>
      <c r="AM69">
        <v>0.4839619756</v>
      </c>
      <c r="AN69">
        <v>0.509121204</v>
      </c>
      <c r="AO69">
        <v>0.5525036021</v>
      </c>
      <c r="AP69">
        <v>0.6187554438</v>
      </c>
      <c r="AQ69">
        <v>0.6548518189</v>
      </c>
      <c r="AR69">
        <v>0.6577864172</v>
      </c>
      <c r="AS69">
        <v>0.641786026</v>
      </c>
      <c r="AT69">
        <v>0.6396090406</v>
      </c>
      <c r="AU69">
        <v>0.6581973875</v>
      </c>
      <c r="AV69">
        <v>0.7185414211</v>
      </c>
      <c r="AW69">
        <v>0.7723029367</v>
      </c>
      <c r="AX69">
        <v>0.5082671958</v>
      </c>
      <c r="AY69">
        <v>0.549850944</v>
      </c>
      <c r="AZ69">
        <v>0.5655380489</v>
      </c>
      <c r="BA69">
        <v>0.6381401617</v>
      </c>
      <c r="BB69">
        <v>0.5692099932</v>
      </c>
      <c r="BC69">
        <v>0.5192888293</v>
      </c>
      <c r="BD69">
        <v>0.5422818792</v>
      </c>
      <c r="BE69">
        <v>0.5849230769</v>
      </c>
      <c r="BF69">
        <v>0.6579194002</v>
      </c>
      <c r="BG69">
        <v>0.7056060132</v>
      </c>
      <c r="BH69">
        <v>0.7073093888</v>
      </c>
      <c r="BI69">
        <v>0.7051442911</v>
      </c>
      <c r="BJ69">
        <v>0.7152041144</v>
      </c>
      <c r="BK69">
        <v>0.7248278124</v>
      </c>
      <c r="BL69">
        <v>0.7691024358</v>
      </c>
      <c r="BM69">
        <v>0.8236479678</v>
      </c>
    </row>
    <row r="70" spans="1:65" ht="12.75">
      <c r="A70" t="s">
        <v>30</v>
      </c>
      <c r="B70">
        <v>3262</v>
      </c>
      <c r="C70">
        <v>3653</v>
      </c>
      <c r="D70">
        <v>3476</v>
      </c>
      <c r="E70">
        <v>3924</v>
      </c>
      <c r="F70">
        <v>4028</v>
      </c>
      <c r="G70">
        <v>3760</v>
      </c>
      <c r="H70">
        <v>3903</v>
      </c>
      <c r="I70">
        <v>3720</v>
      </c>
      <c r="J70">
        <v>3812</v>
      </c>
      <c r="K70">
        <v>3891</v>
      </c>
      <c r="L70">
        <v>4013</v>
      </c>
      <c r="M70">
        <v>3930</v>
      </c>
      <c r="N70">
        <v>4357</v>
      </c>
      <c r="O70">
        <v>4392</v>
      </c>
      <c r="P70">
        <v>4587</v>
      </c>
      <c r="Q70">
        <v>4935</v>
      </c>
      <c r="R70">
        <v>5617</v>
      </c>
      <c r="S70">
        <v>5760</v>
      </c>
      <c r="T70">
        <v>5761</v>
      </c>
      <c r="U70">
        <v>5840</v>
      </c>
      <c r="V70">
        <v>5892</v>
      </c>
      <c r="W70">
        <v>5797</v>
      </c>
      <c r="X70">
        <v>5848</v>
      </c>
      <c r="Y70">
        <v>5770</v>
      </c>
      <c r="Z70">
        <v>5539</v>
      </c>
      <c r="AA70">
        <v>5574</v>
      </c>
      <c r="AB70">
        <v>5536</v>
      </c>
      <c r="AC70">
        <v>5558</v>
      </c>
      <c r="AD70">
        <v>5623</v>
      </c>
      <c r="AE70">
        <v>5668</v>
      </c>
      <c r="AF70">
        <v>5712</v>
      </c>
      <c r="AG70">
        <v>5683</v>
      </c>
      <c r="AH70">
        <v>0.5586752461</v>
      </c>
      <c r="AI70">
        <v>0.6158613185</v>
      </c>
      <c r="AJ70">
        <v>0.5865931065</v>
      </c>
      <c r="AK70">
        <v>0.656132788</v>
      </c>
      <c r="AL70">
        <v>0.6733330522</v>
      </c>
      <c r="AM70">
        <v>0.6338355199</v>
      </c>
      <c r="AN70">
        <v>0.6447246508</v>
      </c>
      <c r="AO70">
        <v>0.6097910166</v>
      </c>
      <c r="AP70">
        <v>0.61947777</v>
      </c>
      <c r="AQ70">
        <v>0.6537886066</v>
      </c>
      <c r="AR70">
        <v>0.6732881711</v>
      </c>
      <c r="AS70">
        <v>0.6273646802</v>
      </c>
      <c r="AT70">
        <v>0.6970468222</v>
      </c>
      <c r="AU70">
        <v>0.690009848</v>
      </c>
      <c r="AV70">
        <v>0.6892099831</v>
      </c>
      <c r="AW70">
        <v>0.7247275713</v>
      </c>
      <c r="AX70">
        <v>0.5807370482</v>
      </c>
      <c r="AY70">
        <v>0.6342013889</v>
      </c>
      <c r="AZ70">
        <v>0.6033674709</v>
      </c>
      <c r="BA70">
        <v>0.6719178082</v>
      </c>
      <c r="BB70">
        <v>0.6836388323</v>
      </c>
      <c r="BC70">
        <v>0.6486113507</v>
      </c>
      <c r="BD70">
        <v>0.6674076607</v>
      </c>
      <c r="BE70">
        <v>0.6447140381</v>
      </c>
      <c r="BF70">
        <v>0.6882108684</v>
      </c>
      <c r="BG70">
        <v>0.6980624327</v>
      </c>
      <c r="BH70">
        <v>0.7248916185</v>
      </c>
      <c r="BI70">
        <v>0.7070888809</v>
      </c>
      <c r="BJ70">
        <v>0.7748532812</v>
      </c>
      <c r="BK70">
        <v>0.7748764996</v>
      </c>
      <c r="BL70">
        <v>0.8030462185</v>
      </c>
      <c r="BM70">
        <v>0.8683793771</v>
      </c>
    </row>
    <row r="71" spans="1:65" ht="12.75">
      <c r="A71" t="s">
        <v>26</v>
      </c>
      <c r="B71">
        <v>4649</v>
      </c>
      <c r="C71">
        <v>4870</v>
      </c>
      <c r="D71">
        <v>5191</v>
      </c>
      <c r="E71">
        <v>5277</v>
      </c>
      <c r="F71">
        <v>5428</v>
      </c>
      <c r="G71">
        <v>5084</v>
      </c>
      <c r="H71">
        <v>4839</v>
      </c>
      <c r="I71">
        <v>4578</v>
      </c>
      <c r="J71">
        <v>4815</v>
      </c>
      <c r="K71">
        <v>5236</v>
      </c>
      <c r="L71">
        <v>5620</v>
      </c>
      <c r="M71">
        <v>5495</v>
      </c>
      <c r="N71">
        <v>5550</v>
      </c>
      <c r="O71">
        <v>5893</v>
      </c>
      <c r="P71">
        <v>6069</v>
      </c>
      <c r="Q71">
        <v>6260</v>
      </c>
      <c r="R71">
        <v>6443</v>
      </c>
      <c r="S71">
        <v>6413</v>
      </c>
      <c r="T71">
        <v>6437</v>
      </c>
      <c r="U71">
        <v>6578</v>
      </c>
      <c r="V71">
        <v>6742</v>
      </c>
      <c r="W71">
        <v>6681</v>
      </c>
      <c r="X71">
        <v>6694</v>
      </c>
      <c r="Y71">
        <v>6799</v>
      </c>
      <c r="Z71">
        <v>6847</v>
      </c>
      <c r="AA71">
        <v>6983</v>
      </c>
      <c r="AB71">
        <v>7050</v>
      </c>
      <c r="AC71">
        <v>7093</v>
      </c>
      <c r="AD71">
        <v>7226</v>
      </c>
      <c r="AE71">
        <v>7280</v>
      </c>
      <c r="AF71">
        <v>7389</v>
      </c>
      <c r="AG71">
        <v>7403</v>
      </c>
      <c r="AH71">
        <v>0.6886678881</v>
      </c>
      <c r="AI71">
        <v>0.7065718764</v>
      </c>
      <c r="AJ71">
        <v>0.7513644252</v>
      </c>
      <c r="AK71">
        <v>0.7553952668</v>
      </c>
      <c r="AL71">
        <v>0.7633542498</v>
      </c>
      <c r="AM71">
        <v>0.7262276346</v>
      </c>
      <c r="AN71">
        <v>0.6948166079</v>
      </c>
      <c r="AO71">
        <v>0.6367628338</v>
      </c>
      <c r="AP71">
        <v>0.6687269553</v>
      </c>
      <c r="AQ71">
        <v>0.6907936054</v>
      </c>
      <c r="AR71">
        <v>0.7404765559</v>
      </c>
      <c r="AS71">
        <v>0.7320533519</v>
      </c>
      <c r="AT71">
        <v>0.7156147494</v>
      </c>
      <c r="AU71">
        <v>0.7572319511</v>
      </c>
      <c r="AV71">
        <v>0.7673573117</v>
      </c>
      <c r="AW71">
        <v>0.796578316</v>
      </c>
      <c r="AX71">
        <v>0.7215582803</v>
      </c>
      <c r="AY71">
        <v>0.7593949789</v>
      </c>
      <c r="AZ71">
        <v>0.8064315675</v>
      </c>
      <c r="BA71">
        <v>0.8022195196</v>
      </c>
      <c r="BB71">
        <v>0.8051023435</v>
      </c>
      <c r="BC71">
        <v>0.7609639276</v>
      </c>
      <c r="BD71">
        <v>0.7228861667</v>
      </c>
      <c r="BE71">
        <v>0.6733343139</v>
      </c>
      <c r="BF71">
        <v>0.703227691</v>
      </c>
      <c r="BG71">
        <v>0.7498209938</v>
      </c>
      <c r="BH71">
        <v>0.7971631206</v>
      </c>
      <c r="BI71">
        <v>0.7747074581</v>
      </c>
      <c r="BJ71">
        <v>0.7680597841</v>
      </c>
      <c r="BK71">
        <v>0.809478022</v>
      </c>
      <c r="BL71">
        <v>0.8213560698</v>
      </c>
      <c r="BM71">
        <v>0.8456031339</v>
      </c>
    </row>
    <row r="72" spans="1:65" ht="12.75">
      <c r="A72" t="s">
        <v>25</v>
      </c>
      <c r="B72">
        <v>4651</v>
      </c>
      <c r="C72">
        <v>4984</v>
      </c>
      <c r="D72">
        <v>5019</v>
      </c>
      <c r="E72">
        <v>4805</v>
      </c>
      <c r="F72">
        <v>4922</v>
      </c>
      <c r="G72">
        <v>5282</v>
      </c>
      <c r="H72">
        <v>5679</v>
      </c>
      <c r="I72">
        <v>6396</v>
      </c>
      <c r="J72">
        <v>6612</v>
      </c>
      <c r="K72">
        <v>7146</v>
      </c>
      <c r="L72">
        <v>7175</v>
      </c>
      <c r="M72">
        <v>7344</v>
      </c>
      <c r="N72">
        <v>7226</v>
      </c>
      <c r="O72">
        <v>7189</v>
      </c>
      <c r="P72">
        <v>7211</v>
      </c>
      <c r="Q72">
        <v>7700</v>
      </c>
      <c r="R72">
        <v>6918</v>
      </c>
      <c r="S72">
        <v>7024</v>
      </c>
      <c r="T72">
        <v>7132</v>
      </c>
      <c r="U72">
        <v>7188</v>
      </c>
      <c r="V72">
        <v>7349</v>
      </c>
      <c r="W72">
        <v>7502</v>
      </c>
      <c r="X72">
        <v>7747</v>
      </c>
      <c r="Y72">
        <v>7759</v>
      </c>
      <c r="Z72">
        <v>7905</v>
      </c>
      <c r="AA72">
        <v>7978</v>
      </c>
      <c r="AB72">
        <v>8061</v>
      </c>
      <c r="AC72">
        <v>7983</v>
      </c>
      <c r="AD72">
        <v>7911</v>
      </c>
      <c r="AE72">
        <v>8015</v>
      </c>
      <c r="AF72">
        <v>7913</v>
      </c>
      <c r="AG72">
        <v>8156</v>
      </c>
      <c r="AH72">
        <v>0.6768034118</v>
      </c>
      <c r="AI72">
        <v>0.6980117421</v>
      </c>
      <c r="AJ72">
        <v>0.6844095451</v>
      </c>
      <c r="AK72">
        <v>0.6597197924</v>
      </c>
      <c r="AL72">
        <v>0.6503355059</v>
      </c>
      <c r="AM72">
        <v>0.6925254067</v>
      </c>
      <c r="AN72">
        <v>0.699364336</v>
      </c>
      <c r="AO72">
        <v>0.803808136</v>
      </c>
      <c r="AP72">
        <v>0.8281819455</v>
      </c>
      <c r="AQ72">
        <v>0.8643726202</v>
      </c>
      <c r="AR72">
        <v>0.9055185334</v>
      </c>
      <c r="AS72">
        <v>0.9097963161</v>
      </c>
      <c r="AT72">
        <v>0.9096948495</v>
      </c>
      <c r="AU72">
        <v>0.9019597046</v>
      </c>
      <c r="AV72">
        <v>0.9030109214</v>
      </c>
      <c r="AW72">
        <v>0.9049856699</v>
      </c>
      <c r="AX72">
        <v>0.6723041341</v>
      </c>
      <c r="AY72">
        <v>0.7095671982</v>
      </c>
      <c r="AZ72">
        <v>0.7037296691</v>
      </c>
      <c r="BA72">
        <v>0.6684752365</v>
      </c>
      <c r="BB72">
        <v>0.6697509865</v>
      </c>
      <c r="BC72">
        <v>0.7040789123</v>
      </c>
      <c r="BD72">
        <v>0.7330579579</v>
      </c>
      <c r="BE72">
        <v>0.8243330326</v>
      </c>
      <c r="BF72">
        <v>0.8364326376</v>
      </c>
      <c r="BG72">
        <v>0.8957132113</v>
      </c>
      <c r="BH72">
        <v>0.8900880784</v>
      </c>
      <c r="BI72">
        <v>0.9199549042</v>
      </c>
      <c r="BJ72">
        <v>0.9134117052</v>
      </c>
      <c r="BK72">
        <v>0.8969432314</v>
      </c>
      <c r="BL72">
        <v>0.9112852268</v>
      </c>
      <c r="BM72">
        <v>0.9440902403</v>
      </c>
    </row>
    <row r="73" spans="1:65" ht="12.75">
      <c r="A73" t="s">
        <v>29</v>
      </c>
      <c r="B73">
        <v>1450</v>
      </c>
      <c r="C73">
        <v>1555</v>
      </c>
      <c r="D73">
        <v>1861</v>
      </c>
      <c r="E73">
        <v>2102</v>
      </c>
      <c r="F73">
        <v>2394</v>
      </c>
      <c r="G73">
        <v>2365</v>
      </c>
      <c r="H73">
        <v>2229</v>
      </c>
      <c r="I73">
        <v>2302</v>
      </c>
      <c r="J73">
        <v>2120</v>
      </c>
      <c r="K73">
        <v>2175</v>
      </c>
      <c r="L73">
        <v>2391</v>
      </c>
      <c r="M73">
        <v>2275</v>
      </c>
      <c r="N73">
        <v>2519</v>
      </c>
      <c r="O73">
        <v>2696</v>
      </c>
      <c r="P73">
        <v>2614</v>
      </c>
      <c r="Q73">
        <v>2858</v>
      </c>
      <c r="R73">
        <v>2822</v>
      </c>
      <c r="S73">
        <v>2856</v>
      </c>
      <c r="T73">
        <v>2873</v>
      </c>
      <c r="U73">
        <v>2862</v>
      </c>
      <c r="V73">
        <v>3022</v>
      </c>
      <c r="W73">
        <v>3001</v>
      </c>
      <c r="X73">
        <v>3042</v>
      </c>
      <c r="Y73">
        <v>3280</v>
      </c>
      <c r="Z73">
        <v>3376</v>
      </c>
      <c r="AA73">
        <v>3497</v>
      </c>
      <c r="AB73">
        <v>3523</v>
      </c>
      <c r="AC73">
        <v>3590</v>
      </c>
      <c r="AD73">
        <v>3597</v>
      </c>
      <c r="AE73">
        <v>3628</v>
      </c>
      <c r="AF73">
        <v>3566</v>
      </c>
      <c r="AG73">
        <v>3680</v>
      </c>
      <c r="AH73">
        <v>0.5035637406</v>
      </c>
      <c r="AI73">
        <v>0.5655991775</v>
      </c>
      <c r="AJ73">
        <v>0.6316576318</v>
      </c>
      <c r="AK73">
        <v>0.7257415633</v>
      </c>
      <c r="AL73">
        <v>0.7408883105</v>
      </c>
      <c r="AM73">
        <v>0.7537705635</v>
      </c>
      <c r="AN73">
        <v>0.7627124026</v>
      </c>
      <c r="AO73">
        <v>0.7508062664</v>
      </c>
      <c r="AP73">
        <v>0.6587890579</v>
      </c>
      <c r="AQ73">
        <v>0.6837366111</v>
      </c>
      <c r="AR73">
        <v>0.7015905862</v>
      </c>
      <c r="AS73">
        <v>0.6570608559</v>
      </c>
      <c r="AT73">
        <v>0.7282936382</v>
      </c>
      <c r="AU73">
        <v>0.8075342817</v>
      </c>
      <c r="AV73">
        <v>0.8116761825</v>
      </c>
      <c r="AW73">
        <v>0.8116159191</v>
      </c>
      <c r="AX73">
        <v>0.5138199858</v>
      </c>
      <c r="AY73">
        <v>0.5444677871</v>
      </c>
      <c r="AZ73">
        <v>0.64775496</v>
      </c>
      <c r="BA73">
        <v>0.7344514326</v>
      </c>
      <c r="BB73">
        <v>0.7921906023</v>
      </c>
      <c r="BC73">
        <v>0.7880706431</v>
      </c>
      <c r="BD73">
        <v>0.7327416174</v>
      </c>
      <c r="BE73">
        <v>0.7018292683</v>
      </c>
      <c r="BF73">
        <v>0.6279620853</v>
      </c>
      <c r="BG73">
        <v>0.6219616814</v>
      </c>
      <c r="BH73">
        <v>0.6786829407</v>
      </c>
      <c r="BI73">
        <v>0.6337047354</v>
      </c>
      <c r="BJ73">
        <v>0.7003058104</v>
      </c>
      <c r="BK73">
        <v>0.743109151</v>
      </c>
      <c r="BL73">
        <v>0.733034212</v>
      </c>
      <c r="BM73">
        <v>0.7766304348</v>
      </c>
    </row>
    <row r="74" spans="1:65" ht="12.75">
      <c r="A74" t="s">
        <v>39</v>
      </c>
      <c r="B74">
        <v>2290</v>
      </c>
      <c r="C74">
        <v>2500</v>
      </c>
      <c r="D74">
        <v>2531</v>
      </c>
      <c r="E74">
        <v>2331</v>
      </c>
      <c r="F74">
        <v>2114</v>
      </c>
      <c r="G74">
        <v>2037</v>
      </c>
      <c r="H74">
        <v>2036</v>
      </c>
      <c r="I74">
        <v>1879</v>
      </c>
      <c r="J74">
        <v>2081</v>
      </c>
      <c r="K74">
        <v>2182</v>
      </c>
      <c r="L74">
        <v>2368</v>
      </c>
      <c r="M74">
        <v>2442</v>
      </c>
      <c r="N74">
        <v>2398</v>
      </c>
      <c r="O74">
        <v>2875</v>
      </c>
      <c r="P74">
        <v>2810</v>
      </c>
      <c r="Q74">
        <v>2846</v>
      </c>
      <c r="R74">
        <v>10309</v>
      </c>
      <c r="S74">
        <v>10172</v>
      </c>
      <c r="T74">
        <v>9976</v>
      </c>
      <c r="U74">
        <v>9663</v>
      </c>
      <c r="V74">
        <v>9294</v>
      </c>
      <c r="W74">
        <v>9271</v>
      </c>
      <c r="X74">
        <v>9277</v>
      </c>
      <c r="Y74">
        <v>9053</v>
      </c>
      <c r="Z74">
        <v>8892</v>
      </c>
      <c r="AA74">
        <v>8732</v>
      </c>
      <c r="AB74">
        <v>8648</v>
      </c>
      <c r="AC74">
        <v>8504</v>
      </c>
      <c r="AD74">
        <v>8357</v>
      </c>
      <c r="AE74">
        <v>8335</v>
      </c>
      <c r="AF74">
        <v>8201</v>
      </c>
      <c r="AG74">
        <v>7842</v>
      </c>
      <c r="AH74">
        <v>0.2261207017</v>
      </c>
      <c r="AI74">
        <v>0.2550432359</v>
      </c>
      <c r="AJ74">
        <v>0.2591710423</v>
      </c>
      <c r="AK74">
        <v>0.2432480129</v>
      </c>
      <c r="AL74">
        <v>0.2308155756</v>
      </c>
      <c r="AM74">
        <v>0.2236202654</v>
      </c>
      <c r="AN74">
        <v>0.222646399</v>
      </c>
      <c r="AO74">
        <v>0.2103882976</v>
      </c>
      <c r="AP74">
        <v>0.2400909453</v>
      </c>
      <c r="AQ74">
        <v>0.2535605277</v>
      </c>
      <c r="AR74">
        <v>0.2766811345</v>
      </c>
      <c r="AS74">
        <v>0.2918073637</v>
      </c>
      <c r="AT74">
        <v>0.2893589874</v>
      </c>
      <c r="AU74">
        <v>0.3484479532</v>
      </c>
      <c r="AV74">
        <v>0.3467085104</v>
      </c>
      <c r="AW74">
        <v>0.3588598972</v>
      </c>
      <c r="AX74">
        <v>0.2221359977</v>
      </c>
      <c r="AY74">
        <v>0.2457727094</v>
      </c>
      <c r="AZ74">
        <v>0.2537089014</v>
      </c>
      <c r="BA74">
        <v>0.2412294319</v>
      </c>
      <c r="BB74">
        <v>0.2274585754</v>
      </c>
      <c r="BC74">
        <v>0.2197173983</v>
      </c>
      <c r="BD74">
        <v>0.2194675003</v>
      </c>
      <c r="BE74">
        <v>0.2075555065</v>
      </c>
      <c r="BF74">
        <v>0.2340305893</v>
      </c>
      <c r="BG74">
        <v>0.2498854787</v>
      </c>
      <c r="BH74">
        <v>0.2738205365</v>
      </c>
      <c r="BI74">
        <v>0.287158984</v>
      </c>
      <c r="BJ74">
        <v>0.286945076</v>
      </c>
      <c r="BK74">
        <v>0.3449310138</v>
      </c>
      <c r="BL74">
        <v>0.3426411413</v>
      </c>
      <c r="BM74">
        <v>0.3629176231</v>
      </c>
    </row>
    <row r="75" spans="1:65" ht="12.75">
      <c r="A75" t="s">
        <v>40</v>
      </c>
      <c r="B75">
        <v>2454</v>
      </c>
      <c r="C75">
        <v>2463</v>
      </c>
      <c r="D75">
        <v>2333</v>
      </c>
      <c r="E75">
        <v>2410</v>
      </c>
      <c r="F75">
        <v>2500</v>
      </c>
      <c r="G75">
        <v>2349</v>
      </c>
      <c r="H75">
        <v>2611</v>
      </c>
      <c r="I75">
        <v>2684</v>
      </c>
      <c r="J75">
        <v>3005</v>
      </c>
      <c r="K75">
        <v>3236</v>
      </c>
      <c r="L75">
        <v>3436</v>
      </c>
      <c r="M75">
        <v>3580</v>
      </c>
      <c r="N75">
        <v>3697</v>
      </c>
      <c r="O75">
        <v>3947</v>
      </c>
      <c r="P75">
        <v>4292</v>
      </c>
      <c r="Q75">
        <v>4324</v>
      </c>
      <c r="R75">
        <v>11115</v>
      </c>
      <c r="S75">
        <v>11149</v>
      </c>
      <c r="T75">
        <v>11060</v>
      </c>
      <c r="U75">
        <v>11107</v>
      </c>
      <c r="V75">
        <v>11088</v>
      </c>
      <c r="W75">
        <v>10984</v>
      </c>
      <c r="X75">
        <v>11235</v>
      </c>
      <c r="Y75">
        <v>11323</v>
      </c>
      <c r="Z75">
        <v>11196</v>
      </c>
      <c r="AA75">
        <v>11161</v>
      </c>
      <c r="AB75">
        <v>11143</v>
      </c>
      <c r="AC75">
        <v>11037</v>
      </c>
      <c r="AD75">
        <v>11068</v>
      </c>
      <c r="AE75">
        <v>10950</v>
      </c>
      <c r="AF75">
        <v>10876</v>
      </c>
      <c r="AG75">
        <v>10785</v>
      </c>
      <c r="AH75">
        <v>0.2374389422</v>
      </c>
      <c r="AI75">
        <v>0.2357442388</v>
      </c>
      <c r="AJ75">
        <v>0.2299919212</v>
      </c>
      <c r="AK75">
        <v>0.2323167893</v>
      </c>
      <c r="AL75">
        <v>0.2435666914</v>
      </c>
      <c r="AM75">
        <v>0.2333721054</v>
      </c>
      <c r="AN75">
        <v>0.2526276184</v>
      </c>
      <c r="AO75">
        <v>0.2558627905</v>
      </c>
      <c r="AP75">
        <v>0.2808165626</v>
      </c>
      <c r="AQ75">
        <v>0.3000284707</v>
      </c>
      <c r="AR75">
        <v>0.342987613</v>
      </c>
      <c r="AS75">
        <v>0.3538499587</v>
      </c>
      <c r="AT75">
        <v>0.3548163</v>
      </c>
      <c r="AU75">
        <v>0.3861314976</v>
      </c>
      <c r="AV75">
        <v>0.4164912162</v>
      </c>
      <c r="AW75">
        <v>0.4126285635</v>
      </c>
      <c r="AX75">
        <v>0.220782726</v>
      </c>
      <c r="AY75">
        <v>0.2209166741</v>
      </c>
      <c r="AZ75">
        <v>0.2109403255</v>
      </c>
      <c r="BA75">
        <v>0.2169802827</v>
      </c>
      <c r="BB75">
        <v>0.2254689755</v>
      </c>
      <c r="BC75">
        <v>0.2138565186</v>
      </c>
      <c r="BD75">
        <v>0.2323987539</v>
      </c>
      <c r="BE75">
        <v>0.2370396538</v>
      </c>
      <c r="BF75">
        <v>0.2683994284</v>
      </c>
      <c r="BG75">
        <v>0.2899381776</v>
      </c>
      <c r="BH75">
        <v>0.3083550211</v>
      </c>
      <c r="BI75">
        <v>0.3243635046</v>
      </c>
      <c r="BJ75">
        <v>0.334026021</v>
      </c>
      <c r="BK75">
        <v>0.360456621</v>
      </c>
      <c r="BL75">
        <v>0.3946303788</v>
      </c>
      <c r="BM75">
        <v>0.4009272137</v>
      </c>
    </row>
    <row r="76" spans="1:65" ht="12.75">
      <c r="A76" t="s">
        <v>41</v>
      </c>
      <c r="B76">
        <v>1194</v>
      </c>
      <c r="C76">
        <v>1168</v>
      </c>
      <c r="D76">
        <v>1221</v>
      </c>
      <c r="E76">
        <v>1273</v>
      </c>
      <c r="F76">
        <v>1417</v>
      </c>
      <c r="G76">
        <v>1503</v>
      </c>
      <c r="H76">
        <v>1818</v>
      </c>
      <c r="I76">
        <v>1758</v>
      </c>
      <c r="J76">
        <v>2057</v>
      </c>
      <c r="K76">
        <v>1906</v>
      </c>
      <c r="L76">
        <v>1893</v>
      </c>
      <c r="M76">
        <v>1849</v>
      </c>
      <c r="N76">
        <v>2070</v>
      </c>
      <c r="O76">
        <v>2145</v>
      </c>
      <c r="P76">
        <v>1970</v>
      </c>
      <c r="Q76">
        <v>2238</v>
      </c>
      <c r="R76">
        <v>4556</v>
      </c>
      <c r="S76">
        <v>4497</v>
      </c>
      <c r="T76">
        <v>4647</v>
      </c>
      <c r="U76">
        <v>4738</v>
      </c>
      <c r="V76">
        <v>4889</v>
      </c>
      <c r="W76">
        <v>4992</v>
      </c>
      <c r="X76">
        <v>5095</v>
      </c>
      <c r="Y76">
        <v>5165</v>
      </c>
      <c r="Z76">
        <v>5249</v>
      </c>
      <c r="AA76">
        <v>5363</v>
      </c>
      <c r="AB76">
        <v>5442</v>
      </c>
      <c r="AC76">
        <v>5501</v>
      </c>
      <c r="AD76">
        <v>5660</v>
      </c>
      <c r="AE76">
        <v>5724</v>
      </c>
      <c r="AF76">
        <v>5674</v>
      </c>
      <c r="AG76">
        <v>5754</v>
      </c>
      <c r="AH76">
        <v>0.2730614265</v>
      </c>
      <c r="AI76">
        <v>0.2727187654</v>
      </c>
      <c r="AJ76">
        <v>0.2914357122</v>
      </c>
      <c r="AK76">
        <v>0.2962692644</v>
      </c>
      <c r="AL76">
        <v>0.3219313241</v>
      </c>
      <c r="AM76">
        <v>0.3299004773</v>
      </c>
      <c r="AN76">
        <v>0.4063614173</v>
      </c>
      <c r="AO76">
        <v>0.3992232949</v>
      </c>
      <c r="AP76">
        <v>0.4508390192</v>
      </c>
      <c r="AQ76">
        <v>0.4266346457</v>
      </c>
      <c r="AR76">
        <v>0.4237021188</v>
      </c>
      <c r="AS76">
        <v>0.4097799438</v>
      </c>
      <c r="AT76">
        <v>0.4417352995</v>
      </c>
      <c r="AU76">
        <v>0.4672784401</v>
      </c>
      <c r="AV76">
        <v>0.4364726316</v>
      </c>
      <c r="AW76">
        <v>0.463638839</v>
      </c>
      <c r="AX76">
        <v>0.262071993</v>
      </c>
      <c r="AY76">
        <v>0.259728708</v>
      </c>
      <c r="AZ76">
        <v>0.2627501614</v>
      </c>
      <c r="BA76">
        <v>0.2686787674</v>
      </c>
      <c r="BB76">
        <v>0.2898343219</v>
      </c>
      <c r="BC76">
        <v>0.3010817308</v>
      </c>
      <c r="BD76">
        <v>0.3568204122</v>
      </c>
      <c r="BE76">
        <v>0.3403678606</v>
      </c>
      <c r="BF76">
        <v>0.3918841684</v>
      </c>
      <c r="BG76">
        <v>0.3553980981</v>
      </c>
      <c r="BH76">
        <v>0.3478500551</v>
      </c>
      <c r="BI76">
        <v>0.3361207053</v>
      </c>
      <c r="BJ76">
        <v>0.3657243816</v>
      </c>
      <c r="BK76">
        <v>0.3747379455</v>
      </c>
      <c r="BL76">
        <v>0.3471977441</v>
      </c>
      <c r="BM76">
        <v>0.3889468196</v>
      </c>
    </row>
    <row r="77" spans="1:65" ht="12.75">
      <c r="A77" t="s">
        <v>46</v>
      </c>
      <c r="B77">
        <v>4101</v>
      </c>
      <c r="C77">
        <v>3730</v>
      </c>
      <c r="D77">
        <v>3725</v>
      </c>
      <c r="E77">
        <v>3956</v>
      </c>
      <c r="F77">
        <v>4028</v>
      </c>
      <c r="G77">
        <v>3975</v>
      </c>
      <c r="H77">
        <v>4674</v>
      </c>
      <c r="I77">
        <v>5461</v>
      </c>
      <c r="J77">
        <v>5953</v>
      </c>
      <c r="K77">
        <v>6003</v>
      </c>
      <c r="L77">
        <v>5646</v>
      </c>
      <c r="M77">
        <v>5575</v>
      </c>
      <c r="N77">
        <v>5780</v>
      </c>
      <c r="O77">
        <v>5241</v>
      </c>
      <c r="P77">
        <v>5263</v>
      </c>
      <c r="Q77">
        <v>5413</v>
      </c>
      <c r="R77">
        <v>15970</v>
      </c>
      <c r="S77">
        <v>16156</v>
      </c>
      <c r="T77">
        <v>15787</v>
      </c>
      <c r="U77">
        <v>15753</v>
      </c>
      <c r="V77">
        <v>15085</v>
      </c>
      <c r="W77">
        <v>14885</v>
      </c>
      <c r="X77">
        <v>15121</v>
      </c>
      <c r="Y77">
        <v>15114</v>
      </c>
      <c r="Z77">
        <v>14709</v>
      </c>
      <c r="AA77">
        <v>14349</v>
      </c>
      <c r="AB77">
        <v>14129</v>
      </c>
      <c r="AC77">
        <v>14181</v>
      </c>
      <c r="AD77">
        <v>14148</v>
      </c>
      <c r="AE77">
        <v>14073</v>
      </c>
      <c r="AF77">
        <v>14141</v>
      </c>
      <c r="AG77">
        <v>14147</v>
      </c>
      <c r="AH77">
        <v>0.2990632952</v>
      </c>
      <c r="AI77">
        <v>0.2774750743</v>
      </c>
      <c r="AJ77">
        <v>0.2725457033</v>
      </c>
      <c r="AK77">
        <v>0.2934478931</v>
      </c>
      <c r="AL77">
        <v>0.3148958212</v>
      </c>
      <c r="AM77">
        <v>0.3071792371</v>
      </c>
      <c r="AN77">
        <v>0.3527573976</v>
      </c>
      <c r="AO77">
        <v>0.4093767199</v>
      </c>
      <c r="AP77">
        <v>0.4407372175</v>
      </c>
      <c r="AQ77">
        <v>0.4641513365</v>
      </c>
      <c r="AR77">
        <v>0.4469375478</v>
      </c>
      <c r="AS77">
        <v>0.4356734936</v>
      </c>
      <c r="AT77">
        <v>0.4463191444</v>
      </c>
      <c r="AU77">
        <v>0.4152648437</v>
      </c>
      <c r="AV77">
        <v>0.4281106765</v>
      </c>
      <c r="AW77">
        <v>0.4286294325</v>
      </c>
      <c r="AX77">
        <v>0.2567939887</v>
      </c>
      <c r="AY77">
        <v>0.2308739787</v>
      </c>
      <c r="AZ77">
        <v>0.2359536327</v>
      </c>
      <c r="BA77">
        <v>0.2511267695</v>
      </c>
      <c r="BB77">
        <v>0.2670202188</v>
      </c>
      <c r="BC77">
        <v>0.2670473631</v>
      </c>
      <c r="BD77">
        <v>0.3091065406</v>
      </c>
      <c r="BE77">
        <v>0.3613206299</v>
      </c>
      <c r="BF77">
        <v>0.4047181997</v>
      </c>
      <c r="BG77">
        <v>0.4183566799</v>
      </c>
      <c r="BH77">
        <v>0.3996036521</v>
      </c>
      <c r="BI77">
        <v>0.393131655</v>
      </c>
      <c r="BJ77">
        <v>0.4085383093</v>
      </c>
      <c r="BK77">
        <v>0.3724152633</v>
      </c>
      <c r="BL77">
        <v>0.3721801853</v>
      </c>
      <c r="BM77">
        <v>0.3826252916</v>
      </c>
    </row>
    <row r="78" spans="1:65" ht="12.75">
      <c r="A78" t="s">
        <v>48</v>
      </c>
      <c r="B78">
        <v>1039</v>
      </c>
      <c r="C78">
        <v>1081</v>
      </c>
      <c r="D78">
        <v>1004</v>
      </c>
      <c r="E78">
        <v>1089</v>
      </c>
      <c r="F78">
        <v>962</v>
      </c>
      <c r="G78">
        <v>1155</v>
      </c>
      <c r="H78">
        <v>1156</v>
      </c>
      <c r="I78">
        <v>1010</v>
      </c>
      <c r="J78">
        <v>906</v>
      </c>
      <c r="K78">
        <v>808</v>
      </c>
      <c r="L78">
        <v>882</v>
      </c>
      <c r="M78">
        <v>814</v>
      </c>
      <c r="N78">
        <v>742</v>
      </c>
      <c r="O78">
        <v>835</v>
      </c>
      <c r="P78">
        <v>683</v>
      </c>
      <c r="Q78">
        <v>626</v>
      </c>
      <c r="R78">
        <v>2073</v>
      </c>
      <c r="S78">
        <v>2054</v>
      </c>
      <c r="T78">
        <v>1888</v>
      </c>
      <c r="U78">
        <v>1819</v>
      </c>
      <c r="V78">
        <v>1763</v>
      </c>
      <c r="W78">
        <v>1776</v>
      </c>
      <c r="X78">
        <v>1717</v>
      </c>
      <c r="Y78">
        <v>1638</v>
      </c>
      <c r="Z78">
        <v>1551</v>
      </c>
      <c r="AA78">
        <v>1525</v>
      </c>
      <c r="AB78">
        <v>1487</v>
      </c>
      <c r="AC78">
        <v>1371</v>
      </c>
      <c r="AD78">
        <v>1315</v>
      </c>
      <c r="AE78">
        <v>1337</v>
      </c>
      <c r="AF78">
        <v>1250</v>
      </c>
      <c r="AG78">
        <v>1310</v>
      </c>
      <c r="AH78">
        <v>0.5419747622</v>
      </c>
      <c r="AI78">
        <v>0.5822712361</v>
      </c>
      <c r="AJ78">
        <v>0.5615040266</v>
      </c>
      <c r="AK78">
        <v>0.6588592661</v>
      </c>
      <c r="AL78">
        <v>0.6005176974</v>
      </c>
      <c r="AM78">
        <v>0.7346458087</v>
      </c>
      <c r="AN78">
        <v>0.7516582613</v>
      </c>
      <c r="AO78">
        <v>0.7044320997</v>
      </c>
      <c r="AP78">
        <v>0.6372295214</v>
      </c>
      <c r="AQ78">
        <v>0.5752351468</v>
      </c>
      <c r="AR78">
        <v>0.6189573999</v>
      </c>
      <c r="AS78">
        <v>0.6465993348</v>
      </c>
      <c r="AT78">
        <v>0.6563573319</v>
      </c>
      <c r="AU78">
        <v>0.7351330712</v>
      </c>
      <c r="AV78">
        <v>0.6209319413</v>
      </c>
      <c r="AW78">
        <v>0.5249085931</v>
      </c>
      <c r="AX78">
        <v>0.5012059817</v>
      </c>
      <c r="AY78">
        <v>0.5262901655</v>
      </c>
      <c r="AZ78">
        <v>0.531779661</v>
      </c>
      <c r="BA78">
        <v>0.5986805937</v>
      </c>
      <c r="BB78">
        <v>0.5456608054</v>
      </c>
      <c r="BC78">
        <v>0.6503378378</v>
      </c>
      <c r="BD78">
        <v>0.6732673267</v>
      </c>
      <c r="BE78">
        <v>0.6166056166</v>
      </c>
      <c r="BF78">
        <v>0.584139265</v>
      </c>
      <c r="BG78">
        <v>0.5298360656</v>
      </c>
      <c r="BH78">
        <v>0.5931405514</v>
      </c>
      <c r="BI78">
        <v>0.5937272064</v>
      </c>
      <c r="BJ78">
        <v>0.5642585551</v>
      </c>
      <c r="BK78">
        <v>0.6245325355</v>
      </c>
      <c r="BL78">
        <v>0.5464</v>
      </c>
      <c r="BM78">
        <v>0.4778625954</v>
      </c>
    </row>
    <row r="79" spans="1:65" ht="12.75">
      <c r="A79" t="s">
        <v>47</v>
      </c>
      <c r="B79">
        <v>1042</v>
      </c>
      <c r="C79">
        <v>997</v>
      </c>
      <c r="D79">
        <v>865</v>
      </c>
      <c r="E79">
        <v>921</v>
      </c>
      <c r="F79">
        <v>1061</v>
      </c>
      <c r="G79">
        <v>1209</v>
      </c>
      <c r="H79">
        <v>1179</v>
      </c>
      <c r="I79">
        <v>1233</v>
      </c>
      <c r="J79">
        <v>1209</v>
      </c>
      <c r="K79">
        <v>1184</v>
      </c>
      <c r="L79">
        <v>1013</v>
      </c>
      <c r="M79">
        <v>1027</v>
      </c>
      <c r="N79">
        <v>930</v>
      </c>
      <c r="O79">
        <v>720</v>
      </c>
      <c r="P79">
        <v>740</v>
      </c>
      <c r="Q79">
        <v>784</v>
      </c>
      <c r="R79">
        <v>3537</v>
      </c>
      <c r="S79">
        <v>3384</v>
      </c>
      <c r="T79">
        <v>3379</v>
      </c>
      <c r="U79">
        <v>3459</v>
      </c>
      <c r="V79">
        <v>3648</v>
      </c>
      <c r="W79">
        <v>3635</v>
      </c>
      <c r="X79">
        <v>3710</v>
      </c>
      <c r="Y79">
        <v>3551</v>
      </c>
      <c r="Z79">
        <v>3440</v>
      </c>
      <c r="AA79">
        <v>3360</v>
      </c>
      <c r="AB79">
        <v>3202</v>
      </c>
      <c r="AC79">
        <v>3096</v>
      </c>
      <c r="AD79">
        <v>2583</v>
      </c>
      <c r="AE79">
        <v>2403</v>
      </c>
      <c r="AF79">
        <v>2263</v>
      </c>
      <c r="AG79">
        <v>2200</v>
      </c>
      <c r="AH79">
        <v>0.330780201</v>
      </c>
      <c r="AI79">
        <v>0.3202717118</v>
      </c>
      <c r="AJ79">
        <v>0.2780980463</v>
      </c>
      <c r="AK79">
        <v>0.2852493558</v>
      </c>
      <c r="AL79">
        <v>0.3193791963</v>
      </c>
      <c r="AM79">
        <v>0.3612951612</v>
      </c>
      <c r="AN79">
        <v>0.3580677634</v>
      </c>
      <c r="AO79">
        <v>0.3864973478</v>
      </c>
      <c r="AP79">
        <v>0.3954026875</v>
      </c>
      <c r="AQ79">
        <v>0.4078796987</v>
      </c>
      <c r="AR79">
        <v>0.361729088</v>
      </c>
      <c r="AS79">
        <v>0.4025259921</v>
      </c>
      <c r="AT79">
        <v>0.4056186731</v>
      </c>
      <c r="AU79">
        <v>0.3307315352</v>
      </c>
      <c r="AV79">
        <v>0.3563041359</v>
      </c>
      <c r="AW79">
        <v>0.3822651745</v>
      </c>
      <c r="AX79">
        <v>0.2945999435</v>
      </c>
      <c r="AY79">
        <v>0.2946217494</v>
      </c>
      <c r="AZ79">
        <v>0.2559928973</v>
      </c>
      <c r="BA79">
        <v>0.2662619254</v>
      </c>
      <c r="BB79">
        <v>0.2908442982</v>
      </c>
      <c r="BC79">
        <v>0.3325997249</v>
      </c>
      <c r="BD79">
        <v>0.3177897574</v>
      </c>
      <c r="BE79">
        <v>0.3472261335</v>
      </c>
      <c r="BF79">
        <v>0.3514534884</v>
      </c>
      <c r="BG79">
        <v>0.3523809524</v>
      </c>
      <c r="BH79">
        <v>0.316364772</v>
      </c>
      <c r="BI79">
        <v>0.3317183463</v>
      </c>
      <c r="BJ79">
        <v>0.3600464576</v>
      </c>
      <c r="BK79">
        <v>0.2996254682</v>
      </c>
      <c r="BL79">
        <v>0.3269995581</v>
      </c>
      <c r="BM79">
        <v>0.3563636364</v>
      </c>
    </row>
    <row r="80" spans="1:65" ht="12.75">
      <c r="A80" t="s">
        <v>53</v>
      </c>
      <c r="B80">
        <v>207</v>
      </c>
      <c r="C80">
        <v>228</v>
      </c>
      <c r="D80">
        <v>198</v>
      </c>
      <c r="E80">
        <v>252</v>
      </c>
      <c r="F80">
        <v>216</v>
      </c>
      <c r="G80">
        <v>190</v>
      </c>
      <c r="H80">
        <v>201</v>
      </c>
      <c r="I80">
        <v>288</v>
      </c>
      <c r="J80">
        <v>306</v>
      </c>
      <c r="K80">
        <v>323</v>
      </c>
      <c r="L80">
        <v>267</v>
      </c>
      <c r="M80">
        <v>243</v>
      </c>
      <c r="N80">
        <v>275</v>
      </c>
      <c r="O80">
        <v>215</v>
      </c>
      <c r="P80">
        <v>259</v>
      </c>
      <c r="Q80">
        <v>290</v>
      </c>
      <c r="R80">
        <v>1038</v>
      </c>
      <c r="S80">
        <v>1021</v>
      </c>
      <c r="T80">
        <v>997</v>
      </c>
      <c r="U80">
        <v>1024</v>
      </c>
      <c r="V80">
        <v>996</v>
      </c>
      <c r="W80">
        <v>1003</v>
      </c>
      <c r="X80">
        <v>985</v>
      </c>
      <c r="Y80">
        <v>989</v>
      </c>
      <c r="Z80">
        <v>998</v>
      </c>
      <c r="AA80">
        <v>1004</v>
      </c>
      <c r="AB80">
        <v>1005</v>
      </c>
      <c r="AC80">
        <v>969</v>
      </c>
      <c r="AD80">
        <v>950</v>
      </c>
      <c r="AE80">
        <v>929</v>
      </c>
      <c r="AF80">
        <v>896</v>
      </c>
      <c r="AG80">
        <v>860</v>
      </c>
      <c r="AH80">
        <v>0.217835568</v>
      </c>
      <c r="AI80">
        <v>0.2446745194</v>
      </c>
      <c r="AJ80">
        <v>0.2256579593</v>
      </c>
      <c r="AK80">
        <v>0.2741642417</v>
      </c>
      <c r="AL80">
        <v>0.2526730374</v>
      </c>
      <c r="AM80">
        <v>0.2101078032</v>
      </c>
      <c r="AN80">
        <v>0.2252436078</v>
      </c>
      <c r="AO80">
        <v>0.3245838141</v>
      </c>
      <c r="AP80">
        <v>0.3470775703</v>
      </c>
      <c r="AQ80">
        <v>0.3583926381</v>
      </c>
      <c r="AR80">
        <v>0.3029568248</v>
      </c>
      <c r="AS80">
        <v>0.2905006974</v>
      </c>
      <c r="AT80">
        <v>0.3313541351</v>
      </c>
      <c r="AU80">
        <v>0.2503467733</v>
      </c>
      <c r="AV80">
        <v>0.3202472336</v>
      </c>
      <c r="AW80">
        <v>0.3510798962</v>
      </c>
      <c r="AX80">
        <v>0.1994219653</v>
      </c>
      <c r="AY80">
        <v>0.2233104799</v>
      </c>
      <c r="AZ80">
        <v>0.1985957874</v>
      </c>
      <c r="BA80">
        <v>0.24609375</v>
      </c>
      <c r="BB80">
        <v>0.2168674699</v>
      </c>
      <c r="BC80">
        <v>0.1894317049</v>
      </c>
      <c r="BD80">
        <v>0.2040609137</v>
      </c>
      <c r="BE80">
        <v>0.2912032356</v>
      </c>
      <c r="BF80">
        <v>0.3066132265</v>
      </c>
      <c r="BG80">
        <v>0.3217131474</v>
      </c>
      <c r="BH80">
        <v>0.2656716418</v>
      </c>
      <c r="BI80">
        <v>0.2507739938</v>
      </c>
      <c r="BJ80">
        <v>0.2894736842</v>
      </c>
      <c r="BK80">
        <v>0.2314316469</v>
      </c>
      <c r="BL80">
        <v>0.2890625</v>
      </c>
      <c r="BM80">
        <v>0.3372093023</v>
      </c>
    </row>
    <row r="81" spans="1:65" ht="12.75">
      <c r="A81" t="s">
        <v>52</v>
      </c>
      <c r="B81">
        <v>3072</v>
      </c>
      <c r="C81">
        <v>3114</v>
      </c>
      <c r="D81">
        <v>3415</v>
      </c>
      <c r="E81">
        <v>3713</v>
      </c>
      <c r="F81">
        <v>3938</v>
      </c>
      <c r="G81">
        <v>3891</v>
      </c>
      <c r="H81">
        <v>4628</v>
      </c>
      <c r="I81">
        <v>4211</v>
      </c>
      <c r="J81">
        <v>4578</v>
      </c>
      <c r="K81">
        <v>4747</v>
      </c>
      <c r="L81">
        <v>5450</v>
      </c>
      <c r="M81">
        <v>5462</v>
      </c>
      <c r="N81">
        <v>5255</v>
      </c>
      <c r="O81">
        <v>6021</v>
      </c>
      <c r="P81">
        <v>6734</v>
      </c>
      <c r="Q81">
        <v>6808</v>
      </c>
      <c r="R81">
        <v>5353</v>
      </c>
      <c r="S81">
        <v>5447</v>
      </c>
      <c r="T81">
        <v>5550</v>
      </c>
      <c r="U81">
        <v>5670</v>
      </c>
      <c r="V81">
        <v>5877</v>
      </c>
      <c r="W81">
        <v>5992</v>
      </c>
      <c r="X81">
        <v>6155</v>
      </c>
      <c r="Y81">
        <v>6309</v>
      </c>
      <c r="Z81">
        <v>6439</v>
      </c>
      <c r="AA81">
        <v>6719</v>
      </c>
      <c r="AB81">
        <v>6822</v>
      </c>
      <c r="AC81">
        <v>6919</v>
      </c>
      <c r="AD81">
        <v>7027</v>
      </c>
      <c r="AE81">
        <v>7156</v>
      </c>
      <c r="AF81">
        <v>7039</v>
      </c>
      <c r="AG81">
        <v>7353</v>
      </c>
      <c r="AH81">
        <v>0.5972060828</v>
      </c>
      <c r="AI81">
        <v>0.5886625448</v>
      </c>
      <c r="AJ81">
        <v>0.6639520427</v>
      </c>
      <c r="AK81">
        <v>0.6894743371</v>
      </c>
      <c r="AL81">
        <v>0.7100968344</v>
      </c>
      <c r="AM81">
        <v>0.7296097454</v>
      </c>
      <c r="AN81">
        <v>0.8411201819</v>
      </c>
      <c r="AO81">
        <v>0.7989994617</v>
      </c>
      <c r="AP81">
        <v>0.876215784</v>
      </c>
      <c r="AQ81">
        <v>0.8626966929</v>
      </c>
      <c r="AR81">
        <v>0.9171043134</v>
      </c>
      <c r="AS81">
        <v>0.8867229575</v>
      </c>
      <c r="AT81">
        <v>0.8536775165</v>
      </c>
      <c r="AU81">
        <v>0.9644887655</v>
      </c>
      <c r="AV81">
        <v>1.1170726864</v>
      </c>
      <c r="AW81">
        <v>1.1269919978</v>
      </c>
      <c r="AX81">
        <v>0.5738838035</v>
      </c>
      <c r="AY81">
        <v>0.571690839</v>
      </c>
      <c r="AZ81">
        <v>0.6153153153</v>
      </c>
      <c r="BA81">
        <v>0.6548500882</v>
      </c>
      <c r="BB81">
        <v>0.6700697635</v>
      </c>
      <c r="BC81">
        <v>0.6493658211</v>
      </c>
      <c r="BD81">
        <v>0.7519090171</v>
      </c>
      <c r="BE81">
        <v>0.6674591853</v>
      </c>
      <c r="BF81">
        <v>0.7109799658</v>
      </c>
      <c r="BG81">
        <v>0.706503944</v>
      </c>
      <c r="BH81">
        <v>0.7988859572</v>
      </c>
      <c r="BI81">
        <v>0.7894204365</v>
      </c>
      <c r="BJ81">
        <v>0.7478297993</v>
      </c>
      <c r="BK81">
        <v>0.841391839</v>
      </c>
      <c r="BL81">
        <v>0.9566699815</v>
      </c>
      <c r="BM81">
        <v>0.925880593</v>
      </c>
    </row>
    <row r="82" spans="1:65" ht="12.75">
      <c r="A82" t="s">
        <v>51</v>
      </c>
      <c r="B82">
        <v>1197</v>
      </c>
      <c r="C82">
        <v>1152</v>
      </c>
      <c r="D82">
        <v>1184</v>
      </c>
      <c r="E82">
        <v>1287</v>
      </c>
      <c r="F82">
        <v>1436</v>
      </c>
      <c r="G82">
        <v>1764</v>
      </c>
      <c r="H82">
        <v>2086</v>
      </c>
      <c r="I82">
        <v>2229</v>
      </c>
      <c r="J82">
        <v>2104</v>
      </c>
      <c r="K82">
        <v>2256</v>
      </c>
      <c r="L82">
        <v>2115</v>
      </c>
      <c r="M82">
        <v>1521</v>
      </c>
      <c r="N82">
        <v>1540</v>
      </c>
      <c r="O82">
        <v>1544</v>
      </c>
      <c r="P82">
        <v>1689</v>
      </c>
      <c r="Q82">
        <v>2051</v>
      </c>
      <c r="R82">
        <v>2922</v>
      </c>
      <c r="S82">
        <v>2989</v>
      </c>
      <c r="T82">
        <v>3119</v>
      </c>
      <c r="U82">
        <v>3204</v>
      </c>
      <c r="V82">
        <v>3332</v>
      </c>
      <c r="W82">
        <v>3425</v>
      </c>
      <c r="X82">
        <v>3535</v>
      </c>
      <c r="Y82">
        <v>3624</v>
      </c>
      <c r="Z82">
        <v>3794</v>
      </c>
      <c r="AA82">
        <v>3828</v>
      </c>
      <c r="AB82">
        <v>3946</v>
      </c>
      <c r="AC82">
        <v>4048</v>
      </c>
      <c r="AD82">
        <v>4134</v>
      </c>
      <c r="AE82">
        <v>4221</v>
      </c>
      <c r="AF82">
        <v>4167</v>
      </c>
      <c r="AG82">
        <v>4317</v>
      </c>
      <c r="AH82">
        <v>0.4071772389</v>
      </c>
      <c r="AI82">
        <v>0.4005600644</v>
      </c>
      <c r="AJ82">
        <v>0.3698888164</v>
      </c>
      <c r="AK82">
        <v>0.4085632245</v>
      </c>
      <c r="AL82">
        <v>0.433701959</v>
      </c>
      <c r="AM82">
        <v>0.4858392086</v>
      </c>
      <c r="AN82">
        <v>0.5628553038</v>
      </c>
      <c r="AO82">
        <v>0.6113123196</v>
      </c>
      <c r="AP82">
        <v>0.5880490857</v>
      </c>
      <c r="AQ82">
        <v>0.6359375946</v>
      </c>
      <c r="AR82">
        <v>0.5733614633</v>
      </c>
      <c r="AS82">
        <v>0.4491813923</v>
      </c>
      <c r="AT82">
        <v>0.4555145046</v>
      </c>
      <c r="AU82">
        <v>0.4550186129</v>
      </c>
      <c r="AV82">
        <v>0.5466228272</v>
      </c>
      <c r="AW82">
        <v>0.5930249276</v>
      </c>
      <c r="AX82">
        <v>0.409650924</v>
      </c>
      <c r="AY82">
        <v>0.3854131817</v>
      </c>
      <c r="AZ82">
        <v>0.379608849</v>
      </c>
      <c r="BA82">
        <v>0.4016853933</v>
      </c>
      <c r="BB82">
        <v>0.430972389</v>
      </c>
      <c r="BC82">
        <v>0.5150364964</v>
      </c>
      <c r="BD82">
        <v>0.5900990099</v>
      </c>
      <c r="BE82">
        <v>0.6150662252</v>
      </c>
      <c r="BF82">
        <v>0.5545598313</v>
      </c>
      <c r="BG82">
        <v>0.5893416928</v>
      </c>
      <c r="BH82">
        <v>0.5359858084</v>
      </c>
      <c r="BI82">
        <v>0.3757411067</v>
      </c>
      <c r="BJ82">
        <v>0.3725205612</v>
      </c>
      <c r="BK82">
        <v>0.3657900971</v>
      </c>
      <c r="BL82">
        <v>0.4053275738</v>
      </c>
      <c r="BM82">
        <v>0.475098448</v>
      </c>
    </row>
    <row r="83" spans="1:65" ht="12.75">
      <c r="A83" t="s">
        <v>50</v>
      </c>
      <c r="B83">
        <v>1480</v>
      </c>
      <c r="C83">
        <v>1285</v>
      </c>
      <c r="D83">
        <v>1254</v>
      </c>
      <c r="E83">
        <v>1285</v>
      </c>
      <c r="F83">
        <v>1560</v>
      </c>
      <c r="G83">
        <v>1496</v>
      </c>
      <c r="H83">
        <v>1657</v>
      </c>
      <c r="I83">
        <v>1780</v>
      </c>
      <c r="J83">
        <v>2158</v>
      </c>
      <c r="K83">
        <v>2163</v>
      </c>
      <c r="L83">
        <v>2595</v>
      </c>
      <c r="M83">
        <v>2550</v>
      </c>
      <c r="N83">
        <v>2720</v>
      </c>
      <c r="O83">
        <v>2673</v>
      </c>
      <c r="P83">
        <v>3144</v>
      </c>
      <c r="Q83">
        <v>3588</v>
      </c>
      <c r="R83">
        <v>3453</v>
      </c>
      <c r="S83">
        <v>3522</v>
      </c>
      <c r="T83">
        <v>3635</v>
      </c>
      <c r="U83">
        <v>3770</v>
      </c>
      <c r="V83">
        <v>3931</v>
      </c>
      <c r="W83">
        <v>3928</v>
      </c>
      <c r="X83">
        <v>3977</v>
      </c>
      <c r="Y83">
        <v>4039</v>
      </c>
      <c r="Z83">
        <v>4201</v>
      </c>
      <c r="AA83">
        <v>4334</v>
      </c>
      <c r="AB83">
        <v>4401</v>
      </c>
      <c r="AC83">
        <v>4507</v>
      </c>
      <c r="AD83">
        <v>4569</v>
      </c>
      <c r="AE83">
        <v>4633</v>
      </c>
      <c r="AF83">
        <v>4624</v>
      </c>
      <c r="AG83">
        <v>4973</v>
      </c>
      <c r="AH83">
        <v>0.4613102892</v>
      </c>
      <c r="AI83">
        <v>0.3856396022</v>
      </c>
      <c r="AJ83">
        <v>0.3662222362</v>
      </c>
      <c r="AK83">
        <v>0.3768049524</v>
      </c>
      <c r="AL83">
        <v>0.4511245628</v>
      </c>
      <c r="AM83">
        <v>0.4468729571</v>
      </c>
      <c r="AN83">
        <v>0.4770374523</v>
      </c>
      <c r="AO83">
        <v>0.5025934415</v>
      </c>
      <c r="AP83">
        <v>0.5928223874</v>
      </c>
      <c r="AQ83">
        <v>0.5858622154</v>
      </c>
      <c r="AR83">
        <v>0.7019050098</v>
      </c>
      <c r="AS83">
        <v>0.695959676</v>
      </c>
      <c r="AT83">
        <v>0.6916065833</v>
      </c>
      <c r="AU83">
        <v>0.7053592762</v>
      </c>
      <c r="AV83">
        <v>0.864227542</v>
      </c>
      <c r="AW83">
        <v>0.8979961356</v>
      </c>
      <c r="AX83">
        <v>0.4286128005</v>
      </c>
      <c r="AY83">
        <v>0.3648495173</v>
      </c>
      <c r="AZ83">
        <v>0.3449793673</v>
      </c>
      <c r="BA83">
        <v>0.3408488064</v>
      </c>
      <c r="BB83">
        <v>0.3968455864</v>
      </c>
      <c r="BC83">
        <v>0.3808553971</v>
      </c>
      <c r="BD83">
        <v>0.4166457128</v>
      </c>
      <c r="BE83">
        <v>0.4407031443</v>
      </c>
      <c r="BF83">
        <v>0.5136872173</v>
      </c>
      <c r="BG83">
        <v>0.4990770651</v>
      </c>
      <c r="BH83">
        <v>0.5896387185</v>
      </c>
      <c r="BI83">
        <v>0.5657865542</v>
      </c>
      <c r="BJ83">
        <v>0.5953162618</v>
      </c>
      <c r="BK83">
        <v>0.5769479819</v>
      </c>
      <c r="BL83">
        <v>0.6799307958</v>
      </c>
      <c r="BM83">
        <v>0.7214960788</v>
      </c>
    </row>
    <row r="84" spans="1:65" ht="12.75">
      <c r="A84" t="s">
        <v>54</v>
      </c>
      <c r="B84">
        <v>545</v>
      </c>
      <c r="C84">
        <v>487</v>
      </c>
      <c r="D84">
        <v>465</v>
      </c>
      <c r="E84">
        <v>414</v>
      </c>
      <c r="F84">
        <v>537</v>
      </c>
      <c r="G84">
        <v>556</v>
      </c>
      <c r="H84">
        <v>568</v>
      </c>
      <c r="I84">
        <v>528</v>
      </c>
      <c r="J84">
        <v>592</v>
      </c>
      <c r="K84">
        <v>663</v>
      </c>
      <c r="L84">
        <v>602</v>
      </c>
      <c r="M84">
        <v>540</v>
      </c>
      <c r="N84">
        <v>527</v>
      </c>
      <c r="O84">
        <v>510</v>
      </c>
      <c r="P84">
        <v>557</v>
      </c>
      <c r="Q84">
        <v>954</v>
      </c>
      <c r="R84">
        <v>1448</v>
      </c>
      <c r="S84">
        <v>1432</v>
      </c>
      <c r="T84">
        <v>1432</v>
      </c>
      <c r="U84">
        <v>1448</v>
      </c>
      <c r="V84">
        <v>1434</v>
      </c>
      <c r="W84">
        <v>1497</v>
      </c>
      <c r="X84">
        <v>1499</v>
      </c>
      <c r="Y84">
        <v>1510</v>
      </c>
      <c r="Z84">
        <v>1527</v>
      </c>
      <c r="AA84">
        <v>1568</v>
      </c>
      <c r="AB84">
        <v>1587</v>
      </c>
      <c r="AC84">
        <v>1570</v>
      </c>
      <c r="AD84">
        <v>1533</v>
      </c>
      <c r="AE84">
        <v>1557</v>
      </c>
      <c r="AF84">
        <v>1539</v>
      </c>
      <c r="AG84">
        <v>1552</v>
      </c>
      <c r="AH84">
        <v>0.3441249055</v>
      </c>
      <c r="AI84">
        <v>0.3093484985</v>
      </c>
      <c r="AJ84">
        <v>0.3086563988</v>
      </c>
      <c r="AK84">
        <v>0.2661303409</v>
      </c>
      <c r="AL84">
        <v>0.3726045318</v>
      </c>
      <c r="AM84">
        <v>0.3672470787</v>
      </c>
      <c r="AN84">
        <v>0.3715285728</v>
      </c>
      <c r="AO84">
        <v>0.3648491703</v>
      </c>
      <c r="AP84">
        <v>0.4053982265</v>
      </c>
      <c r="AQ84">
        <v>0.4236421345</v>
      </c>
      <c r="AR84">
        <v>0.3925760704</v>
      </c>
      <c r="AS84">
        <v>0.3984655615</v>
      </c>
      <c r="AT84">
        <v>0.4122887122</v>
      </c>
      <c r="AU84">
        <v>0.3832385507</v>
      </c>
      <c r="AV84">
        <v>0.4034582223</v>
      </c>
      <c r="AW84">
        <v>0.6746077235</v>
      </c>
      <c r="AX84">
        <v>0.3763812155</v>
      </c>
      <c r="AY84">
        <v>0.3400837989</v>
      </c>
      <c r="AZ84">
        <v>0.3247206704</v>
      </c>
      <c r="BA84">
        <v>0.2859116022</v>
      </c>
      <c r="BB84">
        <v>0.3744769874</v>
      </c>
      <c r="BC84">
        <v>0.3714094856</v>
      </c>
      <c r="BD84">
        <v>0.3789192795</v>
      </c>
      <c r="BE84">
        <v>0.3496688742</v>
      </c>
      <c r="BF84">
        <v>0.3876882777</v>
      </c>
      <c r="BG84">
        <v>0.4228316327</v>
      </c>
      <c r="BH84">
        <v>0.3793320731</v>
      </c>
      <c r="BI84">
        <v>0.3439490446</v>
      </c>
      <c r="BJ84">
        <v>0.3437703849</v>
      </c>
      <c r="BK84">
        <v>0.3275529865</v>
      </c>
      <c r="BL84">
        <v>0.3619233268</v>
      </c>
      <c r="BM84">
        <v>0.6146907216</v>
      </c>
    </row>
    <row r="85" spans="1:65" ht="12.75">
      <c r="A85" t="s">
        <v>55</v>
      </c>
      <c r="B85">
        <v>1226</v>
      </c>
      <c r="C85">
        <v>1325</v>
      </c>
      <c r="D85">
        <v>1368</v>
      </c>
      <c r="E85">
        <v>1295</v>
      </c>
      <c r="F85">
        <v>1602</v>
      </c>
      <c r="G85">
        <v>1863</v>
      </c>
      <c r="H85">
        <v>1885</v>
      </c>
      <c r="I85">
        <v>1764</v>
      </c>
      <c r="J85">
        <v>2060</v>
      </c>
      <c r="K85">
        <v>2033</v>
      </c>
      <c r="L85">
        <v>1698</v>
      </c>
      <c r="M85">
        <v>1640</v>
      </c>
      <c r="N85">
        <v>1602</v>
      </c>
      <c r="O85">
        <v>1521</v>
      </c>
      <c r="P85">
        <v>1607</v>
      </c>
      <c r="Q85">
        <v>2042</v>
      </c>
      <c r="R85">
        <v>2622</v>
      </c>
      <c r="S85">
        <v>2701</v>
      </c>
      <c r="T85">
        <v>2742</v>
      </c>
      <c r="U85">
        <v>2828</v>
      </c>
      <c r="V85">
        <v>2948</v>
      </c>
      <c r="W85">
        <v>3036</v>
      </c>
      <c r="X85">
        <v>3166</v>
      </c>
      <c r="Y85">
        <v>3311</v>
      </c>
      <c r="Z85">
        <v>3383</v>
      </c>
      <c r="AA85">
        <v>3410</v>
      </c>
      <c r="AB85">
        <v>3406</v>
      </c>
      <c r="AC85">
        <v>3384</v>
      </c>
      <c r="AD85">
        <v>3456</v>
      </c>
      <c r="AE85">
        <v>3553</v>
      </c>
      <c r="AF85">
        <v>3511</v>
      </c>
      <c r="AG85">
        <v>3700</v>
      </c>
      <c r="AH85">
        <v>0.5094802473</v>
      </c>
      <c r="AI85">
        <v>0.5512260882</v>
      </c>
      <c r="AJ85">
        <v>0.5326826568</v>
      </c>
      <c r="AK85">
        <v>0.4632415854</v>
      </c>
      <c r="AL85">
        <v>0.6231989233</v>
      </c>
      <c r="AM85">
        <v>0.6366566011</v>
      </c>
      <c r="AN85">
        <v>0.6350131008</v>
      </c>
      <c r="AO85">
        <v>0.5887521053</v>
      </c>
      <c r="AP85">
        <v>0.6701793351</v>
      </c>
      <c r="AQ85">
        <v>0.6316721314</v>
      </c>
      <c r="AR85">
        <v>0.5283335602</v>
      </c>
      <c r="AS85">
        <v>0.5312071866</v>
      </c>
      <c r="AT85">
        <v>0.5721444007</v>
      </c>
      <c r="AU85">
        <v>0.4907737825</v>
      </c>
      <c r="AV85">
        <v>0.5284530206</v>
      </c>
      <c r="AW85">
        <v>0.6080989494</v>
      </c>
      <c r="AX85">
        <v>0.4675819985</v>
      </c>
      <c r="AY85">
        <v>0.4905590522</v>
      </c>
      <c r="AZ85">
        <v>0.4989059081</v>
      </c>
      <c r="BA85">
        <v>0.4579207921</v>
      </c>
      <c r="BB85">
        <v>0.5434192673</v>
      </c>
      <c r="BC85">
        <v>0.6136363636</v>
      </c>
      <c r="BD85">
        <v>0.5953885028</v>
      </c>
      <c r="BE85">
        <v>0.532769556</v>
      </c>
      <c r="BF85">
        <v>0.6089269879</v>
      </c>
      <c r="BG85">
        <v>0.5961876833</v>
      </c>
      <c r="BH85">
        <v>0.4985320023</v>
      </c>
      <c r="BI85">
        <v>0.4846335697</v>
      </c>
      <c r="BJ85">
        <v>0.4635416667</v>
      </c>
      <c r="BK85">
        <v>0.4280889389</v>
      </c>
      <c r="BL85">
        <v>0.4577043577</v>
      </c>
      <c r="BM85">
        <v>0.5518918919</v>
      </c>
    </row>
    <row r="86" spans="1:65" ht="12.75">
      <c r="A86" t="s">
        <v>56</v>
      </c>
      <c r="B86">
        <v>695</v>
      </c>
      <c r="C86">
        <v>778</v>
      </c>
      <c r="D86">
        <v>751</v>
      </c>
      <c r="E86">
        <v>817</v>
      </c>
      <c r="F86">
        <v>955</v>
      </c>
      <c r="G86">
        <v>994</v>
      </c>
      <c r="H86">
        <v>979</v>
      </c>
      <c r="I86">
        <v>1100</v>
      </c>
      <c r="J86">
        <v>1289</v>
      </c>
      <c r="K86">
        <v>1277</v>
      </c>
      <c r="L86">
        <v>1148</v>
      </c>
      <c r="M86">
        <v>1227</v>
      </c>
      <c r="N86">
        <v>1208</v>
      </c>
      <c r="O86">
        <v>1049</v>
      </c>
      <c r="P86">
        <v>1240</v>
      </c>
      <c r="Q86">
        <v>1367</v>
      </c>
      <c r="R86">
        <v>2324</v>
      </c>
      <c r="S86">
        <v>2412</v>
      </c>
      <c r="T86">
        <v>2467</v>
      </c>
      <c r="U86">
        <v>2550</v>
      </c>
      <c r="V86">
        <v>2602</v>
      </c>
      <c r="W86">
        <v>2652</v>
      </c>
      <c r="X86">
        <v>2723</v>
      </c>
      <c r="Y86">
        <v>2774</v>
      </c>
      <c r="Z86">
        <v>2854</v>
      </c>
      <c r="AA86">
        <v>2937</v>
      </c>
      <c r="AB86">
        <v>3002</v>
      </c>
      <c r="AC86">
        <v>3070</v>
      </c>
      <c r="AD86">
        <v>3144</v>
      </c>
      <c r="AE86">
        <v>3275</v>
      </c>
      <c r="AF86">
        <v>3251</v>
      </c>
      <c r="AG86">
        <v>3331</v>
      </c>
      <c r="AH86">
        <v>0.2835316801</v>
      </c>
      <c r="AI86">
        <v>0.2827534495</v>
      </c>
      <c r="AJ86">
        <v>0.2702452308</v>
      </c>
      <c r="AK86">
        <v>0.3071113804</v>
      </c>
      <c r="AL86">
        <v>0.4024441266</v>
      </c>
      <c r="AM86">
        <v>0.3778953714</v>
      </c>
      <c r="AN86">
        <v>0.3815393037</v>
      </c>
      <c r="AO86">
        <v>0.4016102746</v>
      </c>
      <c r="AP86">
        <v>0.4543704163</v>
      </c>
      <c r="AQ86">
        <v>0.4927043539</v>
      </c>
      <c r="AR86">
        <v>0.4213794189</v>
      </c>
      <c r="AS86">
        <v>0.4570962382</v>
      </c>
      <c r="AT86">
        <v>0.4556843674</v>
      </c>
      <c r="AU86">
        <v>0.373775392</v>
      </c>
      <c r="AV86">
        <v>0.4304234543</v>
      </c>
      <c r="AW86">
        <v>0.4406573219</v>
      </c>
      <c r="AX86">
        <v>0.2990533563</v>
      </c>
      <c r="AY86">
        <v>0.3225538972</v>
      </c>
      <c r="AZ86">
        <v>0.3044183218</v>
      </c>
      <c r="BA86">
        <v>0.3203921569</v>
      </c>
      <c r="BB86">
        <v>0.3670253651</v>
      </c>
      <c r="BC86">
        <v>0.374811463</v>
      </c>
      <c r="BD86">
        <v>0.3595299302</v>
      </c>
      <c r="BE86">
        <v>0.3965392934</v>
      </c>
      <c r="BF86">
        <v>0.4516468115</v>
      </c>
      <c r="BG86">
        <v>0.4347974123</v>
      </c>
      <c r="BH86">
        <v>0.3824117255</v>
      </c>
      <c r="BI86">
        <v>0.3996742671</v>
      </c>
      <c r="BJ86">
        <v>0.3842239186</v>
      </c>
      <c r="BK86">
        <v>0.3203053435</v>
      </c>
      <c r="BL86">
        <v>0.3814211012</v>
      </c>
      <c r="BM86">
        <v>0.4103872711</v>
      </c>
    </row>
    <row r="87" spans="1:65" ht="12.75">
      <c r="A87" t="s">
        <v>49</v>
      </c>
      <c r="B87">
        <v>513</v>
      </c>
      <c r="C87">
        <v>492</v>
      </c>
      <c r="D87">
        <v>455</v>
      </c>
      <c r="E87">
        <v>482</v>
      </c>
      <c r="F87">
        <v>549</v>
      </c>
      <c r="G87">
        <v>653</v>
      </c>
      <c r="H87">
        <v>543</v>
      </c>
      <c r="I87">
        <v>637</v>
      </c>
      <c r="J87">
        <v>815</v>
      </c>
      <c r="K87">
        <v>713</v>
      </c>
      <c r="L87">
        <v>733</v>
      </c>
      <c r="M87">
        <v>482</v>
      </c>
      <c r="N87">
        <v>505</v>
      </c>
      <c r="O87">
        <v>584</v>
      </c>
      <c r="P87">
        <v>604</v>
      </c>
      <c r="Q87">
        <v>801</v>
      </c>
      <c r="R87">
        <v>1521</v>
      </c>
      <c r="S87">
        <v>1548</v>
      </c>
      <c r="T87">
        <v>1596</v>
      </c>
      <c r="U87">
        <v>1611</v>
      </c>
      <c r="V87">
        <v>1740</v>
      </c>
      <c r="W87">
        <v>1834</v>
      </c>
      <c r="X87">
        <v>1913</v>
      </c>
      <c r="Y87">
        <v>1945</v>
      </c>
      <c r="Z87">
        <v>1995</v>
      </c>
      <c r="AA87">
        <v>2016</v>
      </c>
      <c r="AB87">
        <v>2064</v>
      </c>
      <c r="AC87">
        <v>2128</v>
      </c>
      <c r="AD87">
        <v>2164</v>
      </c>
      <c r="AE87">
        <v>2220</v>
      </c>
      <c r="AF87">
        <v>2257</v>
      </c>
      <c r="AG87">
        <v>2424</v>
      </c>
      <c r="AH87">
        <v>0.3182075433</v>
      </c>
      <c r="AI87">
        <v>0.3044467171</v>
      </c>
      <c r="AJ87">
        <v>0.2759277425</v>
      </c>
      <c r="AK87">
        <v>0.2844578276</v>
      </c>
      <c r="AL87">
        <v>0.3288762958</v>
      </c>
      <c r="AM87">
        <v>0.3450920663</v>
      </c>
      <c r="AN87">
        <v>0.2940659105</v>
      </c>
      <c r="AO87">
        <v>0.3241855191</v>
      </c>
      <c r="AP87">
        <v>0.3762489131</v>
      </c>
      <c r="AQ87">
        <v>0.3309279428</v>
      </c>
      <c r="AR87">
        <v>0.3126376734</v>
      </c>
      <c r="AS87">
        <v>0.2467486547</v>
      </c>
      <c r="AT87">
        <v>0.2495409121</v>
      </c>
      <c r="AU87">
        <v>0.2883055743</v>
      </c>
      <c r="AV87">
        <v>0.3094771627</v>
      </c>
      <c r="AW87">
        <v>0.3631254551</v>
      </c>
      <c r="AX87">
        <v>0.3372781065</v>
      </c>
      <c r="AY87">
        <v>0.3178294574</v>
      </c>
      <c r="AZ87">
        <v>0.2850877193</v>
      </c>
      <c r="BA87">
        <v>0.2991930478</v>
      </c>
      <c r="BB87">
        <v>0.3155172414</v>
      </c>
      <c r="BC87">
        <v>0.3560523446</v>
      </c>
      <c r="BD87">
        <v>0.2838473602</v>
      </c>
      <c r="BE87">
        <v>0.3275064267</v>
      </c>
      <c r="BF87">
        <v>0.4085213033</v>
      </c>
      <c r="BG87">
        <v>0.3536706349</v>
      </c>
      <c r="BH87">
        <v>0.3551356589</v>
      </c>
      <c r="BI87">
        <v>0.2265037594</v>
      </c>
      <c r="BJ87">
        <v>0.2333641405</v>
      </c>
      <c r="BK87">
        <v>0.2630630631</v>
      </c>
      <c r="BL87">
        <v>0.2676118742</v>
      </c>
      <c r="BM87">
        <v>0.3304455446</v>
      </c>
    </row>
    <row r="88" spans="1:65" ht="12.75">
      <c r="A88" t="s">
        <v>87</v>
      </c>
      <c r="B88">
        <v>51434</v>
      </c>
      <c r="C88">
        <v>54242</v>
      </c>
      <c r="D88">
        <v>53105</v>
      </c>
      <c r="E88">
        <v>51161</v>
      </c>
      <c r="F88">
        <v>52925</v>
      </c>
      <c r="G88">
        <v>51576</v>
      </c>
      <c r="H88">
        <v>52455</v>
      </c>
      <c r="I88">
        <v>51805</v>
      </c>
      <c r="J88">
        <v>53321</v>
      </c>
      <c r="K88">
        <v>52893</v>
      </c>
      <c r="L88">
        <v>52508</v>
      </c>
      <c r="M88">
        <v>50947</v>
      </c>
      <c r="N88">
        <v>53764</v>
      </c>
      <c r="O88">
        <v>54652</v>
      </c>
      <c r="P88">
        <v>53928</v>
      </c>
      <c r="Q88">
        <v>54774</v>
      </c>
      <c r="R88">
        <v>33897</v>
      </c>
      <c r="S88">
        <v>33958</v>
      </c>
      <c r="T88">
        <v>33815</v>
      </c>
      <c r="U88">
        <v>34289</v>
      </c>
      <c r="V88">
        <v>34542</v>
      </c>
      <c r="W88">
        <v>34498</v>
      </c>
      <c r="X88">
        <v>34768</v>
      </c>
      <c r="Y88">
        <v>34835</v>
      </c>
      <c r="Z88">
        <v>34858</v>
      </c>
      <c r="AA88">
        <v>35079</v>
      </c>
      <c r="AB88">
        <v>35060</v>
      </c>
      <c r="AC88">
        <v>35384</v>
      </c>
      <c r="AD88">
        <v>35532</v>
      </c>
      <c r="AE88">
        <v>35832</v>
      </c>
      <c r="AF88">
        <v>35381</v>
      </c>
      <c r="AG88">
        <v>35781</v>
      </c>
      <c r="AH88">
        <v>1.6170754489</v>
      </c>
      <c r="AI88">
        <v>1.6988614607</v>
      </c>
      <c r="AJ88">
        <v>1.6299938035</v>
      </c>
      <c r="AK88">
        <v>1.5729170003</v>
      </c>
      <c r="AL88">
        <v>1.6125107228</v>
      </c>
      <c r="AM88">
        <v>1.5797942101</v>
      </c>
      <c r="AN88">
        <v>1.5411640899</v>
      </c>
      <c r="AO88">
        <v>1.5198479675</v>
      </c>
      <c r="AP88">
        <v>1.5653020947</v>
      </c>
      <c r="AQ88">
        <v>1.5587867066</v>
      </c>
      <c r="AR88">
        <v>1.5062314259</v>
      </c>
      <c r="AS88">
        <v>1.4574540356</v>
      </c>
      <c r="AT88">
        <v>1.5289132431</v>
      </c>
      <c r="AU88">
        <v>1.5797109801</v>
      </c>
      <c r="AV88">
        <v>1.5998851001</v>
      </c>
      <c r="AW88">
        <v>1.609714642</v>
      </c>
      <c r="AX88">
        <v>1.5173614184</v>
      </c>
      <c r="AY88">
        <v>1.5973261087</v>
      </c>
      <c r="AZ88">
        <v>1.5704568978</v>
      </c>
      <c r="BA88">
        <v>1.4920528449</v>
      </c>
      <c r="BB88">
        <v>1.532192693</v>
      </c>
      <c r="BC88">
        <v>1.4950431909</v>
      </c>
      <c r="BD88">
        <v>1.5087149103</v>
      </c>
      <c r="BE88">
        <v>1.4871537247</v>
      </c>
      <c r="BF88">
        <v>1.529663205</v>
      </c>
      <c r="BG88">
        <v>1.5078251946</v>
      </c>
      <c r="BH88">
        <v>1.4976611523</v>
      </c>
      <c r="BI88">
        <v>1.4398315623</v>
      </c>
      <c r="BJ88">
        <v>1.5131149386</v>
      </c>
      <c r="BK88">
        <v>1.5252288457</v>
      </c>
      <c r="BL88">
        <v>1.5242079082</v>
      </c>
      <c r="BM88">
        <v>1.5308124424</v>
      </c>
    </row>
    <row r="89" spans="1:65" ht="12.75">
      <c r="A89" t="s">
        <v>86</v>
      </c>
      <c r="B89">
        <v>34051</v>
      </c>
      <c r="C89">
        <v>36999</v>
      </c>
      <c r="D89">
        <v>37759</v>
      </c>
      <c r="E89">
        <v>36919</v>
      </c>
      <c r="F89">
        <v>38004</v>
      </c>
      <c r="G89">
        <v>37660</v>
      </c>
      <c r="H89">
        <v>38803</v>
      </c>
      <c r="I89">
        <v>39708</v>
      </c>
      <c r="J89">
        <v>40441</v>
      </c>
      <c r="K89">
        <v>41236</v>
      </c>
      <c r="L89">
        <v>41929</v>
      </c>
      <c r="M89">
        <v>41700</v>
      </c>
      <c r="N89">
        <v>43790</v>
      </c>
      <c r="O89">
        <v>44537</v>
      </c>
      <c r="P89">
        <v>45426</v>
      </c>
      <c r="Q89">
        <v>47529</v>
      </c>
      <c r="R89">
        <v>21260</v>
      </c>
      <c r="S89">
        <v>22096</v>
      </c>
      <c r="T89">
        <v>22973</v>
      </c>
      <c r="U89">
        <v>23779</v>
      </c>
      <c r="V89">
        <v>24440</v>
      </c>
      <c r="W89">
        <v>24793</v>
      </c>
      <c r="X89">
        <v>25129</v>
      </c>
      <c r="Y89">
        <v>25582</v>
      </c>
      <c r="Z89">
        <v>25898</v>
      </c>
      <c r="AA89">
        <v>26561</v>
      </c>
      <c r="AB89">
        <v>26750</v>
      </c>
      <c r="AC89">
        <v>27047</v>
      </c>
      <c r="AD89">
        <v>27530</v>
      </c>
      <c r="AE89">
        <v>28288</v>
      </c>
      <c r="AF89">
        <v>29074</v>
      </c>
      <c r="AG89">
        <v>30088</v>
      </c>
      <c r="AH89">
        <v>1.6212360407</v>
      </c>
      <c r="AI89">
        <v>1.6465925283</v>
      </c>
      <c r="AJ89">
        <v>1.6035949832</v>
      </c>
      <c r="AK89">
        <v>1.5131694269</v>
      </c>
      <c r="AL89">
        <v>1.5061358084</v>
      </c>
      <c r="AM89">
        <v>1.4859278139</v>
      </c>
      <c r="AN89">
        <v>1.5098287358</v>
      </c>
      <c r="AO89">
        <v>1.4964873061</v>
      </c>
      <c r="AP89">
        <v>1.4869545315</v>
      </c>
      <c r="AQ89">
        <v>1.5142135108</v>
      </c>
      <c r="AR89">
        <v>1.5595904282</v>
      </c>
      <c r="AS89">
        <v>1.5671488471</v>
      </c>
      <c r="AT89">
        <v>1.5785884917</v>
      </c>
      <c r="AU89">
        <v>1.5940572404</v>
      </c>
      <c r="AV89">
        <v>1.5925061615</v>
      </c>
      <c r="AW89">
        <v>1.6155140466</v>
      </c>
      <c r="AX89">
        <v>1.6016462841</v>
      </c>
      <c r="AY89">
        <v>1.6744659667</v>
      </c>
      <c r="AZ89">
        <v>1.6436251251</v>
      </c>
      <c r="BA89">
        <v>1.5525884184</v>
      </c>
      <c r="BB89">
        <v>1.5549918167</v>
      </c>
      <c r="BC89">
        <v>1.5189771306</v>
      </c>
      <c r="BD89">
        <v>1.5441521748</v>
      </c>
      <c r="BE89">
        <v>1.5521851302</v>
      </c>
      <c r="BF89">
        <v>1.5615491544</v>
      </c>
      <c r="BG89">
        <v>1.5525017883</v>
      </c>
      <c r="BH89">
        <v>1.5674392523</v>
      </c>
      <c r="BI89">
        <v>1.5417606389</v>
      </c>
      <c r="BJ89">
        <v>1.5906284054</v>
      </c>
      <c r="BK89">
        <v>1.5744131787</v>
      </c>
      <c r="BL89">
        <v>1.5624269106</v>
      </c>
      <c r="BM89">
        <v>1.5796663122</v>
      </c>
    </row>
    <row r="90" spans="1:65" ht="12.75">
      <c r="A90" t="s">
        <v>82</v>
      </c>
      <c r="B90">
        <v>56671</v>
      </c>
      <c r="C90">
        <v>58973</v>
      </c>
      <c r="D90">
        <v>57827</v>
      </c>
      <c r="E90">
        <v>58326</v>
      </c>
      <c r="F90">
        <v>59250</v>
      </c>
      <c r="G90">
        <v>59396</v>
      </c>
      <c r="H90">
        <v>59386</v>
      </c>
      <c r="I90">
        <v>57659</v>
      </c>
      <c r="J90">
        <v>60006</v>
      </c>
      <c r="K90">
        <v>61888</v>
      </c>
      <c r="L90">
        <v>61943</v>
      </c>
      <c r="M90">
        <v>63072</v>
      </c>
      <c r="N90">
        <v>65132</v>
      </c>
      <c r="O90">
        <v>65872</v>
      </c>
      <c r="P90">
        <v>65025</v>
      </c>
      <c r="Q90">
        <v>66417</v>
      </c>
      <c r="R90">
        <v>36488</v>
      </c>
      <c r="S90">
        <v>36379</v>
      </c>
      <c r="T90">
        <v>36216</v>
      </c>
      <c r="U90">
        <v>36367</v>
      </c>
      <c r="V90">
        <v>36448</v>
      </c>
      <c r="W90">
        <v>36495</v>
      </c>
      <c r="X90">
        <v>36130</v>
      </c>
      <c r="Y90">
        <v>36016</v>
      </c>
      <c r="Z90">
        <v>36217</v>
      </c>
      <c r="AA90">
        <v>36446</v>
      </c>
      <c r="AB90">
        <v>36583</v>
      </c>
      <c r="AC90">
        <v>36888</v>
      </c>
      <c r="AD90">
        <v>37044</v>
      </c>
      <c r="AE90">
        <v>37188</v>
      </c>
      <c r="AF90">
        <v>37199</v>
      </c>
      <c r="AG90">
        <v>36891</v>
      </c>
      <c r="AH90">
        <v>1.5316329184</v>
      </c>
      <c r="AI90">
        <v>1.5788584353</v>
      </c>
      <c r="AJ90">
        <v>1.5305048477</v>
      </c>
      <c r="AK90">
        <v>1.5898976685</v>
      </c>
      <c r="AL90">
        <v>1.6222355012</v>
      </c>
      <c r="AM90">
        <v>1.6331796411</v>
      </c>
      <c r="AN90">
        <v>1.6382765565</v>
      </c>
      <c r="AO90">
        <v>1.6362795713</v>
      </c>
      <c r="AP90">
        <v>1.7105697587</v>
      </c>
      <c r="AQ90">
        <v>1.7307625053</v>
      </c>
      <c r="AR90">
        <v>1.7322434149</v>
      </c>
      <c r="AS90">
        <v>1.7512260182</v>
      </c>
      <c r="AT90">
        <v>1.8334881866</v>
      </c>
      <c r="AU90">
        <v>1.8664524121</v>
      </c>
      <c r="AV90">
        <v>1.8636513598</v>
      </c>
      <c r="AW90">
        <v>1.8756046214</v>
      </c>
      <c r="AX90">
        <v>1.5531407586</v>
      </c>
      <c r="AY90">
        <v>1.6210725968</v>
      </c>
      <c r="AZ90">
        <v>1.5967252043</v>
      </c>
      <c r="BA90">
        <v>1.603816647</v>
      </c>
      <c r="BB90">
        <v>1.6256035996</v>
      </c>
      <c r="BC90">
        <v>1.6275106179</v>
      </c>
      <c r="BD90">
        <v>1.6436756158</v>
      </c>
      <c r="BE90">
        <v>1.6009273656</v>
      </c>
      <c r="BF90">
        <v>1.6568462324</v>
      </c>
      <c r="BG90">
        <v>1.6980738627</v>
      </c>
      <c r="BH90">
        <v>1.6932181614</v>
      </c>
      <c r="BI90">
        <v>1.7098243331</v>
      </c>
      <c r="BJ90">
        <v>1.7582334521</v>
      </c>
      <c r="BK90">
        <v>1.771324083</v>
      </c>
      <c r="BL90">
        <v>1.748030861</v>
      </c>
      <c r="BM90">
        <v>1.8003578108</v>
      </c>
    </row>
    <row r="91" spans="1:65" ht="12.75">
      <c r="A91" t="s">
        <v>105</v>
      </c>
      <c r="B91">
        <v>79583</v>
      </c>
      <c r="C91">
        <v>81461</v>
      </c>
      <c r="D91">
        <v>78688</v>
      </c>
      <c r="E91">
        <v>76876</v>
      </c>
      <c r="F91">
        <v>75682</v>
      </c>
      <c r="G91">
        <v>72104</v>
      </c>
      <c r="H91">
        <v>71553</v>
      </c>
      <c r="I91">
        <v>69975</v>
      </c>
      <c r="J91">
        <v>70778</v>
      </c>
      <c r="K91">
        <v>69838</v>
      </c>
      <c r="L91">
        <v>69790</v>
      </c>
      <c r="M91">
        <v>69037</v>
      </c>
      <c r="N91">
        <v>69387</v>
      </c>
      <c r="O91">
        <v>67430</v>
      </c>
      <c r="P91">
        <v>66505</v>
      </c>
      <c r="Q91">
        <v>66929</v>
      </c>
      <c r="R91">
        <v>37268</v>
      </c>
      <c r="S91">
        <v>36914</v>
      </c>
      <c r="T91">
        <v>36609</v>
      </c>
      <c r="U91">
        <v>36591</v>
      </c>
      <c r="V91">
        <v>36267</v>
      </c>
      <c r="W91">
        <v>36105</v>
      </c>
      <c r="X91">
        <v>35882</v>
      </c>
      <c r="Y91">
        <v>35665</v>
      </c>
      <c r="Z91">
        <v>35401</v>
      </c>
      <c r="AA91">
        <v>35364</v>
      </c>
      <c r="AB91">
        <v>35327</v>
      </c>
      <c r="AC91">
        <v>35175</v>
      </c>
      <c r="AD91">
        <v>35184</v>
      </c>
      <c r="AE91">
        <v>35239</v>
      </c>
      <c r="AF91">
        <v>35032</v>
      </c>
      <c r="AG91">
        <v>35143</v>
      </c>
      <c r="AH91">
        <v>2.1615790834</v>
      </c>
      <c r="AI91">
        <v>2.1739473466</v>
      </c>
      <c r="AJ91">
        <v>2.0532824328</v>
      </c>
      <c r="AK91">
        <v>2.0546420611</v>
      </c>
      <c r="AL91">
        <v>2.0422999205</v>
      </c>
      <c r="AM91">
        <v>1.9282813076</v>
      </c>
      <c r="AN91">
        <v>1.9465647636</v>
      </c>
      <c r="AO91">
        <v>1.9518527919</v>
      </c>
      <c r="AP91">
        <v>1.9994042392</v>
      </c>
      <c r="AQ91">
        <v>2.0251780183</v>
      </c>
      <c r="AR91">
        <v>2.0039300857</v>
      </c>
      <c r="AS91">
        <v>1.9714390391</v>
      </c>
      <c r="AT91">
        <v>2.024226517</v>
      </c>
      <c r="AU91">
        <v>1.9232965927</v>
      </c>
      <c r="AV91">
        <v>1.9421691628</v>
      </c>
      <c r="AW91">
        <v>1.9172485295</v>
      </c>
      <c r="AX91">
        <v>2.1354244929</v>
      </c>
      <c r="AY91">
        <v>2.2067779162</v>
      </c>
      <c r="AZ91">
        <v>2.1494168101</v>
      </c>
      <c r="BA91">
        <v>2.1009537865</v>
      </c>
      <c r="BB91">
        <v>2.0868006728</v>
      </c>
      <c r="BC91">
        <v>1.9970641185</v>
      </c>
      <c r="BD91">
        <v>1.9941196143</v>
      </c>
      <c r="BE91">
        <v>1.9620075704</v>
      </c>
      <c r="BF91">
        <v>1.999322053</v>
      </c>
      <c r="BG91">
        <v>1.9748331637</v>
      </c>
      <c r="BH91">
        <v>1.975542786</v>
      </c>
      <c r="BI91">
        <v>1.9626723525</v>
      </c>
      <c r="BJ91">
        <v>1.9721180082</v>
      </c>
      <c r="BK91">
        <v>1.9135049235</v>
      </c>
      <c r="BL91">
        <v>1.8984071706</v>
      </c>
      <c r="BM91">
        <v>1.9044759981</v>
      </c>
    </row>
    <row r="92" spans="1:65" ht="12.75">
      <c r="A92" t="s">
        <v>106</v>
      </c>
      <c r="B92">
        <v>45894</v>
      </c>
      <c r="C92">
        <v>47142</v>
      </c>
      <c r="D92">
        <v>45014</v>
      </c>
      <c r="E92">
        <v>44653</v>
      </c>
      <c r="F92">
        <v>44315</v>
      </c>
      <c r="G92">
        <v>42356</v>
      </c>
      <c r="H92">
        <v>41845</v>
      </c>
      <c r="I92">
        <v>41629</v>
      </c>
      <c r="J92">
        <v>41454</v>
      </c>
      <c r="K92">
        <v>41172</v>
      </c>
      <c r="L92">
        <v>40182</v>
      </c>
      <c r="M92">
        <v>40233</v>
      </c>
      <c r="N92">
        <v>39876</v>
      </c>
      <c r="O92">
        <v>40161</v>
      </c>
      <c r="P92">
        <v>37910</v>
      </c>
      <c r="Q92">
        <v>37132</v>
      </c>
      <c r="R92">
        <v>22128</v>
      </c>
      <c r="S92">
        <v>21977</v>
      </c>
      <c r="T92">
        <v>21787</v>
      </c>
      <c r="U92">
        <v>22102</v>
      </c>
      <c r="V92">
        <v>21887</v>
      </c>
      <c r="W92">
        <v>21418</v>
      </c>
      <c r="X92">
        <v>21389</v>
      </c>
      <c r="Y92">
        <v>21108</v>
      </c>
      <c r="Z92">
        <v>21160</v>
      </c>
      <c r="AA92">
        <v>21005</v>
      </c>
      <c r="AB92">
        <v>20992</v>
      </c>
      <c r="AC92">
        <v>21105</v>
      </c>
      <c r="AD92">
        <v>20939</v>
      </c>
      <c r="AE92">
        <v>21029</v>
      </c>
      <c r="AF92">
        <v>20823</v>
      </c>
      <c r="AG92">
        <v>20407</v>
      </c>
      <c r="AH92">
        <v>2.1107789345</v>
      </c>
      <c r="AI92">
        <v>2.2647212055</v>
      </c>
      <c r="AJ92">
        <v>2.1598925417</v>
      </c>
      <c r="AK92">
        <v>2.0419822613</v>
      </c>
      <c r="AL92">
        <v>2.1229769438</v>
      </c>
      <c r="AM92">
        <v>2.0381252812</v>
      </c>
      <c r="AN92">
        <v>2.0479177257</v>
      </c>
      <c r="AO92">
        <v>2.0711791461</v>
      </c>
      <c r="AP92">
        <v>2.0122291934</v>
      </c>
      <c r="AQ92">
        <v>2.0505557853</v>
      </c>
      <c r="AR92">
        <v>2.0114751343</v>
      </c>
      <c r="AS92">
        <v>2.0100895074</v>
      </c>
      <c r="AT92">
        <v>1.9758637303</v>
      </c>
      <c r="AU92">
        <v>1.9850109635</v>
      </c>
      <c r="AV92">
        <v>1.9845158817</v>
      </c>
      <c r="AW92">
        <v>2.0231659807</v>
      </c>
      <c r="AX92">
        <v>2.0740238612</v>
      </c>
      <c r="AY92">
        <v>2.1450607453</v>
      </c>
      <c r="AZ92">
        <v>2.06609446</v>
      </c>
      <c r="BA92">
        <v>2.0203149036</v>
      </c>
      <c r="BB92">
        <v>2.0247178691</v>
      </c>
      <c r="BC92">
        <v>1.9775889439</v>
      </c>
      <c r="BD92">
        <v>1.9563794474</v>
      </c>
      <c r="BE92">
        <v>1.9721906386</v>
      </c>
      <c r="BF92">
        <v>1.959073724</v>
      </c>
      <c r="BG92">
        <v>1.960104737</v>
      </c>
      <c r="BH92">
        <v>1.9141577744</v>
      </c>
      <c r="BI92">
        <v>1.9063255153</v>
      </c>
      <c r="BJ92">
        <v>1.9043889393</v>
      </c>
      <c r="BK92">
        <v>1.9097912407</v>
      </c>
      <c r="BL92">
        <v>1.8205830092</v>
      </c>
      <c r="BM92">
        <v>1.8195717156</v>
      </c>
    </row>
    <row r="93" spans="1:65" ht="12.75">
      <c r="A93" t="s">
        <v>89</v>
      </c>
      <c r="B93">
        <v>45782</v>
      </c>
      <c r="C93">
        <v>48712</v>
      </c>
      <c r="D93">
        <v>48482</v>
      </c>
      <c r="E93">
        <v>49442</v>
      </c>
      <c r="F93">
        <v>49013</v>
      </c>
      <c r="G93">
        <v>46642</v>
      </c>
      <c r="H93">
        <v>45924</v>
      </c>
      <c r="I93">
        <v>44636</v>
      </c>
      <c r="J93">
        <v>46038</v>
      </c>
      <c r="K93">
        <v>45401</v>
      </c>
      <c r="L93">
        <v>45164</v>
      </c>
      <c r="M93">
        <v>46684</v>
      </c>
      <c r="N93">
        <v>47663</v>
      </c>
      <c r="O93">
        <v>47733</v>
      </c>
      <c r="P93">
        <v>47950</v>
      </c>
      <c r="Q93">
        <v>49590</v>
      </c>
      <c r="R93">
        <v>29973</v>
      </c>
      <c r="S93">
        <v>30642</v>
      </c>
      <c r="T93">
        <v>31303</v>
      </c>
      <c r="U93">
        <v>32035</v>
      </c>
      <c r="V93">
        <v>32509</v>
      </c>
      <c r="W93">
        <v>32837</v>
      </c>
      <c r="X93">
        <v>33154</v>
      </c>
      <c r="Y93">
        <v>33185</v>
      </c>
      <c r="Z93">
        <v>33344</v>
      </c>
      <c r="AA93">
        <v>33532</v>
      </c>
      <c r="AB93">
        <v>33655</v>
      </c>
      <c r="AC93">
        <v>33528</v>
      </c>
      <c r="AD93">
        <v>33727</v>
      </c>
      <c r="AE93">
        <v>34027</v>
      </c>
      <c r="AF93">
        <v>34107</v>
      </c>
      <c r="AG93">
        <v>34756</v>
      </c>
      <c r="AH93">
        <v>1.4535655089</v>
      </c>
      <c r="AI93">
        <v>1.5114472826</v>
      </c>
      <c r="AJ93">
        <v>1.4888878486</v>
      </c>
      <c r="AK93">
        <v>1.5401347756</v>
      </c>
      <c r="AL93">
        <v>1.4271410371</v>
      </c>
      <c r="AM93">
        <v>1.3761444845</v>
      </c>
      <c r="AN93">
        <v>1.369010485</v>
      </c>
      <c r="AO93">
        <v>1.3387271213</v>
      </c>
      <c r="AP93">
        <v>1.3634515029</v>
      </c>
      <c r="AQ93">
        <v>1.3431877129</v>
      </c>
      <c r="AR93">
        <v>1.3410033029</v>
      </c>
      <c r="AS93">
        <v>1.411865239</v>
      </c>
      <c r="AT93">
        <v>1.4318171758</v>
      </c>
      <c r="AU93">
        <v>1.4180396435</v>
      </c>
      <c r="AV93">
        <v>1.4950045896</v>
      </c>
      <c r="AW93">
        <v>1.507331637</v>
      </c>
      <c r="AX93">
        <v>1.5274413639</v>
      </c>
      <c r="AY93">
        <v>1.5897134652</v>
      </c>
      <c r="AZ93">
        <v>1.5487972399</v>
      </c>
      <c r="BA93">
        <v>1.5433744342</v>
      </c>
      <c r="BB93">
        <v>1.5076747977</v>
      </c>
      <c r="BC93">
        <v>1.4204099035</v>
      </c>
      <c r="BD93">
        <v>1.3851722266</v>
      </c>
      <c r="BE93">
        <v>1.3450655417</v>
      </c>
      <c r="BF93">
        <v>1.3806981766</v>
      </c>
      <c r="BG93">
        <v>1.353960396</v>
      </c>
      <c r="BH93">
        <v>1.3419699896</v>
      </c>
      <c r="BI93">
        <v>1.3923884514</v>
      </c>
      <c r="BJ93">
        <v>1.4132001067</v>
      </c>
      <c r="BK93">
        <v>1.4027977782</v>
      </c>
      <c r="BL93">
        <v>1.4058697628</v>
      </c>
      <c r="BM93">
        <v>1.4268040051</v>
      </c>
    </row>
    <row r="94" spans="1:65" ht="12.75">
      <c r="A94" t="s">
        <v>88</v>
      </c>
      <c r="B94">
        <v>45180</v>
      </c>
      <c r="C94">
        <v>45698</v>
      </c>
      <c r="D94">
        <v>44423</v>
      </c>
      <c r="E94">
        <v>45050</v>
      </c>
      <c r="F94">
        <v>44881</v>
      </c>
      <c r="G94">
        <v>43702</v>
      </c>
      <c r="H94">
        <v>42992</v>
      </c>
      <c r="I94">
        <v>42346</v>
      </c>
      <c r="J94">
        <v>43257</v>
      </c>
      <c r="K94">
        <v>43599</v>
      </c>
      <c r="L94">
        <v>42596</v>
      </c>
      <c r="M94">
        <v>41943</v>
      </c>
      <c r="N94">
        <v>42494</v>
      </c>
      <c r="O94">
        <v>42894</v>
      </c>
      <c r="P94">
        <v>41889</v>
      </c>
      <c r="Q94">
        <v>42122</v>
      </c>
      <c r="R94">
        <v>28368</v>
      </c>
      <c r="S94">
        <v>28077</v>
      </c>
      <c r="T94">
        <v>27881</v>
      </c>
      <c r="U94">
        <v>27860</v>
      </c>
      <c r="V94">
        <v>27696</v>
      </c>
      <c r="W94">
        <v>27618</v>
      </c>
      <c r="X94">
        <v>27589</v>
      </c>
      <c r="Y94">
        <v>27468</v>
      </c>
      <c r="Z94">
        <v>27257</v>
      </c>
      <c r="AA94">
        <v>27038</v>
      </c>
      <c r="AB94">
        <v>26890</v>
      </c>
      <c r="AC94">
        <v>27035</v>
      </c>
      <c r="AD94">
        <v>27024</v>
      </c>
      <c r="AE94">
        <v>27049</v>
      </c>
      <c r="AF94">
        <v>26722</v>
      </c>
      <c r="AG94">
        <v>26677</v>
      </c>
      <c r="AH94">
        <v>1.5721883234</v>
      </c>
      <c r="AI94">
        <v>1.6079279643</v>
      </c>
      <c r="AJ94">
        <v>1.5385641777</v>
      </c>
      <c r="AK94">
        <v>1.5570355492</v>
      </c>
      <c r="AL94">
        <v>1.5725354</v>
      </c>
      <c r="AM94">
        <v>1.4804759473</v>
      </c>
      <c r="AN94">
        <v>1.5087044889</v>
      </c>
      <c r="AO94">
        <v>1.5318804572</v>
      </c>
      <c r="AP94">
        <v>1.5789477236</v>
      </c>
      <c r="AQ94">
        <v>1.5884304893</v>
      </c>
      <c r="AR94">
        <v>1.5465163835</v>
      </c>
      <c r="AS94">
        <v>1.5492394891</v>
      </c>
      <c r="AT94">
        <v>1.5890846958</v>
      </c>
      <c r="AU94">
        <v>1.6093105303</v>
      </c>
      <c r="AV94">
        <v>1.623879504</v>
      </c>
      <c r="AW94">
        <v>1.6001685837</v>
      </c>
      <c r="AX94">
        <v>1.5926395939</v>
      </c>
      <c r="AY94">
        <v>1.6275955408</v>
      </c>
      <c r="AZ94">
        <v>1.5933072702</v>
      </c>
      <c r="BA94">
        <v>1.6170136396</v>
      </c>
      <c r="BB94">
        <v>1.6204867129</v>
      </c>
      <c r="BC94">
        <v>1.5823738142</v>
      </c>
      <c r="BD94">
        <v>1.5583022219</v>
      </c>
      <c r="BE94">
        <v>1.5416484637</v>
      </c>
      <c r="BF94">
        <v>1.587005173</v>
      </c>
      <c r="BG94">
        <v>1.6125083216</v>
      </c>
      <c r="BH94">
        <v>1.5840833023</v>
      </c>
      <c r="BI94">
        <v>1.5514333272</v>
      </c>
      <c r="BJ94">
        <v>1.5724541149</v>
      </c>
      <c r="BK94">
        <v>1.5857887537</v>
      </c>
      <c r="BL94">
        <v>1.5675847616</v>
      </c>
      <c r="BM94">
        <v>1.5789631518</v>
      </c>
    </row>
    <row r="95" spans="1:65" ht="12.75">
      <c r="A95" t="s">
        <v>95</v>
      </c>
      <c r="B95">
        <v>8399</v>
      </c>
      <c r="C95">
        <v>9254</v>
      </c>
      <c r="D95">
        <v>9128</v>
      </c>
      <c r="E95">
        <v>9266</v>
      </c>
      <c r="F95">
        <v>9674</v>
      </c>
      <c r="G95">
        <v>9895</v>
      </c>
      <c r="H95">
        <v>10104</v>
      </c>
      <c r="I95">
        <v>10520</v>
      </c>
      <c r="J95">
        <v>11531</v>
      </c>
      <c r="K95">
        <v>12196</v>
      </c>
      <c r="L95">
        <v>12757</v>
      </c>
      <c r="M95">
        <v>13090</v>
      </c>
      <c r="N95">
        <v>13650</v>
      </c>
      <c r="O95">
        <v>14335</v>
      </c>
      <c r="P95">
        <v>14237</v>
      </c>
      <c r="Q95">
        <v>15539</v>
      </c>
      <c r="R95">
        <v>5596</v>
      </c>
      <c r="S95">
        <v>5652</v>
      </c>
      <c r="T95">
        <v>5671</v>
      </c>
      <c r="U95">
        <v>5900</v>
      </c>
      <c r="V95">
        <v>6027</v>
      </c>
      <c r="W95">
        <v>6299</v>
      </c>
      <c r="X95">
        <v>6503</v>
      </c>
      <c r="Y95">
        <v>6849</v>
      </c>
      <c r="Z95">
        <v>7314</v>
      </c>
      <c r="AA95">
        <v>7825</v>
      </c>
      <c r="AB95">
        <v>8186</v>
      </c>
      <c r="AC95">
        <v>8607</v>
      </c>
      <c r="AD95">
        <v>8945</v>
      </c>
      <c r="AE95">
        <v>9368</v>
      </c>
      <c r="AF95">
        <v>9660</v>
      </c>
      <c r="AG95">
        <v>10027</v>
      </c>
      <c r="AH95">
        <v>1.5212275043</v>
      </c>
      <c r="AI95">
        <v>1.6870197275</v>
      </c>
      <c r="AJ95">
        <v>1.6951758517</v>
      </c>
      <c r="AK95">
        <v>1.6640343637</v>
      </c>
      <c r="AL95">
        <v>1.6400806445</v>
      </c>
      <c r="AM95">
        <v>1.6257477441</v>
      </c>
      <c r="AN95">
        <v>1.6378945006</v>
      </c>
      <c r="AO95">
        <v>1.5598086732</v>
      </c>
      <c r="AP95">
        <v>1.6854002305</v>
      </c>
      <c r="AQ95">
        <v>1.6939503947</v>
      </c>
      <c r="AR95">
        <v>1.6249401726</v>
      </c>
      <c r="AS95">
        <v>1.5487802915</v>
      </c>
      <c r="AT95">
        <v>1.603902941</v>
      </c>
      <c r="AU95">
        <v>1.6018805403</v>
      </c>
      <c r="AV95">
        <v>1.6527192425</v>
      </c>
      <c r="AW95">
        <v>1.6669580853</v>
      </c>
      <c r="AX95">
        <v>1.5008934954</v>
      </c>
      <c r="AY95">
        <v>1.6372965322</v>
      </c>
      <c r="AZ95">
        <v>1.6095926644</v>
      </c>
      <c r="BA95">
        <v>1.5705084746</v>
      </c>
      <c r="BB95">
        <v>1.6051103368</v>
      </c>
      <c r="BC95">
        <v>1.5708842673</v>
      </c>
      <c r="BD95">
        <v>1.5537444256</v>
      </c>
      <c r="BE95">
        <v>1.5359906556</v>
      </c>
      <c r="BF95">
        <v>1.5765654908</v>
      </c>
      <c r="BG95">
        <v>1.5585942492</v>
      </c>
      <c r="BH95">
        <v>1.5583923772</v>
      </c>
      <c r="BI95">
        <v>1.5208551179</v>
      </c>
      <c r="BJ95">
        <v>1.5259921744</v>
      </c>
      <c r="BK95">
        <v>1.5302092229</v>
      </c>
      <c r="BL95">
        <v>1.4738095238</v>
      </c>
      <c r="BM95">
        <v>1.5497157674</v>
      </c>
    </row>
    <row r="96" spans="1:65" ht="12.75">
      <c r="A96" t="s">
        <v>94</v>
      </c>
      <c r="B96">
        <v>39753</v>
      </c>
      <c r="C96">
        <v>41723</v>
      </c>
      <c r="D96">
        <v>42054</v>
      </c>
      <c r="E96">
        <v>42665</v>
      </c>
      <c r="F96">
        <v>43770</v>
      </c>
      <c r="G96">
        <v>41289</v>
      </c>
      <c r="H96">
        <v>40364</v>
      </c>
      <c r="I96">
        <v>39766</v>
      </c>
      <c r="J96">
        <v>40913</v>
      </c>
      <c r="K96">
        <v>42014</v>
      </c>
      <c r="L96">
        <v>42316</v>
      </c>
      <c r="M96">
        <v>42028</v>
      </c>
      <c r="N96">
        <v>42746</v>
      </c>
      <c r="O96">
        <v>41374</v>
      </c>
      <c r="P96">
        <v>40294</v>
      </c>
      <c r="Q96">
        <v>41344</v>
      </c>
      <c r="R96">
        <v>26330</v>
      </c>
      <c r="S96">
        <v>26542</v>
      </c>
      <c r="T96">
        <v>26580</v>
      </c>
      <c r="U96">
        <v>27336</v>
      </c>
      <c r="V96">
        <v>27321</v>
      </c>
      <c r="W96">
        <v>27624</v>
      </c>
      <c r="X96">
        <v>27313</v>
      </c>
      <c r="Y96">
        <v>27075</v>
      </c>
      <c r="Z96">
        <v>27239</v>
      </c>
      <c r="AA96">
        <v>27538</v>
      </c>
      <c r="AB96">
        <v>27745</v>
      </c>
      <c r="AC96">
        <v>27808</v>
      </c>
      <c r="AD96">
        <v>27960</v>
      </c>
      <c r="AE96">
        <v>27909</v>
      </c>
      <c r="AF96">
        <v>27857</v>
      </c>
      <c r="AG96">
        <v>28284</v>
      </c>
      <c r="AH96">
        <v>1.452149248</v>
      </c>
      <c r="AI96">
        <v>1.5072382253</v>
      </c>
      <c r="AJ96">
        <v>1.5141890018</v>
      </c>
      <c r="AK96">
        <v>1.4560466723</v>
      </c>
      <c r="AL96">
        <v>1.470143739</v>
      </c>
      <c r="AM96">
        <v>1.4177876334</v>
      </c>
      <c r="AN96">
        <v>1.4023865261</v>
      </c>
      <c r="AO96">
        <v>1.4004900582</v>
      </c>
      <c r="AP96">
        <v>1.4506763312</v>
      </c>
      <c r="AQ96">
        <v>1.4599982795</v>
      </c>
      <c r="AR96">
        <v>1.4494938062</v>
      </c>
      <c r="AS96">
        <v>1.454367303</v>
      </c>
      <c r="AT96">
        <v>1.4956912093</v>
      </c>
      <c r="AU96">
        <v>1.4266686236</v>
      </c>
      <c r="AV96">
        <v>1.3816721093</v>
      </c>
      <c r="AW96">
        <v>1.4092096207</v>
      </c>
      <c r="AX96">
        <v>1.5097987087</v>
      </c>
      <c r="AY96">
        <v>1.5719614196</v>
      </c>
      <c r="AZ96">
        <v>1.5821670429</v>
      </c>
      <c r="BA96">
        <v>1.5607623646</v>
      </c>
      <c r="BB96">
        <v>1.6020643461</v>
      </c>
      <c r="BC96">
        <v>1.4946785404</v>
      </c>
      <c r="BD96">
        <v>1.4778310695</v>
      </c>
      <c r="BE96">
        <v>1.4687349954</v>
      </c>
      <c r="BF96">
        <v>1.5020008077</v>
      </c>
      <c r="BG96">
        <v>1.5256736146</v>
      </c>
      <c r="BH96">
        <v>1.5251757073</v>
      </c>
      <c r="BI96">
        <v>1.5113636364</v>
      </c>
      <c r="BJ96">
        <v>1.5288268956</v>
      </c>
      <c r="BK96">
        <v>1.4824608549</v>
      </c>
      <c r="BL96">
        <v>1.4464586998</v>
      </c>
      <c r="BM96">
        <v>1.4617451563</v>
      </c>
    </row>
    <row r="97" spans="1:65" ht="12.75">
      <c r="A97" t="s">
        <v>93</v>
      </c>
      <c r="B97">
        <v>65862</v>
      </c>
      <c r="C97">
        <v>71025</v>
      </c>
      <c r="D97">
        <v>70503</v>
      </c>
      <c r="E97">
        <v>70283</v>
      </c>
      <c r="F97">
        <v>70681</v>
      </c>
      <c r="G97">
        <v>67940</v>
      </c>
      <c r="H97">
        <v>67805</v>
      </c>
      <c r="I97">
        <v>67642</v>
      </c>
      <c r="J97">
        <v>68249</v>
      </c>
      <c r="K97">
        <v>69027</v>
      </c>
      <c r="L97">
        <v>68472</v>
      </c>
      <c r="M97">
        <v>66564</v>
      </c>
      <c r="N97">
        <v>66627</v>
      </c>
      <c r="O97">
        <v>65573</v>
      </c>
      <c r="P97">
        <v>63296</v>
      </c>
      <c r="Q97">
        <v>64994</v>
      </c>
      <c r="R97">
        <v>39730</v>
      </c>
      <c r="S97">
        <v>39264</v>
      </c>
      <c r="T97">
        <v>39248</v>
      </c>
      <c r="U97">
        <v>39215</v>
      </c>
      <c r="V97">
        <v>39182</v>
      </c>
      <c r="W97">
        <v>38914</v>
      </c>
      <c r="X97">
        <v>39008</v>
      </c>
      <c r="Y97">
        <v>38666</v>
      </c>
      <c r="Z97">
        <v>38515</v>
      </c>
      <c r="AA97">
        <v>38445</v>
      </c>
      <c r="AB97">
        <v>38398</v>
      </c>
      <c r="AC97">
        <v>38342</v>
      </c>
      <c r="AD97">
        <v>38308</v>
      </c>
      <c r="AE97">
        <v>38435</v>
      </c>
      <c r="AF97">
        <v>38532</v>
      </c>
      <c r="AG97">
        <v>38203</v>
      </c>
      <c r="AH97">
        <v>1.5503508926</v>
      </c>
      <c r="AI97">
        <v>1.6993443213</v>
      </c>
      <c r="AJ97">
        <v>1.7145738296</v>
      </c>
      <c r="AK97">
        <v>1.7154525377</v>
      </c>
      <c r="AL97">
        <v>1.7094982455</v>
      </c>
      <c r="AM97">
        <v>1.6528212901</v>
      </c>
      <c r="AN97">
        <v>1.6495362444</v>
      </c>
      <c r="AO97">
        <v>1.6912387097</v>
      </c>
      <c r="AP97">
        <v>1.698640461</v>
      </c>
      <c r="AQ97">
        <v>1.7397780996</v>
      </c>
      <c r="AR97">
        <v>1.7361917056</v>
      </c>
      <c r="AS97">
        <v>1.6765970045</v>
      </c>
      <c r="AT97">
        <v>1.6853313662</v>
      </c>
      <c r="AU97">
        <v>1.6441796524</v>
      </c>
      <c r="AV97">
        <v>1.6201073569</v>
      </c>
      <c r="AW97">
        <v>1.623054036</v>
      </c>
      <c r="AX97">
        <v>1.6577397433</v>
      </c>
      <c r="AY97">
        <v>1.8089089242</v>
      </c>
      <c r="AZ97">
        <v>1.7963463106</v>
      </c>
      <c r="BA97">
        <v>1.7922478643</v>
      </c>
      <c r="BB97">
        <v>1.803915063</v>
      </c>
      <c r="BC97">
        <v>1.7459012181</v>
      </c>
      <c r="BD97">
        <v>1.7382331829</v>
      </c>
      <c r="BE97">
        <v>1.7493922309</v>
      </c>
      <c r="BF97">
        <v>1.7720109048</v>
      </c>
      <c r="BG97">
        <v>1.7954740538</v>
      </c>
      <c r="BH97">
        <v>1.7832178759</v>
      </c>
      <c r="BI97">
        <v>1.7360596735</v>
      </c>
      <c r="BJ97">
        <v>1.7392450663</v>
      </c>
      <c r="BK97">
        <v>1.7060751919</v>
      </c>
      <c r="BL97">
        <v>1.6426865982</v>
      </c>
      <c r="BM97">
        <v>1.7012800042</v>
      </c>
    </row>
    <row r="98" spans="1:65" ht="12.75">
      <c r="A98" t="s">
        <v>92</v>
      </c>
      <c r="B98">
        <v>29762</v>
      </c>
      <c r="C98">
        <v>31400</v>
      </c>
      <c r="D98">
        <v>30977</v>
      </c>
      <c r="E98">
        <v>30095</v>
      </c>
      <c r="F98">
        <v>30051</v>
      </c>
      <c r="G98">
        <v>28608</v>
      </c>
      <c r="H98">
        <v>27193</v>
      </c>
      <c r="I98">
        <v>27527</v>
      </c>
      <c r="J98">
        <v>28508</v>
      </c>
      <c r="K98">
        <v>28223</v>
      </c>
      <c r="L98">
        <v>28260</v>
      </c>
      <c r="M98">
        <v>27584</v>
      </c>
      <c r="N98">
        <v>27250</v>
      </c>
      <c r="O98">
        <v>27173</v>
      </c>
      <c r="P98">
        <v>25414</v>
      </c>
      <c r="Q98">
        <v>25816</v>
      </c>
      <c r="R98">
        <v>18516</v>
      </c>
      <c r="S98">
        <v>18459</v>
      </c>
      <c r="T98">
        <v>18506</v>
      </c>
      <c r="U98">
        <v>18304</v>
      </c>
      <c r="V98">
        <v>18227</v>
      </c>
      <c r="W98">
        <v>17983</v>
      </c>
      <c r="X98">
        <v>18080</v>
      </c>
      <c r="Y98">
        <v>17895</v>
      </c>
      <c r="Z98">
        <v>17890</v>
      </c>
      <c r="AA98">
        <v>17896</v>
      </c>
      <c r="AB98">
        <v>17945</v>
      </c>
      <c r="AC98">
        <v>17963</v>
      </c>
      <c r="AD98">
        <v>17935</v>
      </c>
      <c r="AE98">
        <v>18031</v>
      </c>
      <c r="AF98">
        <v>17802</v>
      </c>
      <c r="AG98">
        <v>17805</v>
      </c>
      <c r="AH98">
        <v>1.5531429825</v>
      </c>
      <c r="AI98">
        <v>1.6116215788</v>
      </c>
      <c r="AJ98">
        <v>1.5979194345</v>
      </c>
      <c r="AK98">
        <v>1.6040306068</v>
      </c>
      <c r="AL98">
        <v>1.5893272751</v>
      </c>
      <c r="AM98">
        <v>1.5239057019</v>
      </c>
      <c r="AN98">
        <v>1.4559950654</v>
      </c>
      <c r="AO98">
        <v>1.5164385604</v>
      </c>
      <c r="AP98">
        <v>1.5874490146</v>
      </c>
      <c r="AQ98">
        <v>1.592114852</v>
      </c>
      <c r="AR98">
        <v>1.5744796063</v>
      </c>
      <c r="AS98">
        <v>1.5832101577</v>
      </c>
      <c r="AT98">
        <v>1.5410793129</v>
      </c>
      <c r="AU98">
        <v>1.5486343522</v>
      </c>
      <c r="AV98">
        <v>1.547414817</v>
      </c>
      <c r="AW98">
        <v>1.5537752401</v>
      </c>
      <c r="AX98">
        <v>1.6073666019</v>
      </c>
      <c r="AY98">
        <v>1.7010672301</v>
      </c>
      <c r="AZ98">
        <v>1.6738895493</v>
      </c>
      <c r="BA98">
        <v>1.6441761364</v>
      </c>
      <c r="BB98">
        <v>1.6487079607</v>
      </c>
      <c r="BC98">
        <v>1.5908357894</v>
      </c>
      <c r="BD98">
        <v>1.5040376106</v>
      </c>
      <c r="BE98">
        <v>1.5382509081</v>
      </c>
      <c r="BF98">
        <v>1.5935159307</v>
      </c>
      <c r="BG98">
        <v>1.5770563254</v>
      </c>
      <c r="BH98">
        <v>1.5748119253</v>
      </c>
      <c r="BI98">
        <v>1.5356009575</v>
      </c>
      <c r="BJ98">
        <v>1.5193755227</v>
      </c>
      <c r="BK98">
        <v>1.5070156952</v>
      </c>
      <c r="BL98">
        <v>1.4275924053</v>
      </c>
      <c r="BM98">
        <v>1.449929795</v>
      </c>
    </row>
    <row r="99" spans="1:65" ht="12.75">
      <c r="A99" t="s">
        <v>91</v>
      </c>
      <c r="B99">
        <v>42221</v>
      </c>
      <c r="C99">
        <v>42714</v>
      </c>
      <c r="D99">
        <v>43027</v>
      </c>
      <c r="E99">
        <v>42734</v>
      </c>
      <c r="F99">
        <v>43601</v>
      </c>
      <c r="G99">
        <v>42619</v>
      </c>
      <c r="H99">
        <v>41448</v>
      </c>
      <c r="I99">
        <v>41154</v>
      </c>
      <c r="J99">
        <v>44023</v>
      </c>
      <c r="K99">
        <v>44756</v>
      </c>
      <c r="L99">
        <v>45683</v>
      </c>
      <c r="M99">
        <v>45940</v>
      </c>
      <c r="N99">
        <v>47418</v>
      </c>
      <c r="O99">
        <v>48519</v>
      </c>
      <c r="P99">
        <v>49399</v>
      </c>
      <c r="Q99">
        <v>52231</v>
      </c>
      <c r="R99">
        <v>28157</v>
      </c>
      <c r="S99">
        <v>28472</v>
      </c>
      <c r="T99">
        <v>28804</v>
      </c>
      <c r="U99">
        <v>28989</v>
      </c>
      <c r="V99">
        <v>29169</v>
      </c>
      <c r="W99">
        <v>29355</v>
      </c>
      <c r="X99">
        <v>29555</v>
      </c>
      <c r="Y99">
        <v>29859</v>
      </c>
      <c r="Z99">
        <v>30427</v>
      </c>
      <c r="AA99">
        <v>30962</v>
      </c>
      <c r="AB99">
        <v>31375</v>
      </c>
      <c r="AC99">
        <v>31856</v>
      </c>
      <c r="AD99">
        <v>32536</v>
      </c>
      <c r="AE99">
        <v>33634</v>
      </c>
      <c r="AF99">
        <v>34193</v>
      </c>
      <c r="AG99">
        <v>35582</v>
      </c>
      <c r="AH99">
        <v>1.5025719871</v>
      </c>
      <c r="AI99">
        <v>1.4909340613</v>
      </c>
      <c r="AJ99">
        <v>1.5157273322</v>
      </c>
      <c r="AK99">
        <v>1.4920302685</v>
      </c>
      <c r="AL99">
        <v>1.4934860813</v>
      </c>
      <c r="AM99">
        <v>1.4698400546</v>
      </c>
      <c r="AN99">
        <v>1.4087965797</v>
      </c>
      <c r="AO99">
        <v>1.4059636049</v>
      </c>
      <c r="AP99">
        <v>1.4359225233</v>
      </c>
      <c r="AQ99">
        <v>1.4360345897</v>
      </c>
      <c r="AR99">
        <v>1.434088717</v>
      </c>
      <c r="AS99">
        <v>1.4270378833</v>
      </c>
      <c r="AT99">
        <v>1.4642103311</v>
      </c>
      <c r="AU99">
        <v>1.4713894318</v>
      </c>
      <c r="AV99">
        <v>1.4773748859</v>
      </c>
      <c r="AW99">
        <v>1.4953818835</v>
      </c>
      <c r="AX99">
        <v>1.4994850304</v>
      </c>
      <c r="AY99">
        <v>1.5002107334</v>
      </c>
      <c r="AZ99">
        <v>1.4937855853</v>
      </c>
      <c r="BA99">
        <v>1.4741453655</v>
      </c>
      <c r="BB99">
        <v>1.4947718468</v>
      </c>
      <c r="BC99">
        <v>1.4518480668</v>
      </c>
      <c r="BD99">
        <v>1.4024023008</v>
      </c>
      <c r="BE99">
        <v>1.3782779062</v>
      </c>
      <c r="BF99">
        <v>1.4468399777</v>
      </c>
      <c r="BG99">
        <v>1.4455138557</v>
      </c>
      <c r="BH99">
        <v>1.4560318725</v>
      </c>
      <c r="BI99">
        <v>1.4421145153</v>
      </c>
      <c r="BJ99">
        <v>1.4574010327</v>
      </c>
      <c r="BK99">
        <v>1.4425581257</v>
      </c>
      <c r="BL99">
        <v>1.4447109057</v>
      </c>
      <c r="BM99">
        <v>1.4679051206</v>
      </c>
    </row>
    <row r="100" spans="1:65" ht="12.75">
      <c r="A100" t="s">
        <v>90</v>
      </c>
      <c r="B100">
        <v>26413</v>
      </c>
      <c r="C100">
        <v>26757</v>
      </c>
      <c r="D100">
        <v>26971</v>
      </c>
      <c r="E100">
        <v>27277</v>
      </c>
      <c r="F100">
        <v>26725</v>
      </c>
      <c r="G100">
        <v>26101</v>
      </c>
      <c r="H100">
        <v>26148</v>
      </c>
      <c r="I100">
        <v>25213</v>
      </c>
      <c r="J100">
        <v>25968</v>
      </c>
      <c r="K100">
        <v>25205</v>
      </c>
      <c r="L100">
        <v>24097</v>
      </c>
      <c r="M100">
        <v>23660</v>
      </c>
      <c r="N100">
        <v>23386</v>
      </c>
      <c r="O100">
        <v>23501</v>
      </c>
      <c r="P100">
        <v>22585</v>
      </c>
      <c r="Q100">
        <v>23145</v>
      </c>
      <c r="R100">
        <v>16419</v>
      </c>
      <c r="S100">
        <v>16399</v>
      </c>
      <c r="T100">
        <v>16394</v>
      </c>
      <c r="U100">
        <v>16409</v>
      </c>
      <c r="V100">
        <v>16182</v>
      </c>
      <c r="W100">
        <v>15865</v>
      </c>
      <c r="X100">
        <v>15839</v>
      </c>
      <c r="Y100">
        <v>15512</v>
      </c>
      <c r="Z100">
        <v>15544</v>
      </c>
      <c r="AA100">
        <v>15518</v>
      </c>
      <c r="AB100">
        <v>15610</v>
      </c>
      <c r="AC100">
        <v>15549</v>
      </c>
      <c r="AD100">
        <v>15517</v>
      </c>
      <c r="AE100">
        <v>15366</v>
      </c>
      <c r="AF100">
        <v>15330</v>
      </c>
      <c r="AG100">
        <v>15266</v>
      </c>
      <c r="AH100">
        <v>1.5165274477</v>
      </c>
      <c r="AI100">
        <v>1.5906135021</v>
      </c>
      <c r="AJ100">
        <v>1.5994353423</v>
      </c>
      <c r="AK100">
        <v>1.5803101022</v>
      </c>
      <c r="AL100">
        <v>1.5688361183</v>
      </c>
      <c r="AM100">
        <v>1.5562174983</v>
      </c>
      <c r="AN100">
        <v>1.5798339411</v>
      </c>
      <c r="AO100">
        <v>1.5384956017</v>
      </c>
      <c r="AP100">
        <v>1.5805487413</v>
      </c>
      <c r="AQ100">
        <v>1.5626706126</v>
      </c>
      <c r="AR100">
        <v>1.5562510763</v>
      </c>
      <c r="AS100">
        <v>1.5217890821</v>
      </c>
      <c r="AT100">
        <v>1.499896135</v>
      </c>
      <c r="AU100">
        <v>1.5198122418</v>
      </c>
      <c r="AV100">
        <v>1.463287155</v>
      </c>
      <c r="AW100">
        <v>1.4792321433</v>
      </c>
      <c r="AX100">
        <v>1.60868506</v>
      </c>
      <c r="AY100">
        <v>1.6316238795</v>
      </c>
      <c r="AZ100">
        <v>1.645175064</v>
      </c>
      <c r="BA100">
        <v>1.6623194588</v>
      </c>
      <c r="BB100">
        <v>1.6515263873</v>
      </c>
      <c r="BC100">
        <v>1.6451938229</v>
      </c>
      <c r="BD100">
        <v>1.6508617968</v>
      </c>
      <c r="BE100">
        <v>1.6253867973</v>
      </c>
      <c r="BF100">
        <v>1.670612455</v>
      </c>
      <c r="BG100">
        <v>1.6242428148</v>
      </c>
      <c r="BH100">
        <v>1.5436899423</v>
      </c>
      <c r="BI100">
        <v>1.5216412631</v>
      </c>
      <c r="BJ100">
        <v>1.5071212219</v>
      </c>
      <c r="BK100">
        <v>1.5294155929</v>
      </c>
      <c r="BL100">
        <v>1.4732550554</v>
      </c>
      <c r="BM100">
        <v>1.5161142408</v>
      </c>
    </row>
    <row r="101" spans="1:65" ht="12.75">
      <c r="A101" t="s">
        <v>83</v>
      </c>
      <c r="B101">
        <v>47106</v>
      </c>
      <c r="C101">
        <v>46621</v>
      </c>
      <c r="D101">
        <v>45869</v>
      </c>
      <c r="E101">
        <v>44953</v>
      </c>
      <c r="F101">
        <v>46206</v>
      </c>
      <c r="G101">
        <v>43281</v>
      </c>
      <c r="H101">
        <v>41326</v>
      </c>
      <c r="I101">
        <v>40300</v>
      </c>
      <c r="J101">
        <v>42681</v>
      </c>
      <c r="K101">
        <v>43715</v>
      </c>
      <c r="L101">
        <v>44595</v>
      </c>
      <c r="M101">
        <v>44587</v>
      </c>
      <c r="N101">
        <v>43556</v>
      </c>
      <c r="O101">
        <v>44604</v>
      </c>
      <c r="P101">
        <v>44506</v>
      </c>
      <c r="Q101">
        <v>45879</v>
      </c>
      <c r="R101">
        <v>33588</v>
      </c>
      <c r="S101">
        <v>33725</v>
      </c>
      <c r="T101">
        <v>33601</v>
      </c>
      <c r="U101">
        <v>33760</v>
      </c>
      <c r="V101">
        <v>33893</v>
      </c>
      <c r="W101">
        <v>33804</v>
      </c>
      <c r="X101">
        <v>33483</v>
      </c>
      <c r="Y101">
        <v>33506</v>
      </c>
      <c r="Z101">
        <v>33419</v>
      </c>
      <c r="AA101">
        <v>33373</v>
      </c>
      <c r="AB101">
        <v>33260</v>
      </c>
      <c r="AC101">
        <v>33169</v>
      </c>
      <c r="AD101">
        <v>33185</v>
      </c>
      <c r="AE101">
        <v>33369</v>
      </c>
      <c r="AF101">
        <v>33147</v>
      </c>
      <c r="AG101">
        <v>33225</v>
      </c>
      <c r="AH101">
        <v>1.4222268285</v>
      </c>
      <c r="AI101">
        <v>1.3650677865</v>
      </c>
      <c r="AJ101">
        <v>1.3518728407</v>
      </c>
      <c r="AK101">
        <v>1.3090148811</v>
      </c>
      <c r="AL101">
        <v>1.338852049</v>
      </c>
      <c r="AM101">
        <v>1.2546674881</v>
      </c>
      <c r="AN101">
        <v>1.2180006787</v>
      </c>
      <c r="AO101">
        <v>1.1828025068</v>
      </c>
      <c r="AP101">
        <v>1.2823191649</v>
      </c>
      <c r="AQ101">
        <v>1.2633373947</v>
      </c>
      <c r="AR101">
        <v>1.3258960096</v>
      </c>
      <c r="AS101">
        <v>1.3741870781</v>
      </c>
      <c r="AT101">
        <v>1.3469960663</v>
      </c>
      <c r="AU101">
        <v>1.3347422394</v>
      </c>
      <c r="AV101">
        <v>1.3704377702</v>
      </c>
      <c r="AW101">
        <v>1.3969057068</v>
      </c>
      <c r="AX101">
        <v>1.4024651661</v>
      </c>
      <c r="AY101">
        <v>1.3823869533</v>
      </c>
      <c r="AZ101">
        <v>1.3651081813</v>
      </c>
      <c r="BA101">
        <v>1.3315462085</v>
      </c>
      <c r="BB101">
        <v>1.3632903549</v>
      </c>
      <c r="BC101">
        <v>1.2803514377</v>
      </c>
      <c r="BD101">
        <v>1.2342382702</v>
      </c>
      <c r="BE101">
        <v>1.2027696532</v>
      </c>
      <c r="BF101">
        <v>1.2771477303</v>
      </c>
      <c r="BG101">
        <v>1.3098912294</v>
      </c>
      <c r="BH101">
        <v>1.3407997595</v>
      </c>
      <c r="BI101">
        <v>1.3442370888</v>
      </c>
      <c r="BJ101">
        <v>1.3125207172</v>
      </c>
      <c r="BK101">
        <v>1.336689742</v>
      </c>
      <c r="BL101">
        <v>1.3426856126</v>
      </c>
      <c r="BM101">
        <v>1.3808577878</v>
      </c>
    </row>
    <row r="102" spans="1:65" ht="12.75">
      <c r="A102" t="s">
        <v>96</v>
      </c>
      <c r="B102">
        <v>31941</v>
      </c>
      <c r="C102">
        <v>33437</v>
      </c>
      <c r="D102">
        <v>32811</v>
      </c>
      <c r="E102">
        <v>33472</v>
      </c>
      <c r="F102">
        <v>33159</v>
      </c>
      <c r="G102">
        <v>32504</v>
      </c>
      <c r="H102">
        <v>32790</v>
      </c>
      <c r="I102">
        <v>32301</v>
      </c>
      <c r="J102">
        <v>33097</v>
      </c>
      <c r="K102">
        <v>33793</v>
      </c>
      <c r="L102">
        <v>34144</v>
      </c>
      <c r="M102">
        <v>33603</v>
      </c>
      <c r="N102">
        <v>34406</v>
      </c>
      <c r="O102">
        <v>34122</v>
      </c>
      <c r="P102">
        <v>33163</v>
      </c>
      <c r="Q102">
        <v>34457</v>
      </c>
      <c r="R102">
        <v>19873</v>
      </c>
      <c r="S102">
        <v>20103</v>
      </c>
      <c r="T102">
        <v>20195</v>
      </c>
      <c r="U102">
        <v>20571</v>
      </c>
      <c r="V102">
        <v>20701</v>
      </c>
      <c r="W102">
        <v>20781</v>
      </c>
      <c r="X102">
        <v>20952</v>
      </c>
      <c r="Y102">
        <v>20812</v>
      </c>
      <c r="Z102">
        <v>20928</v>
      </c>
      <c r="AA102">
        <v>21119</v>
      </c>
      <c r="AB102">
        <v>21256</v>
      </c>
      <c r="AC102">
        <v>21315</v>
      </c>
      <c r="AD102">
        <v>21403</v>
      </c>
      <c r="AE102">
        <v>21807</v>
      </c>
      <c r="AF102">
        <v>21660</v>
      </c>
      <c r="AG102">
        <v>22389</v>
      </c>
      <c r="AH102">
        <v>1.4775274416</v>
      </c>
      <c r="AI102">
        <v>1.5338973353</v>
      </c>
      <c r="AJ102">
        <v>1.5431440584</v>
      </c>
      <c r="AK102">
        <v>1.5231109508</v>
      </c>
      <c r="AL102">
        <v>1.5198925801</v>
      </c>
      <c r="AM102">
        <v>1.5028759906</v>
      </c>
      <c r="AN102">
        <v>1.4979231799</v>
      </c>
      <c r="AO102">
        <v>1.4940932556</v>
      </c>
      <c r="AP102">
        <v>1.5029666209</v>
      </c>
      <c r="AQ102">
        <v>1.5133929025</v>
      </c>
      <c r="AR102">
        <v>1.5484176916</v>
      </c>
      <c r="AS102">
        <v>1.4946561463</v>
      </c>
      <c r="AT102">
        <v>1.5632948236</v>
      </c>
      <c r="AU102">
        <v>1.5313818267</v>
      </c>
      <c r="AV102">
        <v>1.501896611</v>
      </c>
      <c r="AW102">
        <v>1.4955565228</v>
      </c>
      <c r="AX102">
        <v>1.6072560761</v>
      </c>
      <c r="AY102">
        <v>1.663284087</v>
      </c>
      <c r="AZ102">
        <v>1.6247090864</v>
      </c>
      <c r="BA102">
        <v>1.62714501</v>
      </c>
      <c r="BB102">
        <v>1.601806676</v>
      </c>
      <c r="BC102">
        <v>1.5641210721</v>
      </c>
      <c r="BD102">
        <v>1.5650057274</v>
      </c>
      <c r="BE102">
        <v>1.5520372862</v>
      </c>
      <c r="BF102">
        <v>1.5814698012</v>
      </c>
      <c r="BG102">
        <v>1.6001231119</v>
      </c>
      <c r="BH102">
        <v>1.6063229206</v>
      </c>
      <c r="BI102">
        <v>1.5764954258</v>
      </c>
      <c r="BJ102">
        <v>1.6075316544</v>
      </c>
      <c r="BK102">
        <v>1.5647269225</v>
      </c>
      <c r="BL102">
        <v>1.5310710988</v>
      </c>
      <c r="BM102">
        <v>1.5390146947</v>
      </c>
    </row>
    <row r="103" spans="1:65" ht="12.75">
      <c r="A103" t="s">
        <v>97</v>
      </c>
      <c r="B103">
        <v>61345</v>
      </c>
      <c r="C103">
        <v>64281</v>
      </c>
      <c r="D103">
        <v>63092</v>
      </c>
      <c r="E103">
        <v>63492</v>
      </c>
      <c r="F103">
        <v>64662</v>
      </c>
      <c r="G103">
        <v>63252</v>
      </c>
      <c r="H103">
        <v>63382</v>
      </c>
      <c r="I103">
        <v>62959</v>
      </c>
      <c r="J103">
        <v>64842</v>
      </c>
      <c r="K103">
        <v>63870</v>
      </c>
      <c r="L103">
        <v>63298</v>
      </c>
      <c r="M103">
        <v>60918</v>
      </c>
      <c r="N103">
        <v>59933</v>
      </c>
      <c r="O103">
        <v>59434</v>
      </c>
      <c r="P103">
        <v>58840</v>
      </c>
      <c r="Q103">
        <v>60121</v>
      </c>
      <c r="R103">
        <v>30728</v>
      </c>
      <c r="S103">
        <v>31387</v>
      </c>
      <c r="T103">
        <v>31744</v>
      </c>
      <c r="U103">
        <v>32000</v>
      </c>
      <c r="V103">
        <v>32408</v>
      </c>
      <c r="W103">
        <v>32443</v>
      </c>
      <c r="X103">
        <v>32599</v>
      </c>
      <c r="Y103">
        <v>32490</v>
      </c>
      <c r="Z103">
        <v>32448</v>
      </c>
      <c r="AA103">
        <v>32357</v>
      </c>
      <c r="AB103">
        <v>32413</v>
      </c>
      <c r="AC103">
        <v>32335</v>
      </c>
      <c r="AD103">
        <v>32292</v>
      </c>
      <c r="AE103">
        <v>32441</v>
      </c>
      <c r="AF103">
        <v>32771</v>
      </c>
      <c r="AG103">
        <v>33446</v>
      </c>
      <c r="AH103">
        <v>1.9412042516</v>
      </c>
      <c r="AI103">
        <v>2.0721835679</v>
      </c>
      <c r="AJ103">
        <v>2.0689635569</v>
      </c>
      <c r="AK103">
        <v>2.0024560844</v>
      </c>
      <c r="AL103">
        <v>1.9896474384</v>
      </c>
      <c r="AM103">
        <v>1.9219876203</v>
      </c>
      <c r="AN103">
        <v>1.9338241224</v>
      </c>
      <c r="AO103">
        <v>1.8678936616</v>
      </c>
      <c r="AP103">
        <v>1.9673083315</v>
      </c>
      <c r="AQ103">
        <v>1.911012843</v>
      </c>
      <c r="AR103">
        <v>1.9158256756</v>
      </c>
      <c r="AS103">
        <v>1.8379220403</v>
      </c>
      <c r="AT103">
        <v>1.8301348638</v>
      </c>
      <c r="AU103">
        <v>1.834973618</v>
      </c>
      <c r="AV103">
        <v>1.8211751798</v>
      </c>
      <c r="AW103">
        <v>1.8081155124</v>
      </c>
      <c r="AX103">
        <v>1.9963876595</v>
      </c>
      <c r="AY103">
        <v>2.0480135088</v>
      </c>
      <c r="AZ103">
        <v>1.9875252016</v>
      </c>
      <c r="BA103">
        <v>1.984125</v>
      </c>
      <c r="BB103">
        <v>1.9952480869</v>
      </c>
      <c r="BC103">
        <v>1.949634744</v>
      </c>
      <c r="BD103">
        <v>1.9442927697</v>
      </c>
      <c r="BE103">
        <v>1.937796245</v>
      </c>
      <c r="BF103">
        <v>1.9983357988</v>
      </c>
      <c r="BG103">
        <v>1.9739159996</v>
      </c>
      <c r="BH103">
        <v>1.952858421</v>
      </c>
      <c r="BI103">
        <v>1.8839647441</v>
      </c>
      <c r="BJ103">
        <v>1.855970519</v>
      </c>
      <c r="BK103">
        <v>1.832064363</v>
      </c>
      <c r="BL103">
        <v>1.7954899149</v>
      </c>
      <c r="BM103">
        <v>1.7975542666</v>
      </c>
    </row>
    <row r="104" spans="1:65" ht="12.75">
      <c r="A104" t="s">
        <v>98</v>
      </c>
      <c r="B104">
        <v>2895</v>
      </c>
      <c r="C104">
        <v>3001</v>
      </c>
      <c r="D104">
        <v>3257</v>
      </c>
      <c r="E104">
        <v>3201</v>
      </c>
      <c r="F104">
        <v>4098</v>
      </c>
      <c r="G104">
        <v>4777</v>
      </c>
      <c r="H104">
        <v>5098</v>
      </c>
      <c r="I104">
        <v>5357</v>
      </c>
      <c r="J104">
        <v>5526</v>
      </c>
      <c r="K104">
        <v>5857</v>
      </c>
      <c r="L104">
        <v>6154</v>
      </c>
      <c r="M104">
        <v>6170</v>
      </c>
      <c r="N104">
        <v>6419</v>
      </c>
      <c r="O104">
        <v>6467</v>
      </c>
      <c r="P104">
        <v>6269</v>
      </c>
      <c r="Q104">
        <v>6548</v>
      </c>
      <c r="R104">
        <v>2064</v>
      </c>
      <c r="S104">
        <v>2177</v>
      </c>
      <c r="T104">
        <v>2281</v>
      </c>
      <c r="U104">
        <v>2233</v>
      </c>
      <c r="V104">
        <v>3014</v>
      </c>
      <c r="W104">
        <v>3289</v>
      </c>
      <c r="X104">
        <v>3464</v>
      </c>
      <c r="Y104">
        <v>3583</v>
      </c>
      <c r="Z104">
        <v>3781</v>
      </c>
      <c r="AA104">
        <v>3901</v>
      </c>
      <c r="AB104">
        <v>3963</v>
      </c>
      <c r="AC104">
        <v>4073</v>
      </c>
      <c r="AD104">
        <v>4128</v>
      </c>
      <c r="AE104">
        <v>4153</v>
      </c>
      <c r="AF104">
        <v>4285</v>
      </c>
      <c r="AG104">
        <v>4356</v>
      </c>
      <c r="AH104">
        <v>1.3525182045</v>
      </c>
      <c r="AI104">
        <v>1.2869501294</v>
      </c>
      <c r="AJ104">
        <v>1.3472267679</v>
      </c>
      <c r="AK104">
        <v>1.388407764</v>
      </c>
      <c r="AL104">
        <v>1.269685689</v>
      </c>
      <c r="AM104">
        <v>1.3770207479</v>
      </c>
      <c r="AN104">
        <v>1.3760685729</v>
      </c>
      <c r="AO104">
        <v>1.4539063186</v>
      </c>
      <c r="AP104">
        <v>1.4028014481</v>
      </c>
      <c r="AQ104">
        <v>1.4745075831</v>
      </c>
      <c r="AR104">
        <v>1.4823583739</v>
      </c>
      <c r="AS104">
        <v>1.439735232</v>
      </c>
      <c r="AT104">
        <v>1.5179491393</v>
      </c>
      <c r="AU104">
        <v>1.5189148709</v>
      </c>
      <c r="AV104">
        <v>1.4241702185</v>
      </c>
      <c r="AW104">
        <v>1.494520078</v>
      </c>
      <c r="AX104">
        <v>1.4026162791</v>
      </c>
      <c r="AY104">
        <v>1.3785025264</v>
      </c>
      <c r="AZ104">
        <v>1.4278825077</v>
      </c>
      <c r="BA104">
        <v>1.4334975369</v>
      </c>
      <c r="BB104">
        <v>1.3596549436</v>
      </c>
      <c r="BC104">
        <v>1.4524171481</v>
      </c>
      <c r="BD104">
        <v>1.4717090069</v>
      </c>
      <c r="BE104">
        <v>1.4951158247</v>
      </c>
      <c r="BF104">
        <v>1.4615181169</v>
      </c>
      <c r="BG104">
        <v>1.5014098949</v>
      </c>
      <c r="BH104">
        <v>1.5528639919</v>
      </c>
      <c r="BI104">
        <v>1.514853916</v>
      </c>
      <c r="BJ104">
        <v>1.5549903101</v>
      </c>
      <c r="BK104">
        <v>1.5571875752</v>
      </c>
      <c r="BL104">
        <v>1.4630105018</v>
      </c>
      <c r="BM104">
        <v>1.5032139578</v>
      </c>
    </row>
    <row r="105" spans="1:65" ht="12.75">
      <c r="A105" t="s">
        <v>84</v>
      </c>
      <c r="B105">
        <v>48169</v>
      </c>
      <c r="C105">
        <v>50853</v>
      </c>
      <c r="D105">
        <v>51280</v>
      </c>
      <c r="E105">
        <v>49533</v>
      </c>
      <c r="F105">
        <v>50819</v>
      </c>
      <c r="G105">
        <v>48685</v>
      </c>
      <c r="H105">
        <v>47182</v>
      </c>
      <c r="I105">
        <v>48362</v>
      </c>
      <c r="J105">
        <v>50199</v>
      </c>
      <c r="K105">
        <v>50408</v>
      </c>
      <c r="L105">
        <v>51327</v>
      </c>
      <c r="M105">
        <v>50681</v>
      </c>
      <c r="N105">
        <v>51961</v>
      </c>
      <c r="O105">
        <v>53080</v>
      </c>
      <c r="P105">
        <v>51530</v>
      </c>
      <c r="Q105">
        <v>53805</v>
      </c>
      <c r="R105">
        <v>35056</v>
      </c>
      <c r="S105">
        <v>34878</v>
      </c>
      <c r="T105">
        <v>34380</v>
      </c>
      <c r="U105">
        <v>34133</v>
      </c>
      <c r="V105">
        <v>33786</v>
      </c>
      <c r="W105">
        <v>33479</v>
      </c>
      <c r="X105">
        <v>33265</v>
      </c>
      <c r="Y105">
        <v>33097</v>
      </c>
      <c r="Z105">
        <v>32746</v>
      </c>
      <c r="AA105">
        <v>32704</v>
      </c>
      <c r="AB105">
        <v>32471</v>
      </c>
      <c r="AC105">
        <v>32367</v>
      </c>
      <c r="AD105">
        <v>32225</v>
      </c>
      <c r="AE105">
        <v>32235</v>
      </c>
      <c r="AF105">
        <v>32047</v>
      </c>
      <c r="AG105">
        <v>31996</v>
      </c>
      <c r="AH105">
        <v>1.3990986071</v>
      </c>
      <c r="AI105">
        <v>1.4832274131</v>
      </c>
      <c r="AJ105">
        <v>1.4767809138</v>
      </c>
      <c r="AK105">
        <v>1.4461679485</v>
      </c>
      <c r="AL105">
        <v>1.4840970486</v>
      </c>
      <c r="AM105">
        <v>1.4028038449</v>
      </c>
      <c r="AN105">
        <v>1.3918854067</v>
      </c>
      <c r="AO105">
        <v>1.4120526197</v>
      </c>
      <c r="AP105">
        <v>1.4930966694</v>
      </c>
      <c r="AQ105">
        <v>1.5054120648</v>
      </c>
      <c r="AR105">
        <v>1.5648220491</v>
      </c>
      <c r="AS105">
        <v>1.490733013</v>
      </c>
      <c r="AT105">
        <v>1.5516355248</v>
      </c>
      <c r="AU105">
        <v>1.5755245433</v>
      </c>
      <c r="AV105">
        <v>1.555703192</v>
      </c>
      <c r="AW105">
        <v>1.6685558804</v>
      </c>
      <c r="AX105">
        <v>1.374058649</v>
      </c>
      <c r="AY105">
        <v>1.4580251161</v>
      </c>
      <c r="AZ105">
        <v>1.4915648633</v>
      </c>
      <c r="BA105">
        <v>1.451176281</v>
      </c>
      <c r="BB105">
        <v>1.5041437282</v>
      </c>
      <c r="BC105">
        <v>1.4541951671</v>
      </c>
      <c r="BD105">
        <v>1.4183676537</v>
      </c>
      <c r="BE105">
        <v>1.4612200502</v>
      </c>
      <c r="BF105">
        <v>1.5329811275</v>
      </c>
      <c r="BG105">
        <v>1.5413405088</v>
      </c>
      <c r="BH105">
        <v>1.5807027809</v>
      </c>
      <c r="BI105">
        <v>1.565823215</v>
      </c>
      <c r="BJ105">
        <v>1.6124437548</v>
      </c>
      <c r="BK105">
        <v>1.64665736</v>
      </c>
      <c r="BL105">
        <v>1.6079508222</v>
      </c>
      <c r="BM105">
        <v>1.6816164521</v>
      </c>
    </row>
    <row r="106" spans="1:65" ht="12.75">
      <c r="A106" t="s">
        <v>85</v>
      </c>
      <c r="B106">
        <v>43804</v>
      </c>
      <c r="C106">
        <v>44258</v>
      </c>
      <c r="D106">
        <v>43264</v>
      </c>
      <c r="E106">
        <v>44828</v>
      </c>
      <c r="F106">
        <v>44906</v>
      </c>
      <c r="G106">
        <v>43489</v>
      </c>
      <c r="H106">
        <v>43202</v>
      </c>
      <c r="I106">
        <v>42615</v>
      </c>
      <c r="J106">
        <v>45228</v>
      </c>
      <c r="K106">
        <v>45305</v>
      </c>
      <c r="L106">
        <v>44446</v>
      </c>
      <c r="M106">
        <v>43529</v>
      </c>
      <c r="N106">
        <v>44239</v>
      </c>
      <c r="O106">
        <v>44830</v>
      </c>
      <c r="P106">
        <v>43563</v>
      </c>
      <c r="Q106">
        <v>44183</v>
      </c>
      <c r="R106">
        <v>28511</v>
      </c>
      <c r="S106">
        <v>28257</v>
      </c>
      <c r="T106">
        <v>28038</v>
      </c>
      <c r="U106">
        <v>27966</v>
      </c>
      <c r="V106">
        <v>27579</v>
      </c>
      <c r="W106">
        <v>27379</v>
      </c>
      <c r="X106">
        <v>27341</v>
      </c>
      <c r="Y106">
        <v>27300</v>
      </c>
      <c r="Z106">
        <v>27251</v>
      </c>
      <c r="AA106">
        <v>27160</v>
      </c>
      <c r="AB106">
        <v>27077</v>
      </c>
      <c r="AC106">
        <v>27067</v>
      </c>
      <c r="AD106">
        <v>27084</v>
      </c>
      <c r="AE106">
        <v>26858</v>
      </c>
      <c r="AF106">
        <v>26827</v>
      </c>
      <c r="AG106">
        <v>26482</v>
      </c>
      <c r="AH106">
        <v>1.5221378262</v>
      </c>
      <c r="AI106">
        <v>1.5183880466</v>
      </c>
      <c r="AJ106">
        <v>1.4240514309</v>
      </c>
      <c r="AK106">
        <v>1.4887746622</v>
      </c>
      <c r="AL106">
        <v>1.5170463489</v>
      </c>
      <c r="AM106">
        <v>1.5184457221</v>
      </c>
      <c r="AN106">
        <v>1.4909459433</v>
      </c>
      <c r="AO106">
        <v>1.4470214512</v>
      </c>
      <c r="AP106">
        <v>1.5563722318</v>
      </c>
      <c r="AQ106">
        <v>1.5891676586</v>
      </c>
      <c r="AR106">
        <v>1.5348111846</v>
      </c>
      <c r="AS106">
        <v>1.5226760471</v>
      </c>
      <c r="AT106">
        <v>1.5950642352</v>
      </c>
      <c r="AU106">
        <v>1.673238618</v>
      </c>
      <c r="AV106">
        <v>1.6008873651</v>
      </c>
      <c r="AW106">
        <v>1.6364503003</v>
      </c>
      <c r="AX106">
        <v>1.5363894637</v>
      </c>
      <c r="AY106">
        <v>1.5662667658</v>
      </c>
      <c r="AZ106">
        <v>1.5430487196</v>
      </c>
      <c r="BA106">
        <v>1.602946435</v>
      </c>
      <c r="BB106">
        <v>1.628267885</v>
      </c>
      <c r="BC106">
        <v>1.5884071734</v>
      </c>
      <c r="BD106">
        <v>1.5801177718</v>
      </c>
      <c r="BE106">
        <v>1.560989011</v>
      </c>
      <c r="BF106">
        <v>1.6596822135</v>
      </c>
      <c r="BG106">
        <v>1.668078056</v>
      </c>
      <c r="BH106">
        <v>1.6414669277</v>
      </c>
      <c r="BI106">
        <v>1.6081944804</v>
      </c>
      <c r="BJ106">
        <v>1.6333997932</v>
      </c>
      <c r="BK106">
        <v>1.669148857</v>
      </c>
      <c r="BL106">
        <v>1.6238491072</v>
      </c>
      <c r="BM106">
        <v>1.6684162828</v>
      </c>
    </row>
    <row r="107" spans="1:65" ht="12.75">
      <c r="A107" t="s">
        <v>99</v>
      </c>
      <c r="B107">
        <v>25401</v>
      </c>
      <c r="C107">
        <v>26843</v>
      </c>
      <c r="D107">
        <v>25869</v>
      </c>
      <c r="E107">
        <v>25836</v>
      </c>
      <c r="F107">
        <v>26786</v>
      </c>
      <c r="G107">
        <v>25371</v>
      </c>
      <c r="H107">
        <v>24758</v>
      </c>
      <c r="I107">
        <v>25340</v>
      </c>
      <c r="J107">
        <v>26368</v>
      </c>
      <c r="K107">
        <v>25685</v>
      </c>
      <c r="L107">
        <v>26451</v>
      </c>
      <c r="M107">
        <v>25028</v>
      </c>
      <c r="N107">
        <v>25449</v>
      </c>
      <c r="O107">
        <v>24845</v>
      </c>
      <c r="P107">
        <v>23569</v>
      </c>
      <c r="Q107">
        <v>24033</v>
      </c>
      <c r="R107">
        <v>16427</v>
      </c>
      <c r="S107">
        <v>16763</v>
      </c>
      <c r="T107">
        <v>17016</v>
      </c>
      <c r="U107">
        <v>17467</v>
      </c>
      <c r="V107">
        <v>17644</v>
      </c>
      <c r="W107">
        <v>17607</v>
      </c>
      <c r="X107">
        <v>17747</v>
      </c>
      <c r="Y107">
        <v>17721</v>
      </c>
      <c r="Z107">
        <v>17600</v>
      </c>
      <c r="AA107">
        <v>17536</v>
      </c>
      <c r="AB107">
        <v>17537</v>
      </c>
      <c r="AC107">
        <v>17469</v>
      </c>
      <c r="AD107">
        <v>17598</v>
      </c>
      <c r="AE107">
        <v>17541</v>
      </c>
      <c r="AF107">
        <v>17180</v>
      </c>
      <c r="AG107">
        <v>17321</v>
      </c>
      <c r="AH107">
        <v>1.4881133042</v>
      </c>
      <c r="AI107">
        <v>1.476891364</v>
      </c>
      <c r="AJ107">
        <v>1.4242159495</v>
      </c>
      <c r="AK107">
        <v>1.407931846</v>
      </c>
      <c r="AL107">
        <v>1.4128677429</v>
      </c>
      <c r="AM107">
        <v>1.3489390486</v>
      </c>
      <c r="AN107">
        <v>1.3269751149</v>
      </c>
      <c r="AO107">
        <v>1.3445325351</v>
      </c>
      <c r="AP107">
        <v>1.395320605</v>
      </c>
      <c r="AQ107">
        <v>1.4020928932</v>
      </c>
      <c r="AR107">
        <v>1.4445521819</v>
      </c>
      <c r="AS107">
        <v>1.3993454482</v>
      </c>
      <c r="AT107">
        <v>1.412429011</v>
      </c>
      <c r="AU107">
        <v>1.3907578372</v>
      </c>
      <c r="AV107">
        <v>1.3533015118</v>
      </c>
      <c r="AW107">
        <v>1.3592491504</v>
      </c>
      <c r="AX107">
        <v>1.5462957326</v>
      </c>
      <c r="AY107">
        <v>1.6013243453</v>
      </c>
      <c r="AZ107">
        <v>1.5202750353</v>
      </c>
      <c r="BA107">
        <v>1.4791320776</v>
      </c>
      <c r="BB107">
        <v>1.518136477</v>
      </c>
      <c r="BC107">
        <v>1.4409609814</v>
      </c>
      <c r="BD107">
        <v>1.395052685</v>
      </c>
      <c r="BE107">
        <v>1.4299418769</v>
      </c>
      <c r="BF107">
        <v>1.4981818182</v>
      </c>
      <c r="BG107">
        <v>1.4647011861</v>
      </c>
      <c r="BH107">
        <v>1.508296744</v>
      </c>
      <c r="BI107">
        <v>1.4327093709</v>
      </c>
      <c r="BJ107">
        <v>1.4461302421</v>
      </c>
      <c r="BK107">
        <v>1.4163958725</v>
      </c>
      <c r="BL107">
        <v>1.3718859139</v>
      </c>
      <c r="BM107">
        <v>1.387506495</v>
      </c>
    </row>
    <row r="108" spans="1:65" ht="12.75">
      <c r="A108" t="s">
        <v>100</v>
      </c>
      <c r="B108">
        <v>23926</v>
      </c>
      <c r="C108">
        <v>23613</v>
      </c>
      <c r="D108">
        <v>22720</v>
      </c>
      <c r="E108">
        <v>21957</v>
      </c>
      <c r="F108">
        <v>21528</v>
      </c>
      <c r="G108">
        <v>21160</v>
      </c>
      <c r="H108">
        <v>21413</v>
      </c>
      <c r="I108">
        <v>21389</v>
      </c>
      <c r="J108">
        <v>21479</v>
      </c>
      <c r="K108">
        <v>22347</v>
      </c>
      <c r="L108">
        <v>21739</v>
      </c>
      <c r="M108">
        <v>20781</v>
      </c>
      <c r="N108">
        <v>21532</v>
      </c>
      <c r="O108">
        <v>21432</v>
      </c>
      <c r="P108">
        <v>21296</v>
      </c>
      <c r="Q108">
        <v>21588</v>
      </c>
      <c r="R108">
        <v>14300</v>
      </c>
      <c r="S108">
        <v>14257</v>
      </c>
      <c r="T108">
        <v>14078</v>
      </c>
      <c r="U108">
        <v>13839</v>
      </c>
      <c r="V108">
        <v>13715</v>
      </c>
      <c r="W108">
        <v>13577</v>
      </c>
      <c r="X108">
        <v>13712</v>
      </c>
      <c r="Y108">
        <v>13629</v>
      </c>
      <c r="Z108">
        <v>13477</v>
      </c>
      <c r="AA108">
        <v>13630</v>
      </c>
      <c r="AB108">
        <v>13682</v>
      </c>
      <c r="AC108">
        <v>13867</v>
      </c>
      <c r="AD108">
        <v>13919</v>
      </c>
      <c r="AE108">
        <v>14058</v>
      </c>
      <c r="AF108">
        <v>13837</v>
      </c>
      <c r="AG108">
        <v>14122</v>
      </c>
      <c r="AH108">
        <v>1.6019681455</v>
      </c>
      <c r="AI108">
        <v>1.5601278363</v>
      </c>
      <c r="AJ108">
        <v>1.4696634599</v>
      </c>
      <c r="AK108">
        <v>1.4542228159</v>
      </c>
      <c r="AL108">
        <v>1.4684669934</v>
      </c>
      <c r="AM108">
        <v>1.4640646618</v>
      </c>
      <c r="AN108">
        <v>1.4881137402</v>
      </c>
      <c r="AO108">
        <v>1.4934198626</v>
      </c>
      <c r="AP108">
        <v>1.5199981348</v>
      </c>
      <c r="AQ108">
        <v>1.5548561243</v>
      </c>
      <c r="AR108">
        <v>1.4965337595</v>
      </c>
      <c r="AS108">
        <v>1.4333100639</v>
      </c>
      <c r="AT108">
        <v>1.4605571912</v>
      </c>
      <c r="AU108">
        <v>1.4464715664</v>
      </c>
      <c r="AV108">
        <v>1.4634294568</v>
      </c>
      <c r="AW108">
        <v>1.4835154172</v>
      </c>
      <c r="AX108">
        <v>1.6731468531</v>
      </c>
      <c r="AY108">
        <v>1.6562390405</v>
      </c>
      <c r="AZ108">
        <v>1.6138656059</v>
      </c>
      <c r="BA108">
        <v>1.5866030783</v>
      </c>
      <c r="BB108">
        <v>1.5696682464</v>
      </c>
      <c r="BC108">
        <v>1.5585180821</v>
      </c>
      <c r="BD108">
        <v>1.5616248541</v>
      </c>
      <c r="BE108">
        <v>1.5693741287</v>
      </c>
      <c r="BF108">
        <v>1.5937523188</v>
      </c>
      <c r="BG108">
        <v>1.6395451211</v>
      </c>
      <c r="BH108">
        <v>1.5888758953</v>
      </c>
      <c r="BI108">
        <v>1.4985937838</v>
      </c>
      <c r="BJ108">
        <v>1.5469502119</v>
      </c>
      <c r="BK108">
        <v>1.5245411865</v>
      </c>
      <c r="BL108">
        <v>1.5390619354</v>
      </c>
      <c r="BM108">
        <v>1.5286786574</v>
      </c>
    </row>
    <row r="109" spans="1:65" ht="12.75">
      <c r="A109" t="s">
        <v>103</v>
      </c>
      <c r="B109">
        <v>66548</v>
      </c>
      <c r="C109">
        <v>68973</v>
      </c>
      <c r="D109">
        <v>67588</v>
      </c>
      <c r="E109">
        <v>66233</v>
      </c>
      <c r="F109">
        <v>65369</v>
      </c>
      <c r="G109">
        <v>63629</v>
      </c>
      <c r="H109">
        <v>62761</v>
      </c>
      <c r="I109">
        <v>60390</v>
      </c>
      <c r="J109">
        <v>60346</v>
      </c>
      <c r="K109">
        <v>59840</v>
      </c>
      <c r="L109">
        <v>59500</v>
      </c>
      <c r="M109">
        <v>58949</v>
      </c>
      <c r="N109">
        <v>57489</v>
      </c>
      <c r="O109">
        <v>57224</v>
      </c>
      <c r="P109">
        <v>55473</v>
      </c>
      <c r="Q109">
        <v>55113</v>
      </c>
      <c r="R109">
        <v>39835</v>
      </c>
      <c r="S109">
        <v>39784</v>
      </c>
      <c r="T109">
        <v>40024</v>
      </c>
      <c r="U109">
        <v>40012</v>
      </c>
      <c r="V109">
        <v>39683</v>
      </c>
      <c r="W109">
        <v>39013</v>
      </c>
      <c r="X109">
        <v>38770</v>
      </c>
      <c r="Y109">
        <v>38407</v>
      </c>
      <c r="Z109">
        <v>38158</v>
      </c>
      <c r="AA109">
        <v>37953</v>
      </c>
      <c r="AB109">
        <v>38371</v>
      </c>
      <c r="AC109">
        <v>38468</v>
      </c>
      <c r="AD109">
        <v>38234</v>
      </c>
      <c r="AE109">
        <v>37651</v>
      </c>
      <c r="AF109">
        <v>37305</v>
      </c>
      <c r="AG109">
        <v>37444</v>
      </c>
      <c r="AH109">
        <v>1.7566198277</v>
      </c>
      <c r="AI109">
        <v>1.7664746746</v>
      </c>
      <c r="AJ109">
        <v>1.7648363438</v>
      </c>
      <c r="AK109">
        <v>1.7112091009</v>
      </c>
      <c r="AL109">
        <v>1.7145614329</v>
      </c>
      <c r="AM109">
        <v>1.6465677309</v>
      </c>
      <c r="AN109">
        <v>1.7048686501</v>
      </c>
      <c r="AO109">
        <v>1.6324634989</v>
      </c>
      <c r="AP109">
        <v>1.628687131</v>
      </c>
      <c r="AQ109">
        <v>1.6767889126</v>
      </c>
      <c r="AR109">
        <v>1.611324662</v>
      </c>
      <c r="AS109">
        <v>1.5951077887</v>
      </c>
      <c r="AT109">
        <v>1.6335462626</v>
      </c>
      <c r="AU109">
        <v>1.6476257907</v>
      </c>
      <c r="AV109">
        <v>1.5586734391</v>
      </c>
      <c r="AW109">
        <v>1.5853335593</v>
      </c>
      <c r="AX109">
        <v>1.6705911887</v>
      </c>
      <c r="AY109">
        <v>1.7336869093</v>
      </c>
      <c r="AZ109">
        <v>1.6886867879</v>
      </c>
      <c r="BA109">
        <v>1.6553284015</v>
      </c>
      <c r="BB109">
        <v>1.6472796916</v>
      </c>
      <c r="BC109">
        <v>1.6309691641</v>
      </c>
      <c r="BD109">
        <v>1.6188031983</v>
      </c>
      <c r="BE109">
        <v>1.5723696201</v>
      </c>
      <c r="BF109">
        <v>1.5814770166</v>
      </c>
      <c r="BG109">
        <v>1.5766869549</v>
      </c>
      <c r="BH109">
        <v>1.5506502306</v>
      </c>
      <c r="BI109">
        <v>1.532416554</v>
      </c>
      <c r="BJ109">
        <v>1.5036093529</v>
      </c>
      <c r="BK109">
        <v>1.5198533903</v>
      </c>
      <c r="BL109">
        <v>1.4870124648</v>
      </c>
      <c r="BM109">
        <v>1.4718780045</v>
      </c>
    </row>
    <row r="110" spans="1:65" ht="12.75">
      <c r="A110" t="s">
        <v>104</v>
      </c>
      <c r="B110">
        <v>61559</v>
      </c>
      <c r="C110">
        <v>63423</v>
      </c>
      <c r="D110">
        <v>62341</v>
      </c>
      <c r="E110">
        <v>60984</v>
      </c>
      <c r="F110">
        <v>59398</v>
      </c>
      <c r="G110">
        <v>58061</v>
      </c>
      <c r="H110">
        <v>59338</v>
      </c>
      <c r="I110">
        <v>58096</v>
      </c>
      <c r="J110">
        <v>59338</v>
      </c>
      <c r="K110">
        <v>57638</v>
      </c>
      <c r="L110">
        <v>57088</v>
      </c>
      <c r="M110">
        <v>56143</v>
      </c>
      <c r="N110">
        <v>57798</v>
      </c>
      <c r="O110">
        <v>59674</v>
      </c>
      <c r="P110">
        <v>60268</v>
      </c>
      <c r="Q110">
        <v>62091</v>
      </c>
      <c r="R110">
        <v>35940</v>
      </c>
      <c r="S110">
        <v>35771</v>
      </c>
      <c r="T110">
        <v>35163</v>
      </c>
      <c r="U110">
        <v>35081</v>
      </c>
      <c r="V110">
        <v>33729</v>
      </c>
      <c r="W110">
        <v>34214</v>
      </c>
      <c r="X110">
        <v>33503</v>
      </c>
      <c r="Y110">
        <v>32904</v>
      </c>
      <c r="Z110">
        <v>32680</v>
      </c>
      <c r="AA110">
        <v>32913</v>
      </c>
      <c r="AB110">
        <v>33835</v>
      </c>
      <c r="AC110">
        <v>34048</v>
      </c>
      <c r="AD110">
        <v>35226</v>
      </c>
      <c r="AE110">
        <v>35812</v>
      </c>
      <c r="AF110">
        <v>37881</v>
      </c>
      <c r="AG110">
        <v>37552</v>
      </c>
      <c r="AH110">
        <v>1.7078991965</v>
      </c>
      <c r="AI110">
        <v>1.7772538089</v>
      </c>
      <c r="AJ110">
        <v>1.7666426746</v>
      </c>
      <c r="AK110">
        <v>1.7423886026</v>
      </c>
      <c r="AL110">
        <v>1.7530133671</v>
      </c>
      <c r="AM110">
        <v>1.6779972049</v>
      </c>
      <c r="AN110">
        <v>1.7351724818</v>
      </c>
      <c r="AO110">
        <v>1.7816432828</v>
      </c>
      <c r="AP110">
        <v>1.8489152175</v>
      </c>
      <c r="AQ110">
        <v>1.8249048201</v>
      </c>
      <c r="AR110">
        <v>1.7512440563</v>
      </c>
      <c r="AS110">
        <v>1.7308609157</v>
      </c>
      <c r="AT110">
        <v>1.6989405877</v>
      </c>
      <c r="AU110">
        <v>1.7404325813</v>
      </c>
      <c r="AV110">
        <v>1.605786337</v>
      </c>
      <c r="AW110">
        <v>1.6734864619</v>
      </c>
      <c r="AX110">
        <v>1.7128269338</v>
      </c>
      <c r="AY110">
        <v>1.7730284309</v>
      </c>
      <c r="AZ110">
        <v>1.7729147115</v>
      </c>
      <c r="BA110">
        <v>1.7383768992</v>
      </c>
      <c r="BB110">
        <v>1.7610364968</v>
      </c>
      <c r="BC110">
        <v>1.696995382</v>
      </c>
      <c r="BD110">
        <v>1.7711249739</v>
      </c>
      <c r="BE110">
        <v>1.7656212011</v>
      </c>
      <c r="BF110">
        <v>1.8157282742</v>
      </c>
      <c r="BG110">
        <v>1.751222921</v>
      </c>
      <c r="BH110">
        <v>1.6872469336</v>
      </c>
      <c r="BI110">
        <v>1.6489367951</v>
      </c>
      <c r="BJ110">
        <v>1.640776699</v>
      </c>
      <c r="BK110">
        <v>1.6663129677</v>
      </c>
      <c r="BL110">
        <v>1.5909822866</v>
      </c>
      <c r="BM110">
        <v>1.6534671922</v>
      </c>
    </row>
    <row r="111" spans="1:65" ht="12.75">
      <c r="A111" t="s">
        <v>101</v>
      </c>
      <c r="B111">
        <v>48013</v>
      </c>
      <c r="C111">
        <v>49140</v>
      </c>
      <c r="D111">
        <v>47430</v>
      </c>
      <c r="E111">
        <v>45712</v>
      </c>
      <c r="F111">
        <v>45925</v>
      </c>
      <c r="G111">
        <v>43204</v>
      </c>
      <c r="H111">
        <v>42500</v>
      </c>
      <c r="I111">
        <v>41630</v>
      </c>
      <c r="J111">
        <v>41866</v>
      </c>
      <c r="K111">
        <v>41483</v>
      </c>
      <c r="L111">
        <v>41184</v>
      </c>
      <c r="M111">
        <v>39435</v>
      </c>
      <c r="N111">
        <v>39225</v>
      </c>
      <c r="O111">
        <v>40199</v>
      </c>
      <c r="P111">
        <v>38687</v>
      </c>
      <c r="Q111">
        <v>39096</v>
      </c>
      <c r="R111">
        <v>28020</v>
      </c>
      <c r="S111">
        <v>27982</v>
      </c>
      <c r="T111">
        <v>27806</v>
      </c>
      <c r="U111">
        <v>28169</v>
      </c>
      <c r="V111">
        <v>27584</v>
      </c>
      <c r="W111">
        <v>27068</v>
      </c>
      <c r="X111">
        <v>26721</v>
      </c>
      <c r="Y111">
        <v>26571</v>
      </c>
      <c r="Z111">
        <v>26360</v>
      </c>
      <c r="AA111">
        <v>26405</v>
      </c>
      <c r="AB111">
        <v>26585</v>
      </c>
      <c r="AC111">
        <v>26618</v>
      </c>
      <c r="AD111">
        <v>26648</v>
      </c>
      <c r="AE111">
        <v>26921</v>
      </c>
      <c r="AF111">
        <v>26883</v>
      </c>
      <c r="AG111">
        <v>27175</v>
      </c>
      <c r="AH111">
        <v>1.6553141278</v>
      </c>
      <c r="AI111">
        <v>1.7035050456</v>
      </c>
      <c r="AJ111">
        <v>1.6251110244</v>
      </c>
      <c r="AK111">
        <v>1.5451643472</v>
      </c>
      <c r="AL111">
        <v>1.5749608413</v>
      </c>
      <c r="AM111">
        <v>1.5375525801</v>
      </c>
      <c r="AN111">
        <v>1.527550351</v>
      </c>
      <c r="AO111">
        <v>1.5119286851</v>
      </c>
      <c r="AP111">
        <v>1.5226497537</v>
      </c>
      <c r="AQ111">
        <v>1.5704433411</v>
      </c>
      <c r="AR111">
        <v>1.5603066905</v>
      </c>
      <c r="AS111">
        <v>1.4644413716</v>
      </c>
      <c r="AT111">
        <v>1.4513985433</v>
      </c>
      <c r="AU111">
        <v>1.5075165659</v>
      </c>
      <c r="AV111">
        <v>1.5107586271</v>
      </c>
      <c r="AW111">
        <v>1.4951573174</v>
      </c>
      <c r="AX111">
        <v>1.7135260528</v>
      </c>
      <c r="AY111">
        <v>1.75612894</v>
      </c>
      <c r="AZ111">
        <v>1.7057469611</v>
      </c>
      <c r="BA111">
        <v>1.6227768114</v>
      </c>
      <c r="BB111">
        <v>1.6649144432</v>
      </c>
      <c r="BC111">
        <v>1.5961282695</v>
      </c>
      <c r="BD111">
        <v>1.5905093372</v>
      </c>
      <c r="BE111">
        <v>1.5667457002</v>
      </c>
      <c r="BF111">
        <v>1.5882397572</v>
      </c>
      <c r="BG111">
        <v>1.5710282144</v>
      </c>
      <c r="BH111">
        <v>1.5491442543</v>
      </c>
      <c r="BI111">
        <v>1.4815162672</v>
      </c>
      <c r="BJ111">
        <v>1.4719678775</v>
      </c>
      <c r="BK111">
        <v>1.4932209056</v>
      </c>
      <c r="BL111">
        <v>1.4390878994</v>
      </c>
      <c r="BM111">
        <v>1.438675253</v>
      </c>
    </row>
    <row r="112" spans="1:65" ht="12.75">
      <c r="A112" t="s">
        <v>102</v>
      </c>
      <c r="B112">
        <v>22977</v>
      </c>
      <c r="C112">
        <v>22862</v>
      </c>
      <c r="D112">
        <v>22368</v>
      </c>
      <c r="E112">
        <v>21292</v>
      </c>
      <c r="F112">
        <v>20847</v>
      </c>
      <c r="G112">
        <v>19743</v>
      </c>
      <c r="H112">
        <v>19521</v>
      </c>
      <c r="I112">
        <v>18680</v>
      </c>
      <c r="J112">
        <v>19545</v>
      </c>
      <c r="K112">
        <v>19151</v>
      </c>
      <c r="L112">
        <v>18420</v>
      </c>
      <c r="M112">
        <v>17203</v>
      </c>
      <c r="N112">
        <v>17608</v>
      </c>
      <c r="O112">
        <v>18790</v>
      </c>
      <c r="P112">
        <v>19417</v>
      </c>
      <c r="Q112">
        <v>20532</v>
      </c>
      <c r="R112">
        <v>16263</v>
      </c>
      <c r="S112">
        <v>16244</v>
      </c>
      <c r="T112">
        <v>16196</v>
      </c>
      <c r="U112">
        <v>15780</v>
      </c>
      <c r="V112">
        <v>15500</v>
      </c>
      <c r="W112">
        <v>15062</v>
      </c>
      <c r="X112">
        <v>14576</v>
      </c>
      <c r="Y112">
        <v>14199</v>
      </c>
      <c r="Z112">
        <v>13870</v>
      </c>
      <c r="AA112">
        <v>13960</v>
      </c>
      <c r="AB112">
        <v>14045</v>
      </c>
      <c r="AC112">
        <v>13942</v>
      </c>
      <c r="AD112">
        <v>14318</v>
      </c>
      <c r="AE112">
        <v>14745</v>
      </c>
      <c r="AF112">
        <v>14921</v>
      </c>
      <c r="AG112">
        <v>15007</v>
      </c>
      <c r="AH112">
        <v>1.3118033526</v>
      </c>
      <c r="AI112">
        <v>1.3126646378</v>
      </c>
      <c r="AJ112">
        <v>1.2836825507</v>
      </c>
      <c r="AK112">
        <v>1.2767909034</v>
      </c>
      <c r="AL112">
        <v>1.3035428655</v>
      </c>
      <c r="AM112">
        <v>1.2343127398</v>
      </c>
      <c r="AN112">
        <v>1.3161883701</v>
      </c>
      <c r="AO112">
        <v>1.3238854501</v>
      </c>
      <c r="AP112">
        <v>1.3881903306</v>
      </c>
      <c r="AQ112">
        <v>1.3327699482</v>
      </c>
      <c r="AR112">
        <v>1.2782851206</v>
      </c>
      <c r="AS112">
        <v>1.2381943178</v>
      </c>
      <c r="AT112">
        <v>1.2166267136</v>
      </c>
      <c r="AU112">
        <v>1.2800368846</v>
      </c>
      <c r="AV112">
        <v>1.2640670525</v>
      </c>
      <c r="AW112">
        <v>1.2970566073</v>
      </c>
      <c r="AX112">
        <v>1.4128389596</v>
      </c>
      <c r="AY112">
        <v>1.4074119675</v>
      </c>
      <c r="AZ112">
        <v>1.3810817486</v>
      </c>
      <c r="BA112">
        <v>1.3493029151</v>
      </c>
      <c r="BB112">
        <v>1.3449677419</v>
      </c>
      <c r="BC112">
        <v>1.3107821007</v>
      </c>
      <c r="BD112">
        <v>1.3392563117</v>
      </c>
      <c r="BE112">
        <v>1.3155856046</v>
      </c>
      <c r="BF112">
        <v>1.4091564528</v>
      </c>
      <c r="BG112">
        <v>1.3718481375</v>
      </c>
      <c r="BH112">
        <v>1.311498754</v>
      </c>
      <c r="BI112">
        <v>1.2338975757</v>
      </c>
      <c r="BJ112">
        <v>1.2297806956</v>
      </c>
      <c r="BK112">
        <v>1.2743302815</v>
      </c>
      <c r="BL112">
        <v>1.3013202868</v>
      </c>
      <c r="BM112">
        <v>1.3681615246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2006-05-19T19:26:00Z</cp:lastPrinted>
  <dcterms:created xsi:type="dcterms:W3CDTF">2006-01-23T20:42:54Z</dcterms:created>
  <dcterms:modified xsi:type="dcterms:W3CDTF">2008-04-09T17:07:00Z</dcterms:modified>
  <cp:category/>
  <cp:version/>
  <cp:contentType/>
  <cp:contentStatus/>
</cp:coreProperties>
</file>